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rvinnslusjodur.sharepoint.com/Gagnaml/Uppflettitöflur/"/>
    </mc:Choice>
  </mc:AlternateContent>
  <xr:revisionPtr revIDLastSave="9" documentId="8_{C1D40B42-A430-4D97-9FD9-BA974BDB41B1}" xr6:coauthVersionLast="46" xr6:coauthVersionMax="46" xr10:uidLastSave="{9C986C81-E9AA-42B6-A977-EB975EB00A80}"/>
  <bookViews>
    <workbookView xWindow="30612" yWindow="-108" windowWidth="30936" windowHeight="16896" xr2:uid="{F839990A-1307-46BC-B90C-DFAD6BF73B59}"/>
  </bookViews>
  <sheets>
    <sheet name="Frams.kv.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[1]UPPGJÖRSBLAÐ!$C$60</definedName>
    <definedName name="birgdir_i_lok_timabils">[2]UPPGJÖRSBLAÐ!$C$60</definedName>
    <definedName name="birgdir_i_upphafi_timabils" localSheetId="0">[1]UPPGJÖRSBLAÐ!$A$30</definedName>
    <definedName name="birgdir_i_upphafi_timabils">[2]UPPGJÖRSBLAÐ!$A$30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[1]UPPGJÖRSBLAÐ!$E$23</definedName>
    <definedName name="dags_lok_timabils">[2]UPPGJÖRSBLAÐ!$E$23</definedName>
    <definedName name="dags_mottoku_reiknings" localSheetId="0">[1]UPPGJÖRSBLAÐ!$D$13</definedName>
    <definedName name="dags_mottoku_reiknings">[2]UPPGJÖRSBLAÐ!$D$13</definedName>
    <definedName name="dags_skilagr_mottekin" localSheetId="0">[1]UPPGJÖRSBLAÐ!$D$11</definedName>
    <definedName name="dags_skilagr_mottekin">[2]UPPGJÖRSBLAÐ!$D$11</definedName>
    <definedName name="dags_skilagr_samthykkt" localSheetId="0">[1]UPPGJÖRSBLAÐ!$D$12</definedName>
    <definedName name="dags_skilagr_samthykkt">[2]UPPGJÖRSBLAÐ!$D$12</definedName>
    <definedName name="Dags_upphaf_timabils" localSheetId="0">[1]UPPGJÖRSBLAÐ!$A$23</definedName>
    <definedName name="Dags_upphaf_timabils">[2]UPPGJÖRSBLAÐ!$A$23</definedName>
    <definedName name="EndurgjaldYYYYMM" localSheetId="0">'[1]Vídd-1'!$AT$1:$GU$200</definedName>
    <definedName name="EndurgjaldYYYYMM">'[2]Vídd-1'!$AV$1:$GW$211</definedName>
    <definedName name="fl.jofn.inneign_lok" localSheetId="0">[1]UPPGJÖRSBLAÐ!$C$61</definedName>
    <definedName name="fl.jofn.inneign_lok">[2]UPPGJÖRSBLAÐ!$C$61</definedName>
    <definedName name="fl.jofn.inneign_upphaf" localSheetId="0">[1]UPPGJÖRSBLAÐ!$E$30</definedName>
    <definedName name="fl.jofn.inneign_upphaf">[2]UPPGJÖRSBLAÐ!$E$30</definedName>
    <definedName name="Fl_flokkur_listi" localSheetId="0">[1]UPPGJÖRSBLAÐ!$AN$9:$AN$62</definedName>
    <definedName name="Fl_flokkur_listi">[2]UPPGJÖRSBLAÐ!$AN$9:$AN$59</definedName>
    <definedName name="fl_jofn_ein_verd" localSheetId="0">[1]UPPGJÖRSBLAÐ!$D$46</definedName>
    <definedName name="fl_jofn_ein_verd">[2]UPPGJÖRSBLAÐ!$D$46</definedName>
    <definedName name="fl_jofn_greitt" localSheetId="0">[1]UPPGJÖRSBLAÐ!$C$55</definedName>
    <definedName name="fl_jofn_greitt">[2]UPPGJÖRSBLAÐ!$C$55</definedName>
    <definedName name="Flutn_gj_flokkur" localSheetId="0">[1]UPPGJÖRSBLAÐ!$L$5</definedName>
    <definedName name="Flutn_gj_flokkur">[2]UPPGJÖRSBLAÐ!$L$5</definedName>
    <definedName name="Flutn_jofn_YYYYMM" localSheetId="0">[1]FLJ!$AU$1:$EZ$1343</definedName>
    <definedName name="Flutn_jofn_YYYYMM">[2]FLJ!$AU$1:$GK$1343</definedName>
    <definedName name="Kodar_tafla" localSheetId="0">'[1]Vídd-1'!$A$4:$F$681</definedName>
    <definedName name="Kodar_tafla">'[2]Vídd-1'!$A$4:$F$699</definedName>
    <definedName name="Kt_tjonustuadila" localSheetId="0">[1]UPPGJÖRSBLAÐ!$A$19</definedName>
    <definedName name="Kt_tjonustuadila">[2]UPPGJÖRSBLAÐ!$A$19</definedName>
    <definedName name="Lesa_vidd1" localSheetId="0">'[1]Vídd-1'!$AT$203:$GU$402</definedName>
    <definedName name="Lesa_vidd1">'[2]Vídd-1'!$AV$209:$GW$416</definedName>
    <definedName name="Nafn_tjonustuadila" localSheetId="0">[1]UPPGJÖRSBLAÐ!$A$16</definedName>
    <definedName name="Nafn_tjonustuadila">[2]UPPGJÖRSBLAÐ!$A$16</definedName>
    <definedName name="Numer_skilagreinar" localSheetId="0">[1]UPPGJÖRSBLAÐ!$L$2</definedName>
    <definedName name="Numer_skilagreinar">[2]UPPGJÖRSBLAÐ!$L$2</definedName>
    <definedName name="_xlnm.Print_Area" localSheetId="0">'Frams.kv.'!$A$1:$G$43</definedName>
    <definedName name="Samtals_kennitölur" localSheetId="0">[1]SÖFNUN!$R$3</definedName>
    <definedName name="Samtals_kennitölur">[2]SÖFNUN!$R$3</definedName>
    <definedName name="Samtals_postnumer" localSheetId="0">[1]SÖFNUN!$Q$3</definedName>
    <definedName name="Samtals_postnumer">[2]SÖFNUN!$Q$3</definedName>
    <definedName name="Samtals_sofnun_í_skilagrein" localSheetId="0">[1]SÖFNUN!$F$3</definedName>
    <definedName name="Samtals_sofnun_í_skilagrein">[2]SÖFNUN!$F$3</definedName>
    <definedName name="Samtals_uppruni" localSheetId="0">[1]SÖFNUN!$P$3</definedName>
    <definedName name="Samtals_uppruni">[2]SÖFNUN!$P$3</definedName>
    <definedName name="Samthykkt_af" localSheetId="0">[1]UPPGJÖRSBLAÐ!$D$10</definedName>
    <definedName name="Samthykkt_af">[2]UPPGJÖRSBLAÐ!$D$10</definedName>
    <definedName name="Thj_adili_fjs" localSheetId="0">[1]FJS!$AA$3:$AC$26</definedName>
    <definedName name="Thj_adili_fjs">[2]FJS!$AA$3:$AC$21</definedName>
    <definedName name="Uppgjorsar" localSheetId="0">[1]UPPGJÖRSBLAÐ!$L$3</definedName>
    <definedName name="Uppgjorsar">[2]UPPGJÖRSBLAÐ!$L$3</definedName>
    <definedName name="ViddY" localSheetId="0">'[1]Vídd-1'!$A$4:$F$701</definedName>
    <definedName name="ViddY">'[2]Vídd-1'!$A$4:$F$719</definedName>
    <definedName name="vnr.land">[2]!Table2[#Data]</definedName>
    <definedName name="Vorunumer" localSheetId="0">[1]UPPGJÖRSBLAÐ!$E$8</definedName>
    <definedName name="Vorunumer">[2]UPPGJÖRSBLAÐ!$E$8</definedName>
    <definedName name="Vorutegund" localSheetId="0">[1]UPPGJÖRSBLAÐ!$A$8</definedName>
    <definedName name="Vorutegund">[2]UPPGJÖRSBLAÐ!$A$8</definedName>
    <definedName name="Vorutegund_listi" localSheetId="0">[1]UPPGJÖRSBLAÐ!$AL$9:$AL$100</definedName>
    <definedName name="Vorutegund_listi">[2]UPPGJÖRSBLAÐ!$AL$9:$AL$97</definedName>
    <definedName name="Vorutegund_tafla" localSheetId="0">[1]UPPGJÖRSBLAÐ!$AL$9:$AO$100</definedName>
    <definedName name="Vorutegund_tafla">[2]UPPGJÖRSBLAÐ!$AL$9:$AO$97</definedName>
    <definedName name="YYYYMM" localSheetId="0">'[1]Vídd-1'!$AB$186:$AC$477</definedName>
    <definedName name="YYYYMM">'[2]Vídd-1'!$AA$187:$AB$478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13" i="1"/>
  <c r="I13" i="1"/>
  <c r="J13" i="1"/>
  <c r="K13" i="1"/>
  <c r="L13" i="1"/>
  <c r="M13" i="1"/>
  <c r="N13" i="1"/>
  <c r="P13" i="1"/>
  <c r="Q13" i="1"/>
  <c r="R13" i="1"/>
  <c r="T13" i="1"/>
  <c r="U13" i="1"/>
  <c r="V13" i="1"/>
  <c r="W13" i="1"/>
  <c r="B14" i="1"/>
  <c r="I14" i="1"/>
  <c r="J14" i="1"/>
  <c r="K14" i="1"/>
  <c r="L14" i="1"/>
  <c r="M14" i="1"/>
  <c r="N14" i="1"/>
  <c r="P14" i="1"/>
  <c r="Q14" i="1"/>
  <c r="R14" i="1"/>
  <c r="T14" i="1"/>
  <c r="U14" i="1"/>
  <c r="V14" i="1"/>
  <c r="W14" i="1"/>
  <c r="B15" i="1"/>
  <c r="I15" i="1"/>
  <c r="J15" i="1"/>
  <c r="K15" i="1"/>
  <c r="L15" i="1"/>
  <c r="M15" i="1"/>
  <c r="N15" i="1"/>
  <c r="P15" i="1"/>
  <c r="Q15" i="1"/>
  <c r="R15" i="1"/>
  <c r="T15" i="1"/>
  <c r="U15" i="1"/>
  <c r="V15" i="1"/>
  <c r="W15" i="1"/>
  <c r="B16" i="1"/>
  <c r="I16" i="1"/>
  <c r="J16" i="1"/>
  <c r="K16" i="1"/>
  <c r="L16" i="1"/>
  <c r="M16" i="1"/>
  <c r="N16" i="1"/>
  <c r="P16" i="1"/>
  <c r="Q16" i="1"/>
  <c r="R16" i="1"/>
  <c r="T16" i="1"/>
  <c r="U16" i="1"/>
  <c r="V16" i="1"/>
  <c r="W16" i="1"/>
  <c r="B17" i="1"/>
  <c r="I17" i="1"/>
  <c r="J17" i="1"/>
  <c r="K17" i="1"/>
  <c r="L17" i="1"/>
  <c r="M17" i="1"/>
  <c r="N17" i="1"/>
  <c r="P17" i="1"/>
  <c r="Q17" i="1"/>
  <c r="R17" i="1"/>
  <c r="T17" i="1"/>
  <c r="U17" i="1"/>
  <c r="V17" i="1"/>
  <c r="W17" i="1"/>
  <c r="B18" i="1"/>
  <c r="I18" i="1"/>
  <c r="J18" i="1"/>
  <c r="K18" i="1"/>
  <c r="L18" i="1"/>
  <c r="M18" i="1"/>
  <c r="N18" i="1"/>
  <c r="P18" i="1"/>
  <c r="Q18" i="1"/>
  <c r="R18" i="1"/>
  <c r="T18" i="1"/>
  <c r="U18" i="1"/>
  <c r="V18" i="1"/>
  <c r="W18" i="1"/>
  <c r="B19" i="1"/>
  <c r="I19" i="1"/>
  <c r="J19" i="1"/>
  <c r="K19" i="1"/>
  <c r="L19" i="1"/>
  <c r="M19" i="1"/>
  <c r="N19" i="1"/>
  <c r="P19" i="1"/>
  <c r="Q19" i="1"/>
  <c r="R19" i="1"/>
  <c r="T19" i="1"/>
  <c r="U19" i="1"/>
  <c r="V19" i="1"/>
  <c r="W19" i="1"/>
  <c r="B20" i="1"/>
  <c r="I20" i="1"/>
  <c r="J20" i="1"/>
  <c r="K20" i="1"/>
  <c r="L20" i="1"/>
  <c r="M20" i="1"/>
  <c r="N20" i="1"/>
  <c r="P20" i="1"/>
  <c r="Q20" i="1"/>
  <c r="R20" i="1"/>
  <c r="T20" i="1"/>
  <c r="U20" i="1"/>
  <c r="V20" i="1"/>
  <c r="W20" i="1"/>
  <c r="B21" i="1"/>
  <c r="I21" i="1"/>
  <c r="J21" i="1"/>
  <c r="K21" i="1"/>
  <c r="L21" i="1"/>
  <c r="M21" i="1"/>
  <c r="N21" i="1"/>
  <c r="P21" i="1"/>
  <c r="Q21" i="1"/>
  <c r="R21" i="1"/>
  <c r="T21" i="1"/>
  <c r="U21" i="1"/>
  <c r="V21" i="1"/>
  <c r="W21" i="1"/>
  <c r="B22" i="1"/>
  <c r="I22" i="1"/>
  <c r="J22" i="1"/>
  <c r="K22" i="1"/>
  <c r="L22" i="1"/>
  <c r="M22" i="1"/>
  <c r="N22" i="1"/>
  <c r="P22" i="1"/>
  <c r="Q22" i="1"/>
  <c r="R22" i="1"/>
  <c r="T22" i="1"/>
  <c r="U22" i="1"/>
  <c r="V22" i="1"/>
  <c r="W22" i="1"/>
  <c r="B23" i="1"/>
  <c r="I23" i="1"/>
  <c r="J23" i="1"/>
  <c r="K23" i="1"/>
  <c r="L23" i="1"/>
  <c r="M23" i="1"/>
  <c r="N23" i="1"/>
  <c r="P23" i="1"/>
  <c r="Q23" i="1"/>
  <c r="R23" i="1"/>
  <c r="T23" i="1"/>
  <c r="U23" i="1"/>
  <c r="V23" i="1"/>
  <c r="W23" i="1"/>
  <c r="B24" i="1"/>
  <c r="I24" i="1"/>
  <c r="J24" i="1"/>
  <c r="K24" i="1"/>
  <c r="L24" i="1"/>
  <c r="M24" i="1"/>
  <c r="N24" i="1"/>
  <c r="P24" i="1"/>
  <c r="Q24" i="1"/>
  <c r="R24" i="1"/>
  <c r="T24" i="1"/>
  <c r="U24" i="1"/>
  <c r="V24" i="1"/>
  <c r="W24" i="1"/>
  <c r="B25" i="1"/>
  <c r="I25" i="1"/>
  <c r="J25" i="1"/>
  <c r="K25" i="1"/>
  <c r="L25" i="1"/>
  <c r="M25" i="1"/>
  <c r="N25" i="1"/>
  <c r="P25" i="1"/>
  <c r="Q25" i="1"/>
  <c r="R25" i="1"/>
  <c r="T25" i="1"/>
  <c r="U25" i="1"/>
  <c r="V25" i="1"/>
  <c r="W25" i="1"/>
  <c r="B26" i="1"/>
  <c r="I26" i="1"/>
  <c r="J26" i="1"/>
  <c r="K26" i="1"/>
  <c r="L26" i="1"/>
  <c r="M26" i="1"/>
  <c r="N26" i="1"/>
  <c r="P26" i="1"/>
  <c r="Q26" i="1"/>
  <c r="R26" i="1"/>
  <c r="T26" i="1"/>
  <c r="U26" i="1"/>
  <c r="V26" i="1"/>
  <c r="W26" i="1"/>
  <c r="B27" i="1"/>
  <c r="I27" i="1"/>
  <c r="J27" i="1"/>
  <c r="K27" i="1"/>
  <c r="L27" i="1"/>
  <c r="M27" i="1"/>
  <c r="N27" i="1"/>
  <c r="P27" i="1"/>
  <c r="Q27" i="1"/>
  <c r="R27" i="1"/>
  <c r="T27" i="1"/>
  <c r="U27" i="1"/>
  <c r="V27" i="1"/>
  <c r="W27" i="1"/>
  <c r="B28" i="1"/>
  <c r="I28" i="1"/>
  <c r="J28" i="1"/>
  <c r="K28" i="1"/>
  <c r="L28" i="1"/>
  <c r="M28" i="1"/>
  <c r="N28" i="1"/>
  <c r="P28" i="1"/>
  <c r="Q28" i="1"/>
  <c r="R28" i="1"/>
  <c r="T28" i="1"/>
  <c r="U28" i="1"/>
  <c r="V28" i="1"/>
  <c r="W28" i="1"/>
  <c r="B29" i="1"/>
  <c r="I29" i="1"/>
  <c r="J29" i="1"/>
  <c r="K29" i="1"/>
  <c r="L29" i="1"/>
  <c r="M29" i="1"/>
  <c r="N29" i="1"/>
  <c r="P29" i="1"/>
  <c r="Q29" i="1"/>
  <c r="R29" i="1"/>
  <c r="T29" i="1"/>
  <c r="U29" i="1"/>
  <c r="V29" i="1"/>
  <c r="W29" i="1"/>
  <c r="B30" i="1"/>
  <c r="I30" i="1"/>
  <c r="J30" i="1"/>
  <c r="K30" i="1"/>
  <c r="L30" i="1"/>
  <c r="M30" i="1"/>
  <c r="N30" i="1"/>
  <c r="P30" i="1"/>
  <c r="Q30" i="1"/>
  <c r="R30" i="1"/>
  <c r="T30" i="1"/>
  <c r="U30" i="1"/>
  <c r="V30" i="1"/>
  <c r="W30" i="1"/>
  <c r="B31" i="1"/>
  <c r="I31" i="1"/>
  <c r="J31" i="1"/>
  <c r="K31" i="1"/>
  <c r="L31" i="1"/>
  <c r="M31" i="1"/>
  <c r="N31" i="1"/>
  <c r="P31" i="1"/>
  <c r="Q31" i="1"/>
  <c r="R31" i="1"/>
  <c r="T31" i="1"/>
  <c r="U31" i="1"/>
  <c r="V31" i="1"/>
  <c r="W31" i="1"/>
  <c r="B32" i="1"/>
  <c r="I32" i="1"/>
  <c r="J32" i="1"/>
  <c r="K32" i="1"/>
  <c r="L32" i="1"/>
  <c r="M32" i="1"/>
  <c r="N32" i="1"/>
  <c r="P32" i="1"/>
  <c r="Q32" i="1"/>
  <c r="R32" i="1"/>
  <c r="T32" i="1"/>
  <c r="U32" i="1"/>
  <c r="V32" i="1"/>
  <c r="W32" i="1"/>
  <c r="F33" i="1"/>
  <c r="F11" i="1" s="1"/>
  <c r="C37" i="1"/>
</calcChain>
</file>

<file path=xl/sharedStrings.xml><?xml version="1.0" encoding="utf-8"?>
<sst xmlns="http://schemas.openxmlformats.org/spreadsheetml/2006/main" count="318" uniqueCount="166">
  <si>
    <t>Leyfilegar dagsetningar</t>
  </si>
  <si>
    <t>Iferror vegna Vörunúmer</t>
  </si>
  <si>
    <t>Báðir aðilar skulu sjá til þess að gögnum þeirra beri saman með því að skrá sérhverja færslu í ráðstöfun (Þ1) og söfnun (Þ2) skv. þessu skjali.</t>
  </si>
  <si>
    <t>***</t>
  </si>
  <si>
    <t>Það er á ábyrgð þess sem framselur (Þ1) vöru sem heyrir undir lög um úrvinnslugjald að kynna sér hvort móttakandi (Þ2) sé viðurkenndur þjónustuaðili hjá Úrvinnslusjóði.</t>
  </si>
  <si>
    <t>**</t>
  </si>
  <si>
    <t>Það er á ábyrgð þess sem tekur við vöru sem heyrir undir lög um úrvinnslugjald að kynna sér hvort söfnunaraðilinn (þjónustuaðili 1) sé viðurkenndur þjónustuaðili hjá Úrvinnslusjóði.</t>
  </si>
  <si>
    <t>*</t>
  </si>
  <si>
    <t xml:space="preserve">f.h. </t>
  </si>
  <si>
    <r>
      <rPr>
        <b/>
        <sz val="9"/>
        <rFont val="Arial"/>
        <family val="2"/>
      </rPr>
      <t>Undirskrift</t>
    </r>
    <r>
      <rPr>
        <sz val="9"/>
        <rFont val="Arial"/>
        <family val="2"/>
      </rPr>
      <t xml:space="preserve"> til staðfestingar því að skráðar upplýsingar séu réttar</t>
    </r>
  </si>
  <si>
    <t>kg</t>
  </si>
  <si>
    <t>Samtals framselt</t>
  </si>
  <si>
    <t>Dags. Send.</t>
  </si>
  <si>
    <t>Ráð-stöfun</t>
  </si>
  <si>
    <t>Teg ráðst</t>
  </si>
  <si>
    <t>Ráðst.
land</t>
  </si>
  <si>
    <t>Skýring</t>
  </si>
  <si>
    <t>Ráðstöfunaraðili</t>
  </si>
  <si>
    <t>Kennitala ráðst.aðila</t>
  </si>
  <si>
    <t>Dags. ráðst.kv.</t>
  </si>
  <si>
    <t>Uppruni</t>
  </si>
  <si>
    <t>Söfnun  [kg]</t>
  </si>
  <si>
    <t>Dags. Söfnunar</t>
  </si>
  <si>
    <t>Póstnr. Úrg.hafa</t>
  </si>
  <si>
    <t>Úrgangshafi</t>
  </si>
  <si>
    <t>Kennitala úrgangshafa</t>
  </si>
  <si>
    <t>Ein</t>
  </si>
  <si>
    <t>Magn</t>
  </si>
  <si>
    <r>
      <t xml:space="preserve">Skýring. 
</t>
    </r>
    <r>
      <rPr>
        <sz val="9"/>
        <rFont val="Calibri"/>
        <family val="2"/>
        <scheme val="minor"/>
      </rPr>
      <t>T.d. íhlutir eða tegund efnis</t>
    </r>
  </si>
  <si>
    <r>
      <t xml:space="preserve">Vörutegund  </t>
    </r>
    <r>
      <rPr>
        <sz val="9"/>
        <rFont val="Calibri"/>
        <family val="2"/>
        <scheme val="minor"/>
      </rPr>
      <t>(sjálkrafa útfylling)</t>
    </r>
  </si>
  <si>
    <t>Dags. móttöku</t>
  </si>
  <si>
    <t>Afrita og líma í skilagrein</t>
  </si>
  <si>
    <t xml:space="preserve">Dagsetning framsalskvittunar   </t>
  </si>
  <si>
    <t>Ráðstöfunarfærslur í skilagrein fyrir þann sem framselur efnið (Þjónustuaðila 1)</t>
  </si>
  <si>
    <t>Söfnunarfærslur í skilagrein fyrir þann sem móttekur efnið (Þjónustuaðila 2)</t>
  </si>
  <si>
    <t>sem hefur safnað og gerir Úrvinnslusjóði grein fyrir uppruna efnisins</t>
  </si>
  <si>
    <t>Kennitala þjónustuaðila</t>
  </si>
  <si>
    <t>Handhafi efnis (Þjónustuaðili 1)</t>
  </si>
  <si>
    <t>Frá</t>
  </si>
  <si>
    <t>Veljið vörutegund af lista</t>
  </si>
  <si>
    <t>Vörutegund:</t>
  </si>
  <si>
    <t>hefur móttekið</t>
  </si>
  <si>
    <t>Móttakandi efnis (Þjónustuaðili 2)</t>
  </si>
  <si>
    <t>Það staðfestist hér með að</t>
  </si>
  <si>
    <t>FRAMSALSKVITTUN</t>
  </si>
  <si>
    <t>1) Kælitæki - SÖFNUN</t>
  </si>
  <si>
    <t>Raftæki</t>
  </si>
  <si>
    <t>RAF001</t>
  </si>
  <si>
    <t>RAF1BL</t>
  </si>
  <si>
    <t>1) Kælitæki án spilliefna</t>
  </si>
  <si>
    <t>RAF1AN</t>
  </si>
  <si>
    <t>UMBÚÐIR</t>
  </si>
  <si>
    <t>1) Kælitæki með spilliefnum</t>
  </si>
  <si>
    <t>RAF1ME</t>
  </si>
  <si>
    <t>Bylgjupappi - umbúðir</t>
  </si>
  <si>
    <t>2) Skjáir - flatskjáir</t>
  </si>
  <si>
    <t>RAF002</t>
  </si>
  <si>
    <t>RAF2FL</t>
  </si>
  <si>
    <t>Sléttur pappi, pappír - umbúðir</t>
  </si>
  <si>
    <t>2) Skjáir - SÖFNUN</t>
  </si>
  <si>
    <t>RAF2BL</t>
  </si>
  <si>
    <t>Heyrúlluplast</t>
  </si>
  <si>
    <t>2) Skjáir - túpuskjáir</t>
  </si>
  <si>
    <t>RAF2TU</t>
  </si>
  <si>
    <t>Plastumbúðir SÖFNUN &amp; FR - allar plastumbúðir</t>
  </si>
  <si>
    <t>3) Perur</t>
  </si>
  <si>
    <t>RAF003</t>
  </si>
  <si>
    <t>RAF3PE</t>
  </si>
  <si>
    <t>Blandaðar plastumbúðir - heimilislegar</t>
  </si>
  <si>
    <t>4) Stór raftæki</t>
  </si>
  <si>
    <t>RAF004</t>
  </si>
  <si>
    <t>RAF4ST</t>
  </si>
  <si>
    <t>5) Lítil raftæki</t>
  </si>
  <si>
    <t>RAF005</t>
  </si>
  <si>
    <t>RAF5LI</t>
  </si>
  <si>
    <t>6) Lítil UT og fjarskiptatæki</t>
  </si>
  <si>
    <t>RAF006</t>
  </si>
  <si>
    <t>RAF6UT</t>
  </si>
  <si>
    <t>Frauðplast - umbúðir</t>
  </si>
  <si>
    <t>Amalgam</t>
  </si>
  <si>
    <t>Spilliefni</t>
  </si>
  <si>
    <t>SPIANN</t>
  </si>
  <si>
    <t>KVIAMG</t>
  </si>
  <si>
    <t>Stórsekkir úr plastefnum - umbúðir</t>
  </si>
  <si>
    <t>Amalgamsíur</t>
  </si>
  <si>
    <t>KVIAMS</t>
  </si>
  <si>
    <t>Mengaðar plastumbúðir í brennslu</t>
  </si>
  <si>
    <t>Umbúðir</t>
  </si>
  <si>
    <t>UMBPLA</t>
  </si>
  <si>
    <t>PLABPH</t>
  </si>
  <si>
    <t>Stíft plast - umbúðir</t>
  </si>
  <si>
    <t>Blönduð spilliefni frá heimilum</t>
  </si>
  <si>
    <t>BSHBRE</t>
  </si>
  <si>
    <t>UMBPAP</t>
  </si>
  <si>
    <t>PAPBYL</t>
  </si>
  <si>
    <t>Framköllunarvökvar</t>
  </si>
  <si>
    <t>FRMEFN</t>
  </si>
  <si>
    <t>PLAFRA</t>
  </si>
  <si>
    <t>Fúavarnarefni</t>
  </si>
  <si>
    <t>VARFUA</t>
  </si>
  <si>
    <t>RAFTÆKI</t>
  </si>
  <si>
    <t>Halógeneruð efnasambönd</t>
  </si>
  <si>
    <t>HALEFN</t>
  </si>
  <si>
    <t>UMBHEY</t>
  </si>
  <si>
    <t>PLAHEY</t>
  </si>
  <si>
    <t>Hjólbarðar</t>
  </si>
  <si>
    <t>HJOLBA</t>
  </si>
  <si>
    <t>Ísócýanöt</t>
  </si>
  <si>
    <t>ISOSYA</t>
  </si>
  <si>
    <t>Kítti og sparsl</t>
  </si>
  <si>
    <t>MALKIT</t>
  </si>
  <si>
    <t>Kælimiðlar</t>
  </si>
  <si>
    <t>KALMID</t>
  </si>
  <si>
    <t>Leysiefni</t>
  </si>
  <si>
    <t>LEYTER</t>
  </si>
  <si>
    <t>Leysiefni - formaldehyd</t>
  </si>
  <si>
    <t>LEYFOR</t>
  </si>
  <si>
    <t>UMBSPI</t>
  </si>
  <si>
    <t>PLASPI</t>
  </si>
  <si>
    <t>Olíumálning</t>
  </si>
  <si>
    <t>MALING</t>
  </si>
  <si>
    <t>PAPSLE</t>
  </si>
  <si>
    <t>RAFHLÖÐUR OG RAFGEYMAR</t>
  </si>
  <si>
    <t>PLABLA</t>
  </si>
  <si>
    <t>Rafgeymar</t>
  </si>
  <si>
    <t>PLAFIL</t>
  </si>
  <si>
    <t>Rafhlöður - brúnsteins</t>
  </si>
  <si>
    <t>Rafhlöður - Hg</t>
  </si>
  <si>
    <t>Prentlitir</t>
  </si>
  <si>
    <t>PRELIT</t>
  </si>
  <si>
    <t>Rafhlöður - Lithium</t>
  </si>
  <si>
    <t>SPIRAG</t>
  </si>
  <si>
    <t>RAGEYM</t>
  </si>
  <si>
    <t>Rafhlöður - NiCad</t>
  </si>
  <si>
    <t>RAHBRU</t>
  </si>
  <si>
    <t>RAHKVI</t>
  </si>
  <si>
    <t>RAHLIT</t>
  </si>
  <si>
    <t>SPILLIEFNI</t>
  </si>
  <si>
    <t>RAHNIK</t>
  </si>
  <si>
    <t>Rafhlöður - NiMH</t>
  </si>
  <si>
    <t>RAHNIM</t>
  </si>
  <si>
    <t>RAHBLA</t>
  </si>
  <si>
    <t>Ryðvarnarolía og smurfeiti</t>
  </si>
  <si>
    <t>OLIRYD</t>
  </si>
  <si>
    <t>PLASTI</t>
  </si>
  <si>
    <t>PLASEK</t>
  </si>
  <si>
    <t>Umbúðir - tunnusöfnun</t>
  </si>
  <si>
    <t>UMBTUN</t>
  </si>
  <si>
    <t>TUNBLA</t>
  </si>
  <si>
    <t>Úrgangsolía Olíufélögin innan kerfis</t>
  </si>
  <si>
    <t>OLIFEI</t>
  </si>
  <si>
    <t>Úrgangsolía Olíufélögin utan kerfis</t>
  </si>
  <si>
    <t>OLIFEU</t>
  </si>
  <si>
    <t>Úrgangsolía, smáílát &lt;400 kg/ár/úrgangshafi</t>
  </si>
  <si>
    <t>Úrgangsolía, annars</t>
  </si>
  <si>
    <t>SPIOLI</t>
  </si>
  <si>
    <t>OLISMA</t>
  </si>
  <si>
    <t>Útrýmingarefni</t>
  </si>
  <si>
    <t>Úrsérgengin ökutæki</t>
  </si>
  <si>
    <t>1</t>
  </si>
  <si>
    <t>Plastfilma - umbúðir</t>
  </si>
  <si>
    <t>Rafhlöður - SÖFNUN</t>
  </si>
  <si>
    <t>OLISMU</t>
  </si>
  <si>
    <t>Ökutæki</t>
  </si>
  <si>
    <t>OKUTAK</t>
  </si>
  <si>
    <t>VARUTR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</si>
</sst>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00000\ 0000"/>
    <numFmt numFmtId="166" formatCode="000000\-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i/>
      <sz val="11"/>
      <color indexed="18"/>
      <name val="Times New Roman"/>
      <family val="1"/>
    </font>
    <font>
      <i/>
      <sz val="10"/>
      <color theme="5" tint="-0.249977111117893"/>
      <name val="Times New Roman"/>
      <family val="1"/>
    </font>
    <font>
      <i/>
      <sz val="11"/>
      <name val="Times New Roman"/>
      <family val="1"/>
    </font>
    <font>
      <i/>
      <sz val="10"/>
      <color indexed="18"/>
      <name val="Times New Roman"/>
      <family val="1"/>
    </font>
    <font>
      <b/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Arial"/>
      <family val="2"/>
    </font>
    <font>
      <b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3" tint="0.3999755851924192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1" applyProtection="1">
      <protection hidden="1"/>
    </xf>
    <xf numFmtId="0" fontId="2" fillId="0" borderId="0" xfId="1" applyFont="1" applyAlignment="1" applyProtection="1">
      <alignment horizontal="left" vertical="center"/>
      <protection hidden="1"/>
    </xf>
    <xf numFmtId="0" fontId="2" fillId="0" borderId="0" xfId="1" applyFont="1" applyProtection="1">
      <protection hidden="1"/>
    </xf>
    <xf numFmtId="0" fontId="1" fillId="0" borderId="0" xfId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4" fillId="0" borderId="0" xfId="2" applyProtection="1">
      <protection hidden="1"/>
    </xf>
    <xf numFmtId="0" fontId="4" fillId="0" borderId="0" xfId="1" applyFont="1" applyAlignment="1" applyProtection="1">
      <alignment horizontal="left" vertical="center"/>
      <protection hidden="1"/>
    </xf>
    <xf numFmtId="0" fontId="4" fillId="0" borderId="0" xfId="1" applyFont="1" applyAlignment="1" applyProtection="1">
      <alignment horizontal="left"/>
      <protection hidden="1"/>
    </xf>
    <xf numFmtId="0" fontId="5" fillId="0" borderId="0" xfId="1" applyFont="1" applyAlignment="1" applyProtection="1">
      <alignment horizontal="right"/>
      <protection hidden="1"/>
    </xf>
    <xf numFmtId="0" fontId="1" fillId="0" borderId="0" xfId="1" applyAlignment="1" applyProtection="1">
      <alignment horizontal="left" vertical="center"/>
      <protection hidden="1"/>
    </xf>
    <xf numFmtId="0" fontId="6" fillId="0" borderId="0" xfId="1" applyFont="1" applyAlignment="1" applyProtection="1">
      <alignment horizontal="left" vertical="center"/>
      <protection hidden="1"/>
    </xf>
    <xf numFmtId="1" fontId="5" fillId="0" borderId="0" xfId="3" applyNumberFormat="1" applyFont="1" applyAlignment="1" applyProtection="1">
      <alignment horizontal="right"/>
      <protection hidden="1"/>
    </xf>
    <xf numFmtId="0" fontId="7" fillId="0" borderId="0" xfId="3" applyFont="1" applyAlignment="1" applyProtection="1">
      <alignment horizontal="left"/>
      <protection hidden="1"/>
    </xf>
    <xf numFmtId="0" fontId="4" fillId="2" borderId="0" xfId="1" applyFont="1" applyFill="1" applyAlignment="1" applyProtection="1">
      <alignment horizontal="left" vertical="center"/>
      <protection hidden="1"/>
    </xf>
    <xf numFmtId="0" fontId="8" fillId="0" borderId="1" xfId="2" applyFont="1" applyBorder="1" applyAlignment="1" applyProtection="1">
      <alignment horizontal="left"/>
      <protection hidden="1"/>
    </xf>
    <xf numFmtId="0" fontId="8" fillId="3" borderId="1" xfId="2" applyFont="1" applyFill="1" applyBorder="1" applyAlignment="1" applyProtection="1">
      <alignment horizontal="left"/>
      <protection hidden="1"/>
    </xf>
    <xf numFmtId="0" fontId="9" fillId="0" borderId="0" xfId="1" applyFont="1" applyProtection="1">
      <protection hidden="1"/>
    </xf>
    <xf numFmtId="0" fontId="8" fillId="0" borderId="2" xfId="2" applyFont="1" applyBorder="1" applyAlignment="1" applyProtection="1">
      <alignment horizontal="left"/>
      <protection hidden="1"/>
    </xf>
    <xf numFmtId="0" fontId="8" fillId="0" borderId="0" xfId="2" applyFont="1" applyAlignment="1" applyProtection="1">
      <alignment horizontal="left"/>
      <protection hidden="1"/>
    </xf>
    <xf numFmtId="0" fontId="8" fillId="3" borderId="0" xfId="2" applyFont="1" applyFill="1" applyAlignment="1" applyProtection="1">
      <alignment horizontal="left"/>
      <protection hidden="1"/>
    </xf>
    <xf numFmtId="0" fontId="9" fillId="0" borderId="0" xfId="1" applyFont="1" applyAlignment="1" applyProtection="1">
      <alignment vertical="top"/>
      <protection hidden="1"/>
    </xf>
    <xf numFmtId="0" fontId="8" fillId="4" borderId="0" xfId="2" applyFont="1" applyFill="1" applyAlignment="1" applyProtection="1">
      <alignment horizontal="left"/>
      <protection hidden="1"/>
    </xf>
    <xf numFmtId="0" fontId="8" fillId="4" borderId="1" xfId="2" applyFont="1" applyFill="1" applyBorder="1" applyAlignment="1" applyProtection="1">
      <alignment horizontal="left"/>
      <protection hidden="1"/>
    </xf>
    <xf numFmtId="0" fontId="10" fillId="0" borderId="0" xfId="1" applyFont="1" applyProtection="1">
      <protection hidden="1"/>
    </xf>
    <xf numFmtId="0" fontId="9" fillId="0" borderId="0" xfId="1" applyFont="1" applyAlignment="1" applyProtection="1">
      <alignment wrapText="1"/>
      <protection hidden="1"/>
    </xf>
    <xf numFmtId="0" fontId="11" fillId="0" borderId="0" xfId="1" applyFont="1" applyAlignment="1" applyProtection="1">
      <alignment vertical="top"/>
      <protection hidden="1"/>
    </xf>
    <xf numFmtId="0" fontId="8" fillId="5" borderId="0" xfId="2" applyFont="1" applyFill="1" applyAlignment="1" applyProtection="1">
      <alignment horizontal="left"/>
      <protection hidden="1"/>
    </xf>
    <xf numFmtId="0" fontId="8" fillId="5" borderId="1" xfId="2" applyFont="1" applyFill="1" applyBorder="1" applyAlignment="1" applyProtection="1">
      <alignment horizontal="left"/>
      <protection hidden="1"/>
    </xf>
    <xf numFmtId="0" fontId="12" fillId="0" borderId="0" xfId="1" applyFont="1" applyProtection="1">
      <protection hidden="1"/>
    </xf>
    <xf numFmtId="0" fontId="13" fillId="0" borderId="0" xfId="1" applyFont="1" applyAlignment="1" applyProtection="1">
      <alignment horizontal="center" vertical="center"/>
      <protection hidden="1"/>
    </xf>
    <xf numFmtId="0" fontId="15" fillId="0" borderId="0" xfId="1" applyFont="1" applyAlignment="1" applyProtection="1">
      <alignment horizontal="center" vertical="center"/>
      <protection hidden="1"/>
    </xf>
    <xf numFmtId="0" fontId="16" fillId="0" borderId="0" xfId="1" applyFont="1" applyAlignment="1" applyProtection="1">
      <alignment vertical="center"/>
      <protection hidden="1"/>
    </xf>
    <xf numFmtId="0" fontId="15" fillId="0" borderId="0" xfId="1" applyFont="1" applyAlignment="1" applyProtection="1">
      <alignment vertical="center"/>
      <protection hidden="1"/>
    </xf>
    <xf numFmtId="0" fontId="17" fillId="0" borderId="0" xfId="1" applyFont="1" applyProtection="1">
      <protection hidden="1"/>
    </xf>
    <xf numFmtId="0" fontId="19" fillId="0" borderId="0" xfId="1" applyFont="1" applyAlignment="1" applyProtection="1">
      <alignment horizontal="right"/>
      <protection hidden="1"/>
    </xf>
    <xf numFmtId="0" fontId="20" fillId="0" borderId="0" xfId="1" applyFont="1" applyAlignment="1" applyProtection="1">
      <alignment vertical="top"/>
      <protection hidden="1"/>
    </xf>
    <xf numFmtId="0" fontId="14" fillId="0" borderId="0" xfId="1" applyFont="1" applyAlignment="1" applyProtection="1">
      <alignment horizontal="center" vertical="center"/>
      <protection hidden="1"/>
    </xf>
    <xf numFmtId="3" fontId="14" fillId="0" borderId="0" xfId="1" applyNumberFormat="1" applyFont="1" applyAlignment="1" applyProtection="1">
      <alignment vertical="center"/>
      <protection hidden="1"/>
    </xf>
    <xf numFmtId="0" fontId="15" fillId="0" borderId="0" xfId="1" applyFont="1" applyAlignment="1" applyProtection="1">
      <alignment horizontal="right"/>
      <protection hidden="1"/>
    </xf>
    <xf numFmtId="0" fontId="14" fillId="0" borderId="0" xfId="1" applyFont="1" applyAlignment="1" applyProtection="1">
      <alignment horizontal="right" vertical="center"/>
      <protection hidden="1"/>
    </xf>
    <xf numFmtId="3" fontId="14" fillId="0" borderId="5" xfId="1" applyNumberFormat="1" applyFont="1" applyBorder="1" applyAlignment="1" applyProtection="1">
      <alignment vertical="center"/>
      <protection hidden="1"/>
    </xf>
    <xf numFmtId="0" fontId="15" fillId="0" borderId="6" xfId="1" applyFont="1" applyBorder="1" applyAlignment="1" applyProtection="1">
      <alignment horizontal="right"/>
      <protection hidden="1"/>
    </xf>
    <xf numFmtId="0" fontId="14" fillId="0" borderId="6" xfId="1" applyFont="1" applyBorder="1" applyAlignment="1" applyProtection="1">
      <alignment horizontal="right" vertical="center"/>
      <protection hidden="1"/>
    </xf>
    <xf numFmtId="164" fontId="17" fillId="6" borderId="0" xfId="1" applyNumberFormat="1" applyFont="1" applyFill="1" applyAlignment="1" applyProtection="1">
      <alignment horizontal="center" vertical="center"/>
      <protection hidden="1"/>
    </xf>
    <xf numFmtId="3" fontId="17" fillId="6" borderId="0" xfId="1" applyNumberFormat="1" applyFont="1" applyFill="1" applyAlignment="1" applyProtection="1">
      <alignment vertical="center"/>
      <protection hidden="1"/>
    </xf>
    <xf numFmtId="1" fontId="17" fillId="6" borderId="0" xfId="1" applyNumberFormat="1" applyFont="1" applyFill="1" applyAlignment="1" applyProtection="1">
      <alignment horizontal="center" vertical="center"/>
      <protection hidden="1"/>
    </xf>
    <xf numFmtId="1" fontId="17" fillId="6" borderId="0" xfId="1" applyNumberFormat="1" applyFont="1" applyFill="1" applyAlignment="1" applyProtection="1">
      <alignment horizontal="left" vertical="center"/>
      <protection hidden="1"/>
    </xf>
    <xf numFmtId="165" fontId="17" fillId="6" borderId="0" xfId="1" applyNumberFormat="1" applyFont="1" applyFill="1" applyAlignment="1" applyProtection="1">
      <alignment horizontal="center" vertical="center"/>
      <protection hidden="1"/>
    </xf>
    <xf numFmtId="0" fontId="17" fillId="6" borderId="0" xfId="1" applyFont="1" applyFill="1" applyAlignment="1" applyProtection="1">
      <alignment horizontal="center" vertical="center"/>
      <protection hidden="1"/>
    </xf>
    <xf numFmtId="166" fontId="17" fillId="6" borderId="0" xfId="1" applyNumberFormat="1" applyFont="1" applyFill="1" applyAlignment="1" applyProtection="1">
      <alignment horizontal="center" vertical="center"/>
      <protection hidden="1"/>
    </xf>
    <xf numFmtId="3" fontId="15" fillId="0" borderId="7" xfId="1" applyNumberFormat="1" applyFont="1" applyBorder="1" applyAlignment="1" applyProtection="1">
      <alignment horizontal="center" vertical="center"/>
      <protection hidden="1"/>
    </xf>
    <xf numFmtId="3" fontId="15" fillId="0" borderId="7" xfId="1" applyNumberFormat="1" applyFont="1" applyBorder="1" applyAlignment="1" applyProtection="1">
      <alignment horizontal="right" vertical="center" indent="1"/>
      <protection locked="0"/>
    </xf>
    <xf numFmtId="9" fontId="15" fillId="0" borderId="8" xfId="4" applyFont="1" applyBorder="1" applyAlignment="1" applyProtection="1">
      <alignment vertical="center"/>
      <protection locked="0"/>
    </xf>
    <xf numFmtId="3" fontId="15" fillId="0" borderId="9" xfId="1" applyNumberFormat="1" applyFont="1" applyBorder="1" applyAlignment="1" applyProtection="1">
      <alignment vertical="center"/>
      <protection locked="0"/>
    </xf>
    <xf numFmtId="0" fontId="15" fillId="0" borderId="8" xfId="1" applyFont="1" applyBorder="1" applyAlignment="1" applyProtection="1">
      <alignment vertical="center"/>
      <protection hidden="1"/>
    </xf>
    <xf numFmtId="0" fontId="15" fillId="0" borderId="9" xfId="1" applyFont="1" applyBorder="1" applyAlignment="1" applyProtection="1">
      <alignment vertical="center"/>
      <protection hidden="1"/>
    </xf>
    <xf numFmtId="164" fontId="15" fillId="0" borderId="7" xfId="1" applyNumberFormat="1" applyFont="1" applyBorder="1" applyAlignment="1" applyProtection="1">
      <alignment horizontal="center" vertical="center"/>
      <protection locked="0"/>
    </xf>
    <xf numFmtId="164" fontId="17" fillId="0" borderId="0" xfId="1" applyNumberFormat="1" applyFont="1" applyAlignment="1" applyProtection="1">
      <alignment horizontal="center" vertical="center"/>
      <protection hidden="1"/>
    </xf>
    <xf numFmtId="3" fontId="17" fillId="0" borderId="0" xfId="1" applyNumberFormat="1" applyFont="1" applyAlignment="1" applyProtection="1">
      <alignment vertical="center"/>
      <protection hidden="1"/>
    </xf>
    <xf numFmtId="1" fontId="17" fillId="0" borderId="0" xfId="1" applyNumberFormat="1" applyFont="1" applyAlignment="1" applyProtection="1">
      <alignment horizontal="center" vertical="center"/>
      <protection hidden="1"/>
    </xf>
    <xf numFmtId="1" fontId="17" fillId="0" borderId="0" xfId="1" applyNumberFormat="1" applyFont="1" applyAlignment="1" applyProtection="1">
      <alignment horizontal="left" vertical="center"/>
      <protection hidden="1"/>
    </xf>
    <xf numFmtId="165" fontId="17" fillId="0" borderId="0" xfId="1" applyNumberFormat="1" applyFont="1" applyAlignment="1" applyProtection="1">
      <alignment horizontal="center" vertical="center"/>
      <protection hidden="1"/>
    </xf>
    <xf numFmtId="0" fontId="17" fillId="0" borderId="0" xfId="1" applyFont="1" applyAlignment="1" applyProtection="1">
      <alignment horizontal="center" vertical="center"/>
      <protection hidden="1"/>
    </xf>
    <xf numFmtId="166" fontId="17" fillId="0" borderId="0" xfId="1" applyNumberFormat="1" applyFont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right"/>
      <protection hidden="1"/>
    </xf>
    <xf numFmtId="0" fontId="8" fillId="7" borderId="1" xfId="2" applyFont="1" applyFill="1" applyBorder="1" applyAlignment="1" applyProtection="1">
      <alignment horizontal="left"/>
      <protection hidden="1"/>
    </xf>
    <xf numFmtId="0" fontId="21" fillId="8" borderId="0" xfId="1" applyFont="1" applyFill="1" applyAlignment="1" applyProtection="1">
      <alignment horizontal="left" vertical="center" wrapText="1"/>
      <protection hidden="1"/>
    </xf>
    <xf numFmtId="0" fontId="18" fillId="8" borderId="0" xfId="2" applyFont="1" applyFill="1" applyAlignment="1" applyProtection="1">
      <alignment vertical="center" wrapText="1"/>
      <protection hidden="1"/>
    </xf>
    <xf numFmtId="0" fontId="18" fillId="8" borderId="0" xfId="2" applyFont="1" applyFill="1" applyAlignment="1" applyProtection="1">
      <alignment horizontal="center" vertical="center" wrapText="1"/>
      <protection hidden="1"/>
    </xf>
    <xf numFmtId="164" fontId="18" fillId="8" borderId="0" xfId="2" applyNumberFormat="1" applyFont="1" applyFill="1" applyAlignment="1" applyProtection="1">
      <alignment horizontal="center" vertical="center" wrapText="1"/>
      <protection hidden="1"/>
    </xf>
    <xf numFmtId="166" fontId="18" fillId="8" borderId="0" xfId="2" applyNumberFormat="1" applyFont="1" applyFill="1" applyAlignment="1" applyProtection="1">
      <alignment vertical="center" wrapText="1"/>
      <protection hidden="1"/>
    </xf>
    <xf numFmtId="0" fontId="14" fillId="0" borderId="0" xfId="1" applyFont="1" applyAlignment="1" applyProtection="1">
      <alignment horizontal="left" vertical="center" wrapText="1"/>
      <protection hidden="1"/>
    </xf>
    <xf numFmtId="0" fontId="14" fillId="0" borderId="0" xfId="1" applyFont="1" applyAlignment="1" applyProtection="1">
      <alignment vertical="center" wrapText="1"/>
      <protection hidden="1"/>
    </xf>
    <xf numFmtId="0" fontId="22" fillId="0" borderId="0" xfId="1" applyFont="1" applyAlignment="1" applyProtection="1">
      <alignment vertical="top"/>
      <protection hidden="1"/>
    </xf>
    <xf numFmtId="0" fontId="8" fillId="7" borderId="0" xfId="2" applyFont="1" applyFill="1" applyAlignment="1" applyProtection="1">
      <alignment horizontal="left"/>
      <protection hidden="1"/>
    </xf>
    <xf numFmtId="0" fontId="5" fillId="0" borderId="0" xfId="1" applyFont="1" applyProtection="1">
      <protection hidden="1"/>
    </xf>
    <xf numFmtId="0" fontId="22" fillId="0" borderId="0" xfId="1" applyFont="1" applyProtection="1">
      <protection hidden="1"/>
    </xf>
    <xf numFmtId="0" fontId="14" fillId="0" borderId="0" xfId="1" applyFont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left" vertical="center"/>
      <protection hidden="1"/>
    </xf>
    <xf numFmtId="0" fontId="24" fillId="0" borderId="0" xfId="1" applyFont="1" applyAlignment="1" applyProtection="1">
      <alignment horizontal="left" vertical="center"/>
      <protection hidden="1"/>
    </xf>
    <xf numFmtId="0" fontId="15" fillId="0" borderId="0" xfId="1" applyFont="1" applyProtection="1">
      <protection hidden="1"/>
    </xf>
    <xf numFmtId="0" fontId="26" fillId="0" borderId="0" xfId="1" applyFont="1" applyAlignment="1" applyProtection="1">
      <alignment vertical="center" wrapText="1"/>
      <protection hidden="1"/>
    </xf>
    <xf numFmtId="0" fontId="14" fillId="0" borderId="0" xfId="1" applyFont="1" applyAlignment="1" applyProtection="1">
      <alignment horizontal="left" vertical="center" indent="1"/>
      <protection hidden="1"/>
    </xf>
    <xf numFmtId="0" fontId="15" fillId="0" borderId="0" xfId="1" applyFont="1" applyAlignment="1" applyProtection="1">
      <alignment horizontal="left" vertical="center" indent="1"/>
      <protection hidden="1"/>
    </xf>
    <xf numFmtId="0" fontId="2" fillId="9" borderId="0" xfId="1" applyFont="1" applyFill="1" applyProtection="1">
      <protection hidden="1"/>
    </xf>
    <xf numFmtId="0" fontId="7" fillId="0" borderId="0" xfId="3" applyFont="1" applyAlignment="1" applyProtection="1">
      <alignment horizontal="left" vertical="center"/>
      <protection hidden="1"/>
    </xf>
    <xf numFmtId="0" fontId="13" fillId="0" borderId="0" xfId="1" applyFont="1" applyAlignment="1" applyProtection="1">
      <alignment horizontal="centerContinuous" vertical="top"/>
      <protection hidden="1"/>
    </xf>
    <xf numFmtId="0" fontId="15" fillId="0" borderId="13" xfId="1" applyFont="1" applyBorder="1" applyAlignment="1" applyProtection="1">
      <alignment horizontal="right" vertical="center" indent="1"/>
      <protection hidden="1"/>
    </xf>
    <xf numFmtId="0" fontId="14" fillId="0" borderId="13" xfId="1" applyFont="1" applyBorder="1" applyAlignment="1" applyProtection="1">
      <alignment horizontal="left" vertical="center" indent="1"/>
      <protection locked="0"/>
    </xf>
    <xf numFmtId="0" fontId="25" fillId="0" borderId="13" xfId="3" applyFont="1" applyBorder="1" applyAlignment="1" applyProtection="1">
      <alignment horizontal="center" vertical="center"/>
      <protection locked="0"/>
    </xf>
    <xf numFmtId="0" fontId="14" fillId="0" borderId="0" xfId="1" applyFont="1" applyAlignment="1" applyProtection="1">
      <alignment horizontal="left" vertical="center" indent="1"/>
      <protection hidden="1"/>
    </xf>
    <xf numFmtId="0" fontId="25" fillId="0" borderId="12" xfId="1" applyFont="1" applyBorder="1" applyAlignment="1" applyProtection="1">
      <alignment horizontal="left" vertical="center" indent="1"/>
      <protection locked="0"/>
    </xf>
    <xf numFmtId="0" fontId="25" fillId="0" borderId="14" xfId="1" applyFont="1" applyBorder="1" applyAlignment="1" applyProtection="1">
      <alignment horizontal="left" vertical="center" indent="1"/>
      <protection locked="0"/>
    </xf>
    <xf numFmtId="0" fontId="25" fillId="0" borderId="11" xfId="1" applyFont="1" applyBorder="1" applyAlignment="1" applyProtection="1">
      <alignment horizontal="left" vertical="center" indent="1"/>
      <protection locked="0"/>
    </xf>
    <xf numFmtId="165" fontId="25" fillId="0" borderId="13" xfId="1" applyNumberFormat="1" applyFont="1" applyBorder="1" applyAlignment="1" applyProtection="1">
      <alignment horizontal="left" vertical="center" indent="1"/>
      <protection locked="0"/>
    </xf>
    <xf numFmtId="0" fontId="14" fillId="0" borderId="3" xfId="1" applyFont="1" applyBorder="1" applyAlignment="1" applyProtection="1">
      <alignment horizontal="left" vertical="center"/>
      <protection hidden="1"/>
    </xf>
    <xf numFmtId="0" fontId="14" fillId="0" borderId="0" xfId="1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left" vertical="top" wrapText="1"/>
      <protection hidden="1"/>
    </xf>
    <xf numFmtId="0" fontId="25" fillId="0" borderId="13" xfId="1" applyFont="1" applyBorder="1" applyAlignment="1" applyProtection="1">
      <alignment horizontal="left" vertical="center" indent="1"/>
      <protection locked="0"/>
    </xf>
    <xf numFmtId="164" fontId="23" fillId="0" borderId="12" xfId="3" applyNumberFormat="1" applyFont="1" applyBorder="1" applyAlignment="1" applyProtection="1">
      <alignment horizontal="center" vertical="center"/>
      <protection locked="0" hidden="1"/>
    </xf>
    <xf numFmtId="164" fontId="23" fillId="0" borderId="11" xfId="3" applyNumberFormat="1" applyFont="1" applyBorder="1" applyAlignment="1" applyProtection="1">
      <alignment horizontal="center" vertical="center"/>
      <protection locked="0" hidden="1"/>
    </xf>
    <xf numFmtId="0" fontId="15" fillId="0" borderId="4" xfId="1" applyFont="1" applyBorder="1" applyAlignment="1" applyProtection="1">
      <alignment horizontal="center" vertical="center"/>
      <protection hidden="1"/>
    </xf>
    <xf numFmtId="0" fontId="14" fillId="0" borderId="10" xfId="1" applyFont="1" applyBorder="1" applyAlignment="1" applyProtection="1">
      <alignment horizontal="left" vertical="center" wrapText="1"/>
      <protection hidden="1"/>
    </xf>
  </cellXfs>
  <cellStyles count="5">
    <cellStyle name="Normal" xfId="0" builtinId="0"/>
    <cellStyle name="Normal 2 2" xfId="2" xr:uid="{7A5D7A6C-F91E-4D38-9A32-2864E4B7B2D3}"/>
    <cellStyle name="Normal 6 3 2 2 2 4" xfId="3" xr:uid="{353273DC-3911-497A-A232-A46A3372A532}"/>
    <cellStyle name="Normal 6 3 3 2 4" xfId="1" xr:uid="{129249AA-B5F8-4CDD-9642-3FBF46F1381A}"/>
    <cellStyle name="Percent 2 2 4" xfId="4" xr:uid="{233C724E-8D06-461B-9501-52801FB9B750}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66675</xdr:rowOff>
    </xdr:from>
    <xdr:to>
      <xdr:col>10</xdr:col>
      <xdr:colOff>152399</xdr:colOff>
      <xdr:row>7</xdr:row>
      <xdr:rowOff>28575</xdr:rowOff>
    </xdr:to>
    <xdr:sp macro="" textlink="">
      <xdr:nvSpPr>
        <xdr:cNvPr id="2" name="Callout: Line with Border and Accent Bar 1">
          <a:extLst>
            <a:ext uri="{FF2B5EF4-FFF2-40B4-BE49-F238E27FC236}">
              <a16:creationId xmlns:a16="http://schemas.microsoft.com/office/drawing/2014/main" id="{0053BC62-1F14-4E02-95E5-8F8BF76CDBEB}"/>
            </a:ext>
          </a:extLst>
        </xdr:cNvPr>
        <xdr:cNvSpPr/>
      </xdr:nvSpPr>
      <xdr:spPr bwMode="auto">
        <a:xfrm>
          <a:off x="5429250" y="569595"/>
          <a:ext cx="819149" cy="632460"/>
        </a:xfrm>
        <a:prstGeom prst="accentBorderCallout1">
          <a:avLst>
            <a:gd name="adj1" fmla="val 18750"/>
            <a:gd name="adj2" fmla="val -8333"/>
            <a:gd name="adj3" fmla="val 108032"/>
            <a:gd name="adj4" fmla="val -26183"/>
          </a:avLst>
        </a:prstGeom>
        <a:gradFill>
          <a:gsLst>
            <a:gs pos="0">
              <a:schemeClr val="accent6">
                <a:tint val="50000"/>
                <a:satMod val="300000"/>
                <a:lumMod val="95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</a:gradFill>
        <a:ln>
          <a:headEnd type="none" w="med" len="med"/>
          <a:tailEnd type="arrow" w="med" len="med"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Það þarf ekki að fylla út dálkinn</a:t>
          </a:r>
          <a:r>
            <a:rPr lang="is-I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Skýring</a:t>
          </a: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nema í sérstökum tilfellum svo sem vegna íhluta í raftækjum</a:t>
          </a:r>
          <a:endParaRPr lang="is-IS" sz="1100"/>
        </a:p>
      </xdr:txBody>
    </xdr:sp>
    <xdr:clientData/>
  </xdr:twoCellAnchor>
  <xdr:twoCellAnchor>
    <xdr:from>
      <xdr:col>10</xdr:col>
      <xdr:colOff>257175</xdr:colOff>
      <xdr:row>1</xdr:row>
      <xdr:rowOff>228600</xdr:rowOff>
    </xdr:from>
    <xdr:to>
      <xdr:col>14</xdr:col>
      <xdr:colOff>9525</xdr:colOff>
      <xdr:row>8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6083A96-C45A-4EE0-8F7A-17D5EE510DC2}"/>
            </a:ext>
          </a:extLst>
        </xdr:cNvPr>
        <xdr:cNvSpPr txBox="1"/>
      </xdr:nvSpPr>
      <xdr:spPr>
        <a:xfrm>
          <a:off x="6353175" y="335280"/>
          <a:ext cx="2190750" cy="1024890"/>
        </a:xfrm>
        <a:prstGeom prst="wedgeRoundRectCallout">
          <a:avLst>
            <a:gd name="adj1" fmla="val -46740"/>
            <a:gd name="adj2" fmla="val 13239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 2!</a:t>
          </a:r>
        </a:p>
        <a:p>
          <a:pPr algn="ctr"/>
          <a:r>
            <a:rPr lang="is-IS" sz="1200" b="1"/>
            <a:t>[Magn]</a:t>
          </a:r>
          <a:endParaRPr lang="is-IS" sz="1100" b="1"/>
        </a:p>
        <a:p>
          <a:pPr algn="ctr"/>
          <a: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Hér þarf að slá inn hverja einustu færslu, vigtun, móttöku. </a:t>
          </a:r>
          <a:b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Ekki</a:t>
          </a:r>
          <a:r>
            <a:rPr lang="is-IS" sz="11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er heimilt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að leggja saman vigtartölur.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Hið sama á við um skilagreinar</a:t>
          </a:r>
        </a:p>
        <a:p>
          <a:pPr algn="ctr"/>
          <a:endParaRPr lang="is-I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is-IS" sz="1100"/>
        </a:p>
      </xdr:txBody>
    </xdr:sp>
    <xdr:clientData/>
  </xdr:twoCellAnchor>
  <xdr:twoCellAnchor>
    <xdr:from>
      <xdr:col>17</xdr:col>
      <xdr:colOff>9525</xdr:colOff>
      <xdr:row>1</xdr:row>
      <xdr:rowOff>171450</xdr:rowOff>
    </xdr:from>
    <xdr:to>
      <xdr:col>20</xdr:col>
      <xdr:colOff>28575</xdr:colOff>
      <xdr:row>7</xdr:row>
      <xdr:rowOff>200025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68DB40-E8B0-4BBC-BC72-9B9A5E6F5F6F}"/>
            </a:ext>
          </a:extLst>
        </xdr:cNvPr>
        <xdr:cNvSpPr txBox="1"/>
      </xdr:nvSpPr>
      <xdr:spPr>
        <a:xfrm>
          <a:off x="10372725" y="331470"/>
          <a:ext cx="1847850" cy="1011555"/>
        </a:xfrm>
        <a:prstGeom prst="wedgeRoundRectCallout">
          <a:avLst>
            <a:gd name="adj1" fmla="val -47120"/>
            <a:gd name="adj2" fmla="val 21082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 1 og 2!</a:t>
          </a:r>
        </a:p>
        <a:p>
          <a:pPr algn="ctr"/>
          <a:endParaRPr lang="is-IS" sz="1100" b="1"/>
        </a:p>
        <a:p>
          <a:pPr algn="ctr"/>
          <a: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Muna að nota </a:t>
          </a:r>
          <a:b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PASTE - SPECIAL - VALUES</a:t>
          </a:r>
          <a:endParaRPr lang="is-IS" b="0">
            <a:solidFill>
              <a:srgbClr val="FF0000"/>
            </a:solidFill>
            <a:effectLst/>
          </a:endParaRPr>
        </a:p>
        <a:p>
          <a:pPr algn="ctr"/>
          <a:r>
            <a:rPr lang="is-I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annars límast inn formúlur sem virka ekki í skilagreininni</a:t>
          </a:r>
          <a:endParaRPr lang="is-IS" b="0">
            <a:effectLst/>
          </a:endParaRPr>
        </a:p>
        <a:p>
          <a:pPr algn="l"/>
          <a:endParaRPr lang="is-I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gnaml/Skilagrein%20&#237;%20&#254;r&#243;un/200512%20%20Skilagreinaformid-fra-1-1-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agnaml/Skilagrein%20&#237;%20&#254;r&#243;un/210209%20%20Skilagreinaformid-fra-1-1-2021%20&#218;tg&#225;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Frams.kv."/>
      <sheetName val="Ráðst.kv."/>
      <sheetName val="-"/>
      <sheetName val="ÍG"/>
      <sheetName val="Vídd-1"/>
      <sheetName val="Pivot"/>
      <sheetName val="Sorpa"/>
      <sheetName val="Tunnuskipting"/>
    </sheetNames>
    <sheetDataSet>
      <sheetData sheetId="0" refreshError="1"/>
      <sheetData sheetId="1">
        <row r="2">
          <cell r="P2">
            <v>43466</v>
          </cell>
          <cell r="R2">
            <v>44196</v>
          </cell>
        </row>
        <row r="3">
          <cell r="L3">
            <v>2020</v>
          </cell>
        </row>
        <row r="4">
          <cell r="P4">
            <v>43466</v>
          </cell>
          <cell r="R4">
            <v>44196</v>
          </cell>
        </row>
        <row r="5">
          <cell r="L5" t="str">
            <v>SPIOLI</v>
          </cell>
        </row>
        <row r="8">
          <cell r="A8" t="str">
            <v>Úrgangsolía, annars</v>
          </cell>
          <cell r="E8" t="str">
            <v>OLISMA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 t="e">
            <v>#N/A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BYLTUN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SLETUN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PLATUN</v>
          </cell>
        </row>
        <row r="40">
          <cell r="AL40" t="str">
            <v>Plastfilma - umbúðir</v>
          </cell>
          <cell r="AM40" t="str">
            <v>Umbúðir</v>
          </cell>
          <cell r="AN40" t="str">
            <v>UMBPLA</v>
          </cell>
          <cell r="AO40" t="str">
            <v>PLAFIL</v>
          </cell>
        </row>
        <row r="41">
          <cell r="AL41" t="str">
            <v>Plastumbúðir SÖFNUN &amp; FR - allar plastumbúðir</v>
          </cell>
          <cell r="AM41" t="str">
            <v>Umbúðir</v>
          </cell>
          <cell r="AN41" t="str">
            <v>UMBPLA</v>
          </cell>
          <cell r="AO41" t="str">
            <v>PLABLA</v>
          </cell>
        </row>
        <row r="42">
          <cell r="AL42" t="str">
            <v>Prentlitir</v>
          </cell>
          <cell r="AM42" t="str">
            <v>Spilliefni</v>
          </cell>
          <cell r="AN42" t="str">
            <v>SPIANN</v>
          </cell>
          <cell r="AO42" t="str">
            <v>PRELIT</v>
          </cell>
        </row>
        <row r="43">
          <cell r="AL43" t="str">
            <v>Rafgeymar</v>
          </cell>
          <cell r="AM43" t="str">
            <v>Spilliefni</v>
          </cell>
          <cell r="AN43" t="str">
            <v>SPIRAG</v>
          </cell>
          <cell r="AO43" t="str">
            <v>RAGEYM</v>
          </cell>
        </row>
        <row r="44">
          <cell r="AL44" t="str">
            <v>Rafhlöður - brúnsteins</v>
          </cell>
          <cell r="AM44" t="str">
            <v>Spilliefni</v>
          </cell>
          <cell r="AN44" t="str">
            <v>SPIANN</v>
          </cell>
          <cell r="AO44" t="str">
            <v>RAHBRU</v>
          </cell>
        </row>
        <row r="45">
          <cell r="AL45" t="str">
            <v>Rafhlöður - Hg</v>
          </cell>
          <cell r="AM45" t="str">
            <v>Spilliefni</v>
          </cell>
          <cell r="AN45" t="str">
            <v>SPIANN</v>
          </cell>
          <cell r="AO45" t="str">
            <v>RAHKVI</v>
          </cell>
        </row>
        <row r="46">
          <cell r="D46" t="e">
            <v>#DIV/0!</v>
          </cell>
          <cell r="AL46" t="str">
            <v>Rafhlöður - Lithium</v>
          </cell>
          <cell r="AM46" t="str">
            <v>Spilliefni</v>
          </cell>
          <cell r="AN46" t="str">
            <v>SPIANN</v>
          </cell>
          <cell r="AO46" t="str">
            <v>RAHLIT</v>
          </cell>
        </row>
        <row r="47">
          <cell r="AL47" t="str">
            <v>Rafhlöður - NiCad</v>
          </cell>
          <cell r="AM47" t="str">
            <v>Spilliefni</v>
          </cell>
          <cell r="AN47" t="str">
            <v>SPIANN</v>
          </cell>
          <cell r="AO47" t="str">
            <v>RAHNIK</v>
          </cell>
        </row>
        <row r="48">
          <cell r="AL48" t="str">
            <v>Rafhlöður - NiMH</v>
          </cell>
          <cell r="AM48" t="str">
            <v>Spilliefni</v>
          </cell>
          <cell r="AN48" t="str">
            <v>SPIANN</v>
          </cell>
          <cell r="AO48" t="str">
            <v>RAHNIM</v>
          </cell>
        </row>
        <row r="49">
          <cell r="AL49" t="str">
            <v>Rafhlöður - SÖFNUN</v>
          </cell>
          <cell r="AM49" t="str">
            <v>Spilliefni</v>
          </cell>
          <cell r="AN49" t="str">
            <v>SPIANN</v>
          </cell>
          <cell r="AO49" t="str">
            <v>RAHBLA</v>
          </cell>
        </row>
        <row r="50">
          <cell r="AL50" t="str">
            <v>Ryðvarnarolía og smurfeiti</v>
          </cell>
          <cell r="AM50" t="str">
            <v>Spilliefni</v>
          </cell>
          <cell r="AN50" t="str">
            <v>SPIANN</v>
          </cell>
          <cell r="AO50" t="str">
            <v>OLIRYD</v>
          </cell>
        </row>
        <row r="51">
          <cell r="AL51" t="str">
            <v>Sléttur pappi, pappír - umbúðir</v>
          </cell>
          <cell r="AM51" t="str">
            <v>Umbúðir</v>
          </cell>
          <cell r="AN51" t="str">
            <v>UMBPAP</v>
          </cell>
          <cell r="AO51" t="str">
            <v>PAPSLE</v>
          </cell>
        </row>
        <row r="52">
          <cell r="AL52" t="str">
            <v>Stíft plast - umbúðir</v>
          </cell>
          <cell r="AM52" t="str">
            <v>Umbúðir</v>
          </cell>
          <cell r="AN52" t="str">
            <v>UMBPLA</v>
          </cell>
          <cell r="AO52" t="str">
            <v>PLASTI</v>
          </cell>
        </row>
        <row r="53">
          <cell r="AL53" t="str">
            <v>Stórsekkir úr plastefnum - umbúðir</v>
          </cell>
          <cell r="AM53" t="str">
            <v>Umbúðir</v>
          </cell>
          <cell r="AN53" t="str">
            <v>UMBPLA</v>
          </cell>
          <cell r="AO53" t="str">
            <v>PLASEK</v>
          </cell>
        </row>
        <row r="54">
          <cell r="AL54" t="str">
            <v>Umbúðir - tunnusöfnun</v>
          </cell>
          <cell r="AM54" t="str">
            <v>Umbúðir</v>
          </cell>
          <cell r="AN54" t="str">
            <v>UMBTUN</v>
          </cell>
          <cell r="AO54" t="str">
            <v>TUNBLA</v>
          </cell>
        </row>
        <row r="55">
          <cell r="C55" t="e">
            <v>#DIV/0!</v>
          </cell>
          <cell r="AL55" t="str">
            <v>Úrgangsolía Olíufélögin innan kerfis</v>
          </cell>
          <cell r="AM55" t="str">
            <v>Spilliefni</v>
          </cell>
          <cell r="AN55" t="str">
            <v>OLIFEI</v>
          </cell>
          <cell r="AO55" t="str">
            <v>OLIFEI</v>
          </cell>
        </row>
        <row r="56">
          <cell r="AL56" t="str">
            <v>Úrgangsolía Olíufélögin utan kerfis</v>
          </cell>
          <cell r="AM56" t="str">
            <v>Spilliefni</v>
          </cell>
          <cell r="AN56" t="str">
            <v>OLIFEU</v>
          </cell>
          <cell r="AO56" t="str">
            <v>OLIFEU</v>
          </cell>
        </row>
        <row r="57">
          <cell r="AL57" t="str">
            <v>Úrgangsolía, annars</v>
          </cell>
          <cell r="AM57" t="str">
            <v>Spilliefni</v>
          </cell>
          <cell r="AN57" t="str">
            <v>SPIOLI</v>
          </cell>
          <cell r="AO57" t="str">
            <v>OLISMA</v>
          </cell>
        </row>
        <row r="58">
          <cell r="AL58" t="str">
            <v>Úrgangsolía, smáílát &lt;400 kg/ár/úrgangshafi</v>
          </cell>
          <cell r="AM58" t="str">
            <v>Spilliefni</v>
          </cell>
          <cell r="AN58" t="str">
            <v>SPIOLI</v>
          </cell>
          <cell r="AO58" t="str">
            <v>OLISMU</v>
          </cell>
        </row>
        <row r="59">
          <cell r="AL59" t="str">
            <v>Úrsérgengin ökutæki</v>
          </cell>
          <cell r="AM59" t="str">
            <v>Ökutæki</v>
          </cell>
          <cell r="AN59" t="str">
            <v>OKUTAK</v>
          </cell>
          <cell r="AO59" t="str">
            <v>OKUTAK</v>
          </cell>
        </row>
        <row r="60">
          <cell r="C60">
            <v>0</v>
          </cell>
          <cell r="AL60" t="str">
            <v>Útrýmingarefni</v>
          </cell>
          <cell r="AM60" t="str">
            <v>Spilliefni</v>
          </cell>
          <cell r="AN60" t="str">
            <v>SPIANN</v>
          </cell>
          <cell r="AO60" t="str">
            <v>VARUTR</v>
          </cell>
        </row>
        <row r="61">
          <cell r="C61">
            <v>0</v>
          </cell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 refreshError="1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Pure North Recycling ehf.</v>
          </cell>
          <cell r="AB13">
            <v>6904151270</v>
          </cell>
          <cell r="AC13" t="str">
            <v>0325-26-003100</v>
          </cell>
        </row>
        <row r="14">
          <cell r="AA14" t="str">
            <v>Skeljungur hf.</v>
          </cell>
          <cell r="AB14">
            <v>5902691749</v>
          </cell>
          <cell r="AC14" t="str">
            <v>0513-26-012019</v>
          </cell>
        </row>
        <row r="15">
          <cell r="AA15" t="str">
            <v>Sorpa bs.</v>
          </cell>
          <cell r="AB15">
            <v>5105881189</v>
          </cell>
          <cell r="AC15" t="str">
            <v>0313-26-001186</v>
          </cell>
        </row>
        <row r="16">
          <cell r="AA16" t="str">
            <v>Terra Austurland</v>
          </cell>
          <cell r="AB16">
            <v>4102830349</v>
          </cell>
          <cell r="AC16" t="str">
            <v>0322-26-025048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Norðurland ehf.</v>
          </cell>
          <cell r="AB18">
            <v>4812871039</v>
          </cell>
          <cell r="AC18" t="str">
            <v>0302-26-020108</v>
          </cell>
        </row>
        <row r="19">
          <cell r="AA19" t="str">
            <v>Terra Norðvesturland</v>
          </cell>
          <cell r="AB19">
            <v>4102830349</v>
          </cell>
          <cell r="AC19" t="str">
            <v>0322-26-025048</v>
          </cell>
        </row>
        <row r="20">
          <cell r="AA20" t="str">
            <v>Terra umhverfisþjónusta hf.</v>
          </cell>
          <cell r="AB20">
            <v>4102830349</v>
          </cell>
          <cell r="AC20" t="str">
            <v>0322-26-025048</v>
          </cell>
        </row>
        <row r="21">
          <cell r="AA21" t="str">
            <v>Terra Vestfirðir</v>
          </cell>
          <cell r="AB21">
            <v>4102830349</v>
          </cell>
          <cell r="AC21" t="str">
            <v>0322-26-025048</v>
          </cell>
        </row>
        <row r="22">
          <cell r="AA22" t="str">
            <v>Terra Vesturland</v>
          </cell>
          <cell r="AB22">
            <v>4102830349</v>
          </cell>
          <cell r="AC22" t="str">
            <v>0322-26-025048</v>
          </cell>
        </row>
        <row r="23">
          <cell r="AA23" t="str">
            <v xml:space="preserve">Vaka ehf. </v>
          </cell>
          <cell r="AB23">
            <v>6702695589</v>
          </cell>
          <cell r="AC23" t="str">
            <v>0116-26-019110</v>
          </cell>
        </row>
        <row r="24">
          <cell r="AA24" t="str">
            <v>Þorsteinn Sigurjónsson</v>
          </cell>
          <cell r="AB24">
            <v>1501534419</v>
          </cell>
          <cell r="AC24" t="str">
            <v>0159-26-000768</v>
          </cell>
        </row>
        <row r="25">
          <cell r="AA25" t="str">
            <v>Skilagreinaformid</v>
          </cell>
          <cell r="AB25">
            <v>9</v>
          </cell>
          <cell r="AC25" t="str">
            <v>0001-26-000001</v>
          </cell>
        </row>
      </sheetData>
      <sheetData sheetId="5" refreshError="1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</row>
        <row r="71">
          <cell r="AU71" t="str">
            <v>OLIFEI 100</v>
          </cell>
        </row>
        <row r="72">
          <cell r="AU72" t="str">
            <v>OLIFEI 190</v>
          </cell>
        </row>
        <row r="73">
          <cell r="AU73" t="str">
            <v>OLIFEI 230</v>
          </cell>
        </row>
        <row r="74">
          <cell r="AU74" t="str">
            <v>OLIFEI 240</v>
          </cell>
        </row>
        <row r="75">
          <cell r="AU75" t="str">
            <v>OLIFEI 300</v>
          </cell>
        </row>
        <row r="76">
          <cell r="AU76" t="str">
            <v>OLIFEI 310</v>
          </cell>
        </row>
        <row r="77">
          <cell r="AU77" t="str">
            <v>OLIFEI 320</v>
          </cell>
        </row>
        <row r="78">
          <cell r="AU78" t="str">
            <v>OLIFEI 340</v>
          </cell>
        </row>
        <row r="79">
          <cell r="AU79" t="str">
            <v>OLIFEI 350</v>
          </cell>
        </row>
        <row r="80">
          <cell r="AU80" t="str">
            <v>OLIFEI 355</v>
          </cell>
        </row>
        <row r="81">
          <cell r="AU81" t="str">
            <v>OLIFEI 360</v>
          </cell>
        </row>
        <row r="82">
          <cell r="AU82" t="str">
            <v>OLIFEI 370</v>
          </cell>
        </row>
        <row r="83">
          <cell r="AU83" t="str">
            <v>OLIFEI 380</v>
          </cell>
        </row>
        <row r="84">
          <cell r="AU84" t="str">
            <v>OLIFEI 400</v>
          </cell>
        </row>
        <row r="85">
          <cell r="AU85" t="str">
            <v>OLIFEI 415</v>
          </cell>
        </row>
        <row r="86">
          <cell r="AU86" t="str">
            <v>OLIFEI 425</v>
          </cell>
        </row>
        <row r="87">
          <cell r="AU87" t="str">
            <v>OLIFEI 430</v>
          </cell>
        </row>
        <row r="88">
          <cell r="AU88" t="str">
            <v>OLIFEI 450</v>
          </cell>
        </row>
        <row r="89">
          <cell r="AU89" t="str">
            <v>OLIFEI 460</v>
          </cell>
        </row>
        <row r="90">
          <cell r="AU90" t="str">
            <v>OLIFEI 465</v>
          </cell>
        </row>
        <row r="91">
          <cell r="AU91" t="str">
            <v>OLIFEI 470</v>
          </cell>
        </row>
        <row r="92">
          <cell r="AU92" t="str">
            <v>OLIFEI 500</v>
          </cell>
        </row>
        <row r="93">
          <cell r="AU93" t="str">
            <v>OLIFEI 510</v>
          </cell>
        </row>
        <row r="94">
          <cell r="AU94" t="str">
            <v>OLIFEI 530</v>
          </cell>
        </row>
        <row r="95">
          <cell r="AU95" t="str">
            <v>OLIFEI 540</v>
          </cell>
        </row>
        <row r="96">
          <cell r="AU96" t="str">
            <v>OLIFEI 545</v>
          </cell>
        </row>
        <row r="97">
          <cell r="AU97" t="str">
            <v>OLIFEI 550</v>
          </cell>
        </row>
        <row r="98">
          <cell r="AU98" t="str">
            <v>OLIFEI 560</v>
          </cell>
        </row>
        <row r="99">
          <cell r="AU99" t="str">
            <v>OLIFEI 565</v>
          </cell>
        </row>
        <row r="100">
          <cell r="AU100" t="str">
            <v>OLIFEI 580</v>
          </cell>
        </row>
        <row r="101">
          <cell r="AU101" t="str">
            <v>OLIFEI 600</v>
          </cell>
        </row>
        <row r="102">
          <cell r="AU102" t="str">
            <v>OLIFEI 610</v>
          </cell>
        </row>
        <row r="103">
          <cell r="AU103" t="str">
            <v>OLIFEI 611</v>
          </cell>
        </row>
        <row r="104">
          <cell r="AU104" t="str">
            <v>OLIFEI 620</v>
          </cell>
        </row>
        <row r="105">
          <cell r="AU105" t="str">
            <v>OLIFEI 625</v>
          </cell>
        </row>
        <row r="106">
          <cell r="AU106" t="str">
            <v>OLIFEI 630</v>
          </cell>
        </row>
        <row r="107">
          <cell r="AU107" t="str">
            <v>OLIFEI 640</v>
          </cell>
        </row>
        <row r="108">
          <cell r="AU108" t="str">
            <v>OLIFEI 650</v>
          </cell>
        </row>
        <row r="109">
          <cell r="AU109" t="str">
            <v>OLIFEI 660</v>
          </cell>
        </row>
        <row r="110">
          <cell r="AU110" t="str">
            <v>OLIFEI 670</v>
          </cell>
        </row>
        <row r="111">
          <cell r="AU111" t="str">
            <v>OLIFEI 675</v>
          </cell>
        </row>
        <row r="112">
          <cell r="AU112" t="str">
            <v>OLIFEI 680</v>
          </cell>
        </row>
        <row r="113">
          <cell r="AU113" t="str">
            <v>OLIFEI 685</v>
          </cell>
        </row>
        <row r="114">
          <cell r="AU114" t="str">
            <v>OLIFEI 690</v>
          </cell>
        </row>
        <row r="115">
          <cell r="AU115" t="str">
            <v>OLIFEI 700</v>
          </cell>
        </row>
        <row r="116">
          <cell r="AU116" t="str">
            <v>OLIFEI 710</v>
          </cell>
        </row>
        <row r="117">
          <cell r="AU117" t="str">
            <v>OLIFEI 720</v>
          </cell>
        </row>
        <row r="118">
          <cell r="AU118" t="str">
            <v>OLIFEI 730</v>
          </cell>
        </row>
        <row r="119">
          <cell r="AU119" t="str">
            <v>OLIFEI 735</v>
          </cell>
        </row>
        <row r="120">
          <cell r="AU120" t="str">
            <v>OLIFEI 740</v>
          </cell>
        </row>
        <row r="121">
          <cell r="AU121" t="str">
            <v>OLIFEI 750</v>
          </cell>
        </row>
        <row r="122">
          <cell r="AU122" t="str">
            <v>OLIFEI 755</v>
          </cell>
        </row>
        <row r="123">
          <cell r="AU123" t="str">
            <v>OLIFEI 760</v>
          </cell>
        </row>
        <row r="124">
          <cell r="AU124" t="str">
            <v>OLIFEI 765</v>
          </cell>
        </row>
        <row r="125">
          <cell r="AU125" t="str">
            <v>OLIFEI 780</v>
          </cell>
        </row>
        <row r="126">
          <cell r="AU126" t="str">
            <v>OLIFEI 785</v>
          </cell>
        </row>
        <row r="127">
          <cell r="AU127" t="str">
            <v>OLIFEI 800</v>
          </cell>
        </row>
        <row r="128">
          <cell r="AU128" t="str">
            <v>OLIFEI 801</v>
          </cell>
        </row>
        <row r="129">
          <cell r="AU129" t="str">
            <v>OLIFEI 815</v>
          </cell>
        </row>
        <row r="130">
          <cell r="AU130" t="str">
            <v>OLIFEI 820</v>
          </cell>
        </row>
        <row r="131">
          <cell r="AU131" t="str">
            <v>OLIFEI 840</v>
          </cell>
        </row>
        <row r="132">
          <cell r="AU132" t="str">
            <v>OLIFEI 845</v>
          </cell>
        </row>
        <row r="133">
          <cell r="AU133" t="str">
            <v>OLIFEI 850</v>
          </cell>
        </row>
        <row r="134">
          <cell r="AU134" t="str">
            <v>OLIFEI 860</v>
          </cell>
        </row>
        <row r="135">
          <cell r="AU135" t="str">
            <v>OLIFEI 870</v>
          </cell>
        </row>
        <row r="136">
          <cell r="AU136" t="str">
            <v>OLIFEI 880</v>
          </cell>
        </row>
        <row r="137">
          <cell r="AU137" t="str">
            <v>OLIFEI 900</v>
          </cell>
        </row>
        <row r="138">
          <cell r="AU138" t="str">
            <v>RAF001 100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</row>
        <row r="139">
          <cell r="AU139" t="str">
            <v>RAF001 190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</row>
        <row r="140">
          <cell r="AU140" t="str">
            <v>RAF001 230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</row>
        <row r="141">
          <cell r="AU141" t="str">
            <v>RAF001 240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</row>
        <row r="142">
          <cell r="AU142" t="str">
            <v>RAF001 300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</row>
        <row r="143">
          <cell r="AU143" t="str">
            <v>RAF001 310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</row>
        <row r="144">
          <cell r="AU144" t="str">
            <v>RAF001 320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</row>
        <row r="145">
          <cell r="AU145" t="str">
            <v>RAF001 340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</row>
        <row r="146">
          <cell r="AU146" t="str">
            <v>RAF001 350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</row>
        <row r="147">
          <cell r="AU147" t="str">
            <v>RAF001 355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</row>
        <row r="148">
          <cell r="AU148" t="str">
            <v>RAF001 360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</row>
        <row r="149">
          <cell r="AU149" t="str">
            <v>RAF001 370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</row>
        <row r="150">
          <cell r="AU150" t="str">
            <v>RAF001 380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</row>
        <row r="151">
          <cell r="AU151" t="str">
            <v>RAF001 400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</row>
        <row r="152">
          <cell r="AU152" t="str">
            <v>RAF001 415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</row>
        <row r="153">
          <cell r="AU153" t="str">
            <v>RAF001 425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</row>
        <row r="154">
          <cell r="AU154" t="str">
            <v>RAF001 430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</row>
        <row r="155">
          <cell r="AU155" t="str">
            <v>RAF001 450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</row>
        <row r="156">
          <cell r="AU156" t="str">
            <v>RAF001 460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</row>
        <row r="157">
          <cell r="AU157" t="str">
            <v>RAF001 465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</row>
        <row r="158">
          <cell r="AU158" t="str">
            <v>RAF001 470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</row>
        <row r="159">
          <cell r="AU159" t="str">
            <v>RAF001 500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</row>
        <row r="160">
          <cell r="AU160" t="str">
            <v>RAF001 510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</row>
        <row r="161">
          <cell r="AU161" t="str">
            <v>RAF001 530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</row>
        <row r="162">
          <cell r="AU162" t="str">
            <v>RAF001 540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</row>
        <row r="163">
          <cell r="AU163" t="str">
            <v>RAF001 545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</row>
        <row r="164">
          <cell r="AU164" t="str">
            <v>RAF001 550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</row>
        <row r="165">
          <cell r="AU165" t="str">
            <v>RAF001 560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</row>
        <row r="166">
          <cell r="AU166" t="str">
            <v>RAF001 565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</row>
        <row r="167">
          <cell r="AU167" t="str">
            <v>RAF001 580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</row>
        <row r="168">
          <cell r="AU168" t="str">
            <v>RAF001 600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</row>
        <row r="169">
          <cell r="AU169" t="str">
            <v>RAF001 610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</row>
        <row r="170">
          <cell r="AU170" t="str">
            <v>RAF001 611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</row>
        <row r="171">
          <cell r="AU171" t="str">
            <v>RAF001 620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</row>
        <row r="172">
          <cell r="AU172" t="str">
            <v>RAF001 625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</row>
        <row r="173">
          <cell r="AU173" t="str">
            <v>RAF001 630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</row>
        <row r="174">
          <cell r="AU174" t="str">
            <v>RAF001 640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</row>
        <row r="175">
          <cell r="AU175" t="str">
            <v>RAF001 650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</row>
        <row r="176">
          <cell r="AU176" t="str">
            <v>RAF001 660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</row>
        <row r="177">
          <cell r="AU177" t="str">
            <v>RAF001 670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</row>
        <row r="178">
          <cell r="AU178" t="str">
            <v>RAF001 675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</row>
        <row r="179">
          <cell r="AU179" t="str">
            <v>RAF001 680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</row>
        <row r="180">
          <cell r="AU180" t="str">
            <v>RAF001 685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</row>
        <row r="181">
          <cell r="AU181" t="str">
            <v>RAF001 690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</row>
        <row r="182">
          <cell r="AU182" t="str">
            <v>RAF001 700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</row>
        <row r="183">
          <cell r="AU183" t="str">
            <v>RAF001 710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</row>
        <row r="184">
          <cell r="AU184" t="str">
            <v>RAF001 720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</row>
        <row r="185">
          <cell r="AU185" t="str">
            <v>RAF001 730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</row>
        <row r="186">
          <cell r="AU186" t="str">
            <v>RAF001 735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</row>
        <row r="187">
          <cell r="AU187" t="str">
            <v>RAF001 740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</row>
        <row r="188">
          <cell r="AU188" t="str">
            <v>RAF001 750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</row>
        <row r="189">
          <cell r="AU189" t="str">
            <v>RAF001 755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</row>
        <row r="190">
          <cell r="AU190" t="str">
            <v>RAF001 760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</row>
        <row r="191">
          <cell r="AU191" t="str">
            <v>RAF001 765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</row>
        <row r="192">
          <cell r="AU192" t="str">
            <v>RAF001 780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</row>
        <row r="193">
          <cell r="AU193" t="str">
            <v>RAF001 785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</row>
        <row r="194">
          <cell r="AU194" t="str">
            <v>RAF001 800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</row>
        <row r="195">
          <cell r="AU195" t="str">
            <v>RAF001 801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</row>
        <row r="196">
          <cell r="AU196" t="str">
            <v>RAF001 815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</row>
        <row r="197">
          <cell r="AU197" t="str">
            <v>RAF001 820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</row>
        <row r="198">
          <cell r="AU198" t="str">
            <v>RAF001 840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</row>
        <row r="199">
          <cell r="AU199" t="str">
            <v>RAF001 845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</row>
        <row r="200">
          <cell r="AU200" t="str">
            <v>RAF001 850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</row>
        <row r="201">
          <cell r="AU201" t="str">
            <v>RAF001 860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</row>
        <row r="202">
          <cell r="AU202" t="str">
            <v>RAF001 870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</row>
        <row r="203">
          <cell r="AU203" t="str">
            <v>RAF001 880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</row>
        <row r="204">
          <cell r="AU204" t="str">
            <v>RAF001 900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</row>
        <row r="205">
          <cell r="AU205" t="str">
            <v>RAF002 100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</row>
        <row r="206">
          <cell r="AU206" t="str">
            <v>RAF002 190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</row>
        <row r="207">
          <cell r="AU207" t="str">
            <v>RAF002 230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</row>
        <row r="208">
          <cell r="AU208" t="str">
            <v>RAF002 240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</row>
        <row r="209">
          <cell r="AU209" t="str">
            <v>RAF002 300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</row>
        <row r="210">
          <cell r="AU210" t="str">
            <v>RAF002 310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</row>
        <row r="211">
          <cell r="AU211" t="str">
            <v>RAF002 320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</row>
        <row r="212">
          <cell r="AU212" t="str">
            <v>RAF002 340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</row>
        <row r="213">
          <cell r="AU213" t="str">
            <v>RAF002 350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</row>
        <row r="214">
          <cell r="AU214" t="str">
            <v>RAF002 355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</row>
        <row r="215">
          <cell r="AU215" t="str">
            <v>RAF002 360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</row>
        <row r="216">
          <cell r="AU216" t="str">
            <v>RAF002 370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</row>
        <row r="217">
          <cell r="AU217" t="str">
            <v>RAF002 380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</row>
        <row r="218">
          <cell r="AU218" t="str">
            <v>RAF002 400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</row>
        <row r="219">
          <cell r="AU219" t="str">
            <v>RAF002 415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</row>
        <row r="220">
          <cell r="AU220" t="str">
            <v>RAF002 425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</row>
        <row r="221">
          <cell r="AU221" t="str">
            <v>RAF002 430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</row>
        <row r="222">
          <cell r="AU222" t="str">
            <v>RAF002 450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</row>
        <row r="223">
          <cell r="AU223" t="str">
            <v>RAF002 460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</row>
        <row r="224">
          <cell r="AU224" t="str">
            <v>RAF002 465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</row>
        <row r="225">
          <cell r="AU225" t="str">
            <v>RAF002 470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</row>
        <row r="226">
          <cell r="AU226" t="str">
            <v>RAF002 500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</row>
        <row r="227">
          <cell r="AU227" t="str">
            <v>RAF002 510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</row>
        <row r="228">
          <cell r="AU228" t="str">
            <v>RAF002 530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</row>
        <row r="229">
          <cell r="AU229" t="str">
            <v>RAF002 540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</row>
        <row r="230">
          <cell r="AU230" t="str">
            <v>RAF002 545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</row>
        <row r="231">
          <cell r="AU231" t="str">
            <v>RAF002 550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</row>
        <row r="232">
          <cell r="AU232" t="str">
            <v>RAF002 560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</row>
        <row r="233">
          <cell r="AU233" t="str">
            <v>RAF002 565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</row>
        <row r="234">
          <cell r="AU234" t="str">
            <v>RAF002 580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</row>
        <row r="235">
          <cell r="AU235" t="str">
            <v>RAF002 600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</row>
        <row r="236">
          <cell r="AU236" t="str">
            <v>RAF002 610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</row>
        <row r="237">
          <cell r="AU237" t="str">
            <v>RAF002 611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</row>
        <row r="238">
          <cell r="AU238" t="str">
            <v>RAF002 620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</row>
        <row r="239">
          <cell r="AU239" t="str">
            <v>RAF002 625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</row>
        <row r="240">
          <cell r="AU240" t="str">
            <v>RAF002 630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</row>
        <row r="241">
          <cell r="AU241" t="str">
            <v>RAF002 640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</row>
        <row r="242">
          <cell r="AU242" t="str">
            <v>RAF002 650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</row>
        <row r="243">
          <cell r="AU243" t="str">
            <v>RAF002 660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</row>
        <row r="244">
          <cell r="AU244" t="str">
            <v>RAF002 670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</row>
        <row r="245">
          <cell r="AU245" t="str">
            <v>RAF002 675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</row>
        <row r="246">
          <cell r="AU246" t="str">
            <v>RAF002 680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</row>
        <row r="247">
          <cell r="AU247" t="str">
            <v>RAF002 685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</row>
        <row r="248">
          <cell r="AU248" t="str">
            <v>RAF002 690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</row>
        <row r="249">
          <cell r="AU249" t="str">
            <v>RAF002 700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</row>
        <row r="250">
          <cell r="AU250" t="str">
            <v>RAF002 710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</row>
        <row r="251">
          <cell r="AU251" t="str">
            <v>RAF002 720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</row>
        <row r="252">
          <cell r="AU252" t="str">
            <v>RAF002 730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</row>
        <row r="253">
          <cell r="AU253" t="str">
            <v>RAF002 735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</row>
        <row r="254">
          <cell r="AU254" t="str">
            <v>RAF002 740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</row>
        <row r="255">
          <cell r="AU255" t="str">
            <v>RAF002 750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</row>
        <row r="256">
          <cell r="AU256" t="str">
            <v>RAF002 755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</row>
        <row r="257">
          <cell r="AU257" t="str">
            <v>RAF002 760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</row>
        <row r="258">
          <cell r="AU258" t="str">
            <v>RAF002 765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</row>
        <row r="259">
          <cell r="AU259" t="str">
            <v>RAF002 780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</row>
        <row r="260">
          <cell r="AU260" t="str">
            <v>RAF002 785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</row>
        <row r="261">
          <cell r="AU261" t="str">
            <v>RAF002 800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</row>
        <row r="262">
          <cell r="AU262" t="str">
            <v>RAF002 801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</row>
        <row r="263">
          <cell r="AU263" t="str">
            <v>RAF002 815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</row>
        <row r="264">
          <cell r="AU264" t="str">
            <v>RAF002 820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</row>
        <row r="265">
          <cell r="AU265" t="str">
            <v>RAF002 840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</row>
        <row r="266">
          <cell r="AU266" t="str">
            <v>RAF002 845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</row>
        <row r="267">
          <cell r="AU267" t="str">
            <v>RAF002 850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</row>
        <row r="268">
          <cell r="AU268" t="str">
            <v>RAF002 860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</row>
        <row r="269">
          <cell r="AU269" t="str">
            <v>RAF002 870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</row>
        <row r="270">
          <cell r="AU270" t="str">
            <v>RAF002 880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</row>
        <row r="271">
          <cell r="AU271" t="str">
            <v>RAF002 900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</row>
        <row r="272">
          <cell r="AU272" t="str">
            <v>RAF003 100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</row>
        <row r="273">
          <cell r="AU273" t="str">
            <v>RAF003 190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</row>
        <row r="274">
          <cell r="AU274" t="str">
            <v>RAF003 230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</row>
        <row r="275">
          <cell r="AU275" t="str">
            <v>RAF003 240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</row>
        <row r="276">
          <cell r="AU276" t="str">
            <v>RAF003 300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</row>
        <row r="277">
          <cell r="AU277" t="str">
            <v>RAF003 310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</row>
        <row r="278">
          <cell r="AU278" t="str">
            <v>RAF003 320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</row>
        <row r="279">
          <cell r="AU279" t="str">
            <v>RAF003 340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</row>
        <row r="280">
          <cell r="AU280" t="str">
            <v>RAF003 350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</row>
        <row r="281">
          <cell r="AU281" t="str">
            <v>RAF003 355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</row>
        <row r="282">
          <cell r="AU282" t="str">
            <v>RAF003 360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</row>
        <row r="283">
          <cell r="AU283" t="str">
            <v>RAF003 370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</row>
        <row r="284">
          <cell r="AU284" t="str">
            <v>RAF003 380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</row>
        <row r="285">
          <cell r="AU285" t="str">
            <v>RAF003 400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</row>
        <row r="286">
          <cell r="AU286" t="str">
            <v>RAF003 415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</row>
        <row r="287">
          <cell r="AU287" t="str">
            <v>RAF003 425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</row>
        <row r="288">
          <cell r="AU288" t="str">
            <v>RAF003 430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</row>
        <row r="289">
          <cell r="AU289" t="str">
            <v>RAF003 450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</row>
        <row r="290">
          <cell r="AU290" t="str">
            <v>RAF003 460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</row>
        <row r="291">
          <cell r="AU291" t="str">
            <v>RAF003 465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</row>
        <row r="292">
          <cell r="AU292" t="str">
            <v>RAF003 470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</row>
        <row r="293">
          <cell r="AU293" t="str">
            <v>RAF003 500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</row>
        <row r="294">
          <cell r="AU294" t="str">
            <v>RAF003 510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</row>
        <row r="295">
          <cell r="AU295" t="str">
            <v>RAF003 530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</row>
        <row r="296">
          <cell r="AU296" t="str">
            <v>RAF003 540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</row>
        <row r="297">
          <cell r="AU297" t="str">
            <v>RAF003 545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</row>
        <row r="298">
          <cell r="AU298" t="str">
            <v>RAF003 550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</row>
        <row r="299">
          <cell r="AU299" t="str">
            <v>RAF003 560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</row>
        <row r="300">
          <cell r="AU300" t="str">
            <v>RAF003 565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</row>
        <row r="301">
          <cell r="AU301" t="str">
            <v>RAF003 580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</row>
        <row r="302">
          <cell r="AU302" t="str">
            <v>RAF003 600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</row>
        <row r="303">
          <cell r="AU303" t="str">
            <v>RAF003 610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</row>
        <row r="304">
          <cell r="AU304" t="str">
            <v>RAF003 611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</row>
        <row r="305">
          <cell r="AU305" t="str">
            <v>RAF003 620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</row>
        <row r="306">
          <cell r="AU306" t="str">
            <v>RAF003 625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</row>
        <row r="307">
          <cell r="AU307" t="str">
            <v>RAF003 630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</row>
        <row r="308">
          <cell r="AU308" t="str">
            <v>RAF003 640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</row>
        <row r="309">
          <cell r="AU309" t="str">
            <v>RAF003 650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</row>
        <row r="310">
          <cell r="AU310" t="str">
            <v>RAF003 660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</row>
        <row r="311">
          <cell r="AU311" t="str">
            <v>RAF003 670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</row>
        <row r="312">
          <cell r="AU312" t="str">
            <v>RAF003 675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</row>
        <row r="313">
          <cell r="AU313" t="str">
            <v>RAF003 680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</row>
        <row r="314">
          <cell r="AU314" t="str">
            <v>RAF003 685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</row>
        <row r="315">
          <cell r="AU315" t="str">
            <v>RAF003 690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</row>
        <row r="316">
          <cell r="AU316" t="str">
            <v>RAF003 700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</row>
        <row r="317">
          <cell r="AU317" t="str">
            <v>RAF003 710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</row>
        <row r="318">
          <cell r="AU318" t="str">
            <v>RAF003 720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</row>
        <row r="319">
          <cell r="AU319" t="str">
            <v>RAF003 730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</row>
        <row r="320">
          <cell r="AU320" t="str">
            <v>RAF003 735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</row>
        <row r="321">
          <cell r="AU321" t="str">
            <v>RAF003 740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</row>
        <row r="322">
          <cell r="AU322" t="str">
            <v>RAF003 750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</row>
        <row r="323">
          <cell r="AU323" t="str">
            <v>RAF003 755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</row>
        <row r="324">
          <cell r="AU324" t="str">
            <v>RAF003 760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</row>
        <row r="325">
          <cell r="AU325" t="str">
            <v>RAF003 765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</row>
        <row r="326">
          <cell r="AU326" t="str">
            <v>RAF003 780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</row>
        <row r="327">
          <cell r="AU327" t="str">
            <v>RAF003 785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</row>
        <row r="328">
          <cell r="AU328" t="str">
            <v>RAF003 800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</row>
        <row r="329">
          <cell r="AU329" t="str">
            <v>RAF003 801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</row>
        <row r="330">
          <cell r="AU330" t="str">
            <v>RAF003 815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</row>
        <row r="331">
          <cell r="AU331" t="str">
            <v>RAF003 820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</row>
        <row r="332">
          <cell r="AU332" t="str">
            <v>RAF003 840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</row>
        <row r="333">
          <cell r="AU333" t="str">
            <v>RAF003 845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</row>
        <row r="334">
          <cell r="AU334" t="str">
            <v>RAF003 850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</row>
        <row r="335">
          <cell r="AU335" t="str">
            <v>RAF003 860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</row>
        <row r="336">
          <cell r="AU336" t="str">
            <v>RAF003 870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</row>
        <row r="337">
          <cell r="AU337" t="str">
            <v>RAF003 880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</row>
        <row r="338">
          <cell r="AU338" t="str">
            <v>RAF003 900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</row>
        <row r="339">
          <cell r="AU339" t="str">
            <v>RAF004 100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</row>
        <row r="340">
          <cell r="AU340" t="str">
            <v>RAF004 190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</row>
        <row r="341">
          <cell r="AU341" t="str">
            <v>RAF004 230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</row>
        <row r="342">
          <cell r="AU342" t="str">
            <v>RAF004 240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</row>
        <row r="343">
          <cell r="AU343" t="str">
            <v>RAF004 300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</row>
        <row r="344">
          <cell r="AU344" t="str">
            <v>RAF004 310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</row>
        <row r="345">
          <cell r="AU345" t="str">
            <v>RAF004 320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</row>
        <row r="346">
          <cell r="AU346" t="str">
            <v>RAF004 340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</row>
        <row r="347">
          <cell r="AU347" t="str">
            <v>RAF004 350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</row>
        <row r="348">
          <cell r="AU348" t="str">
            <v>RAF004 355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</row>
        <row r="349">
          <cell r="AU349" t="str">
            <v>RAF004 360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</row>
        <row r="350">
          <cell r="AU350" t="str">
            <v>RAF004 370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</row>
        <row r="351">
          <cell r="AU351" t="str">
            <v>RAF004 380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</row>
        <row r="352">
          <cell r="AU352" t="str">
            <v>RAF004 400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</row>
        <row r="353">
          <cell r="AU353" t="str">
            <v>RAF004 415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</row>
        <row r="354">
          <cell r="AU354" t="str">
            <v>RAF004 425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</row>
        <row r="355">
          <cell r="AU355" t="str">
            <v>RAF004 430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</row>
        <row r="356">
          <cell r="AU356" t="str">
            <v>RAF004 450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</row>
        <row r="357">
          <cell r="AU357" t="str">
            <v>RAF004 460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</row>
        <row r="358">
          <cell r="AU358" t="str">
            <v>RAF004 465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</row>
        <row r="359">
          <cell r="AU359" t="str">
            <v>RAF004 470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</row>
        <row r="360">
          <cell r="AU360" t="str">
            <v>RAF004 500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</row>
        <row r="361">
          <cell r="AU361" t="str">
            <v>RAF004 510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</row>
        <row r="362">
          <cell r="AU362" t="str">
            <v>RAF004 530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</row>
        <row r="363">
          <cell r="AU363" t="str">
            <v>RAF004 540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</row>
        <row r="364">
          <cell r="AU364" t="str">
            <v>RAF004 545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</row>
        <row r="365">
          <cell r="AU365" t="str">
            <v>RAF004 550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</row>
        <row r="366">
          <cell r="AU366" t="str">
            <v>RAF004 560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</row>
        <row r="367">
          <cell r="AU367" t="str">
            <v>RAF004 565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</row>
        <row r="368">
          <cell r="AU368" t="str">
            <v>RAF004 580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</row>
        <row r="369">
          <cell r="AU369" t="str">
            <v>RAF004 600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</row>
        <row r="370">
          <cell r="AU370" t="str">
            <v>RAF004 610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</row>
        <row r="371">
          <cell r="AU371" t="str">
            <v>RAF004 611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</row>
        <row r="372">
          <cell r="AU372" t="str">
            <v>RAF004 620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</row>
        <row r="373">
          <cell r="AU373" t="str">
            <v>RAF004 625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</row>
        <row r="374">
          <cell r="AU374" t="str">
            <v>RAF004 630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</row>
        <row r="375">
          <cell r="AU375" t="str">
            <v>RAF004 640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</row>
        <row r="376">
          <cell r="AU376" t="str">
            <v>RAF004 650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</row>
        <row r="377">
          <cell r="AU377" t="str">
            <v>RAF004 660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</row>
        <row r="378">
          <cell r="AU378" t="str">
            <v>RAF004 670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</row>
        <row r="379">
          <cell r="AU379" t="str">
            <v>RAF004 675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</row>
        <row r="380">
          <cell r="AU380" t="str">
            <v>RAF004 680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</row>
        <row r="381">
          <cell r="AU381" t="str">
            <v>RAF004 685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</row>
        <row r="382">
          <cell r="AU382" t="str">
            <v>RAF004 690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</row>
        <row r="383">
          <cell r="AU383" t="str">
            <v>RAF004 700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</row>
        <row r="384">
          <cell r="AU384" t="str">
            <v>RAF004 710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</row>
        <row r="385">
          <cell r="AU385" t="str">
            <v>RAF004 720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</row>
        <row r="386">
          <cell r="AU386" t="str">
            <v>RAF004 730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</row>
        <row r="387">
          <cell r="AU387" t="str">
            <v>RAF004 735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</row>
        <row r="388">
          <cell r="AU388" t="str">
            <v>RAF004 740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</row>
        <row r="389">
          <cell r="AU389" t="str">
            <v>RAF004 750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</row>
        <row r="390">
          <cell r="AU390" t="str">
            <v>RAF004 755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</row>
        <row r="391">
          <cell r="AU391" t="str">
            <v>RAF004 760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</row>
        <row r="392">
          <cell r="AU392" t="str">
            <v>RAF004 765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</row>
        <row r="393">
          <cell r="AU393" t="str">
            <v>RAF004 780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</row>
        <row r="394">
          <cell r="AU394" t="str">
            <v>RAF004 785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</row>
        <row r="395">
          <cell r="AU395" t="str">
            <v>RAF004 800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</row>
        <row r="396">
          <cell r="AU396" t="str">
            <v>RAF004 801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</row>
        <row r="397">
          <cell r="AU397" t="str">
            <v>RAF004 815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</row>
        <row r="398">
          <cell r="AU398" t="str">
            <v>RAF004 820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</row>
        <row r="399">
          <cell r="AU399" t="str">
            <v>RAF004 840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</row>
        <row r="400">
          <cell r="AU400" t="str">
            <v>RAF004 845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</row>
        <row r="401">
          <cell r="AU401" t="str">
            <v>RAF004 850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</row>
        <row r="402">
          <cell r="AU402" t="str">
            <v>RAF004 860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</row>
        <row r="403">
          <cell r="AU403" t="str">
            <v>RAF004 870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</row>
        <row r="404">
          <cell r="AU404" t="str">
            <v>RAF004 880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</row>
        <row r="405">
          <cell r="AU405" t="str">
            <v>RAF004 900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</row>
        <row r="406">
          <cell r="AU406" t="str">
            <v>RAF005 100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</row>
        <row r="407">
          <cell r="AU407" t="str">
            <v>RAF005 190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</row>
        <row r="408">
          <cell r="AU408" t="str">
            <v>RAF005 230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</row>
        <row r="409">
          <cell r="AU409" t="str">
            <v>RAF005 240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</row>
        <row r="410">
          <cell r="AU410" t="str">
            <v>RAF005 300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</row>
        <row r="411">
          <cell r="AU411" t="str">
            <v>RAF005 310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</row>
        <row r="412">
          <cell r="AU412" t="str">
            <v>RAF005 320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</row>
        <row r="413">
          <cell r="AU413" t="str">
            <v>RAF005 340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</row>
        <row r="414">
          <cell r="AU414" t="str">
            <v>RAF005 350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</row>
        <row r="415">
          <cell r="AU415" t="str">
            <v>RAF005 355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</row>
        <row r="416">
          <cell r="AU416" t="str">
            <v>RAF005 360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</row>
        <row r="417">
          <cell r="AU417" t="str">
            <v>RAF005 370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</row>
        <row r="418">
          <cell r="AU418" t="str">
            <v>RAF005 380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</row>
        <row r="419">
          <cell r="AU419" t="str">
            <v>RAF005 400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</row>
        <row r="420">
          <cell r="AU420" t="str">
            <v>RAF005 415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</row>
        <row r="421">
          <cell r="AU421" t="str">
            <v>RAF005 425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</row>
        <row r="422">
          <cell r="AU422" t="str">
            <v>RAF005 430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</row>
        <row r="423">
          <cell r="AU423" t="str">
            <v>RAF005 450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</row>
        <row r="424">
          <cell r="AU424" t="str">
            <v>RAF005 460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</row>
        <row r="425">
          <cell r="AU425" t="str">
            <v>RAF005 465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</row>
        <row r="426">
          <cell r="AU426" t="str">
            <v>RAF005 470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</row>
        <row r="427">
          <cell r="AU427" t="str">
            <v>RAF005 500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</row>
        <row r="428">
          <cell r="AU428" t="str">
            <v>RAF005 510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</row>
        <row r="429">
          <cell r="AU429" t="str">
            <v>RAF005 530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</row>
        <row r="430">
          <cell r="AU430" t="str">
            <v>RAF005 540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</row>
        <row r="431">
          <cell r="AU431" t="str">
            <v>RAF005 545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</row>
        <row r="432">
          <cell r="AU432" t="str">
            <v>RAF005 550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</row>
        <row r="433">
          <cell r="AU433" t="str">
            <v>RAF005 560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</row>
        <row r="434">
          <cell r="AU434" t="str">
            <v>RAF005 565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</row>
        <row r="435">
          <cell r="AU435" t="str">
            <v>RAF005 580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</row>
        <row r="436">
          <cell r="AU436" t="str">
            <v>RAF005 600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</row>
        <row r="437">
          <cell r="AU437" t="str">
            <v>RAF005 610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</row>
        <row r="438">
          <cell r="AU438" t="str">
            <v>RAF005 611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</row>
        <row r="439">
          <cell r="AU439" t="str">
            <v>RAF005 620</v>
          </cell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</row>
        <row r="440">
          <cell r="AU440" t="str">
            <v>RAF005 625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</row>
        <row r="441">
          <cell r="AU441" t="str">
            <v>RAF005 630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</row>
        <row r="442">
          <cell r="AU442" t="str">
            <v>RAF005 640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</row>
        <row r="443">
          <cell r="AU443" t="str">
            <v>RAF005 650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</row>
        <row r="444">
          <cell r="AU444" t="str">
            <v>RAF005 660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</row>
        <row r="445">
          <cell r="AU445" t="str">
            <v>RAF005 670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</row>
        <row r="446">
          <cell r="AU446" t="str">
            <v>RAF005 675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</row>
        <row r="447">
          <cell r="AU447" t="str">
            <v>RAF005 680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</row>
        <row r="448">
          <cell r="AU448" t="str">
            <v>RAF005 685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</row>
        <row r="449">
          <cell r="AU449" t="str">
            <v>RAF005 690</v>
          </cell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</row>
        <row r="450">
          <cell r="AU450" t="str">
            <v>RAF005 700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</row>
        <row r="451">
          <cell r="AU451" t="str">
            <v>RAF005 710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</row>
        <row r="452">
          <cell r="AU452" t="str">
            <v>RAF005 720</v>
          </cell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</row>
        <row r="453">
          <cell r="AU453" t="str">
            <v>RAF005 730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</row>
        <row r="454">
          <cell r="AU454" t="str">
            <v>RAF005 735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</row>
        <row r="455">
          <cell r="AU455" t="str">
            <v>RAF005 740</v>
          </cell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</row>
        <row r="456">
          <cell r="AU456" t="str">
            <v>RAF005 750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</row>
        <row r="457">
          <cell r="AU457" t="str">
            <v>RAF005 755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</row>
        <row r="458">
          <cell r="AU458" t="str">
            <v>RAF005 760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</row>
        <row r="459">
          <cell r="AU459" t="str">
            <v>RAF005 765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</row>
        <row r="460">
          <cell r="AU460" t="str">
            <v>RAF005 780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</row>
        <row r="461">
          <cell r="AU461" t="str">
            <v>RAF005 785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</row>
        <row r="462">
          <cell r="AU462" t="str">
            <v>RAF005 800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</row>
        <row r="463">
          <cell r="AU463" t="str">
            <v>RAF005 801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</row>
        <row r="464">
          <cell r="AU464" t="str">
            <v>RAF005 815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</row>
        <row r="465">
          <cell r="AU465" t="str">
            <v>RAF005 820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</row>
        <row r="466">
          <cell r="AU466" t="str">
            <v>RAF005 840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</row>
        <row r="467">
          <cell r="AU467" t="str">
            <v>RAF005 845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</row>
        <row r="468">
          <cell r="AU468" t="str">
            <v>RAF005 850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</row>
        <row r="469">
          <cell r="AU469" t="str">
            <v>RAF005 860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</row>
        <row r="470">
          <cell r="AU470" t="str">
            <v>RAF005 870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</row>
        <row r="471">
          <cell r="AU471" t="str">
            <v>RAF005 880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</row>
        <row r="472">
          <cell r="AU472" t="str">
            <v>RAF005 900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</row>
        <row r="473">
          <cell r="AU473" t="str">
            <v>RAF006 100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</row>
        <row r="474">
          <cell r="AU474" t="str">
            <v>RAF006 190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</row>
        <row r="475">
          <cell r="AU475" t="str">
            <v>RAF006 230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</row>
        <row r="476">
          <cell r="AU476" t="str">
            <v>RAF006 240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</row>
        <row r="477">
          <cell r="AU477" t="str">
            <v>RAF006 300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</row>
        <row r="478">
          <cell r="AU478" t="str">
            <v>RAF006 310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</row>
        <row r="479">
          <cell r="AU479" t="str">
            <v>RAF006 320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</row>
        <row r="480">
          <cell r="AU480" t="str">
            <v>RAF006 340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</row>
        <row r="481">
          <cell r="AU481" t="str">
            <v>RAF006 350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</row>
        <row r="482">
          <cell r="AU482" t="str">
            <v>RAF006 355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</row>
        <row r="483">
          <cell r="AU483" t="str">
            <v>RAF006 360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</row>
        <row r="484">
          <cell r="AU484" t="str">
            <v>RAF006 370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</row>
        <row r="485">
          <cell r="AU485" t="str">
            <v>RAF006 380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</row>
        <row r="486">
          <cell r="AU486" t="str">
            <v>RAF006 400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</row>
        <row r="487">
          <cell r="AU487" t="str">
            <v>RAF006 415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</row>
        <row r="488">
          <cell r="AU488" t="str">
            <v>RAF006 425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</row>
        <row r="489">
          <cell r="AU489" t="str">
            <v>RAF006 430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</row>
        <row r="490">
          <cell r="AU490" t="str">
            <v>RAF006 450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</row>
        <row r="491">
          <cell r="AU491" t="str">
            <v>RAF006 460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</row>
        <row r="492">
          <cell r="AU492" t="str">
            <v>RAF006 465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</row>
        <row r="493">
          <cell r="AU493" t="str">
            <v>RAF006 470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</row>
        <row r="494">
          <cell r="AU494" t="str">
            <v>RAF006 500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</row>
        <row r="495">
          <cell r="AU495" t="str">
            <v>RAF006 510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</row>
        <row r="496">
          <cell r="AU496" t="str">
            <v>RAF006 530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</row>
        <row r="497">
          <cell r="AU497" t="str">
            <v>RAF006 540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</row>
        <row r="498">
          <cell r="AU498" t="str">
            <v>RAF006 545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</row>
        <row r="499">
          <cell r="AU499" t="str">
            <v>RAF006 550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</row>
        <row r="500">
          <cell r="AU500" t="str">
            <v>RAF006 560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</row>
        <row r="501">
          <cell r="AU501" t="str">
            <v>RAF006 565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</row>
        <row r="502">
          <cell r="AU502" t="str">
            <v>RAF006 580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</row>
        <row r="503">
          <cell r="AU503" t="str">
            <v>RAF006 600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</row>
        <row r="504">
          <cell r="AU504" t="str">
            <v>RAF006 610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</row>
        <row r="505">
          <cell r="AU505" t="str">
            <v>RAF006 611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</row>
        <row r="506">
          <cell r="AU506" t="str">
            <v>RAF006 620</v>
          </cell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</row>
        <row r="507">
          <cell r="AU507" t="str">
            <v>RAF006 625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</row>
        <row r="508">
          <cell r="AU508" t="str">
            <v>RAF006 630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</row>
        <row r="509">
          <cell r="AU509" t="str">
            <v>RAF006 640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</row>
        <row r="510">
          <cell r="AU510" t="str">
            <v>RAF006 650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</row>
        <row r="511">
          <cell r="AU511" t="str">
            <v>RAF006 660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</row>
        <row r="512">
          <cell r="AU512" t="str">
            <v>RAF006 670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</row>
        <row r="513">
          <cell r="AU513" t="str">
            <v>RAF006 675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</row>
        <row r="514">
          <cell r="AU514" t="str">
            <v>RAF006 680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</row>
        <row r="515">
          <cell r="AU515" t="str">
            <v>RAF006 685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</row>
        <row r="516">
          <cell r="AU516" t="str">
            <v>RAF006 690</v>
          </cell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</row>
        <row r="517">
          <cell r="AU517" t="str">
            <v>RAF006 700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</row>
        <row r="518">
          <cell r="AU518" t="str">
            <v>RAF006 710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</row>
        <row r="519">
          <cell r="AU519" t="str">
            <v>RAF006 720</v>
          </cell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</row>
        <row r="520">
          <cell r="AU520" t="str">
            <v>RAF006 730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</row>
        <row r="521">
          <cell r="AU521" t="str">
            <v>RAF006 735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</row>
        <row r="522">
          <cell r="AU522" t="str">
            <v>RAF006 740</v>
          </cell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</row>
        <row r="523">
          <cell r="AU523" t="str">
            <v>RAF006 750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</row>
        <row r="524">
          <cell r="AU524" t="str">
            <v>RAF006 755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</row>
        <row r="525">
          <cell r="AU525" t="str">
            <v>RAF006 760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</row>
        <row r="526">
          <cell r="AU526" t="str">
            <v>RAF006 765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</row>
        <row r="527">
          <cell r="AU527" t="str">
            <v>RAF006 780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</row>
        <row r="528">
          <cell r="AU528" t="str">
            <v>RAF006 785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</row>
        <row r="529">
          <cell r="AU529" t="str">
            <v>RAF006 800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</row>
        <row r="530">
          <cell r="AU530" t="str">
            <v>RAF006 801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</row>
        <row r="531">
          <cell r="AU531" t="str">
            <v>RAF006 815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</row>
        <row r="532">
          <cell r="AU532" t="str">
            <v>RAF006 820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</row>
        <row r="533">
          <cell r="AU533" t="str">
            <v>RAF006 840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</row>
        <row r="534">
          <cell r="AU534" t="str">
            <v>RAF006 845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</row>
        <row r="535">
          <cell r="AU535" t="str">
            <v>RAF006 850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</row>
        <row r="536">
          <cell r="AU536" t="str">
            <v>RAF006 860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</row>
        <row r="537">
          <cell r="AU537" t="str">
            <v>RAF006 870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</row>
        <row r="538">
          <cell r="AU538" t="str">
            <v>RAF006 880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</row>
        <row r="539">
          <cell r="AU539" t="str">
            <v>RAF006 900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</row>
        <row r="875">
          <cell r="AU875" t="str">
            <v>UMBHEY 100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</row>
        <row r="876">
          <cell r="AU876" t="str">
            <v>UMBHEY 190</v>
          </cell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</row>
        <row r="877">
          <cell r="AU877" t="str">
            <v>UMBHEY 230</v>
          </cell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</row>
        <row r="878">
          <cell r="AU878" t="str">
            <v>UMBHEY 240</v>
          </cell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</row>
        <row r="879">
          <cell r="AU879" t="str">
            <v>UMBHEY 300</v>
          </cell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</row>
        <row r="880">
          <cell r="AU880" t="str">
            <v>UMBHEY 310</v>
          </cell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</row>
        <row r="881">
          <cell r="AU881" t="str">
            <v>UMBHEY 320</v>
          </cell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</row>
        <row r="882">
          <cell r="AU882" t="str">
            <v>UMBHEY 340</v>
          </cell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</row>
        <row r="883">
          <cell r="AU883" t="str">
            <v>UMBHEY 350</v>
          </cell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</row>
        <row r="884">
          <cell r="AU884" t="str">
            <v>UMBHEY 355</v>
          </cell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</row>
        <row r="885">
          <cell r="AU885" t="str">
            <v>UMBHEY 360</v>
          </cell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</row>
        <row r="886">
          <cell r="AU886" t="str">
            <v>UMBHEY 370</v>
          </cell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</row>
        <row r="887">
          <cell r="AU887" t="str">
            <v>UMBHEY 380</v>
          </cell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</row>
        <row r="888">
          <cell r="AU888" t="str">
            <v>UMBHEY 400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</row>
        <row r="889">
          <cell r="AU889" t="str">
            <v>UMBHEY 415</v>
          </cell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</row>
        <row r="890">
          <cell r="AU890" t="str">
            <v>UMBHEY 425</v>
          </cell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</row>
        <row r="891">
          <cell r="AU891" t="str">
            <v>UMBHEY 430</v>
          </cell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</row>
        <row r="892">
          <cell r="AU892" t="str">
            <v>UMBHEY 450</v>
          </cell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</row>
        <row r="893">
          <cell r="AU893" t="str">
            <v>UMBHEY 460</v>
          </cell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</row>
        <row r="894">
          <cell r="AU894" t="str">
            <v>UMBHEY 465</v>
          </cell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</row>
        <row r="895">
          <cell r="AU895" t="str">
            <v>UMBHEY 470</v>
          </cell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</row>
        <row r="896">
          <cell r="AU896" t="str">
            <v>UMBHEY 500</v>
          </cell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</row>
        <row r="897">
          <cell r="AU897" t="str">
            <v>UMBHEY 510</v>
          </cell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</row>
        <row r="898">
          <cell r="AU898" t="str">
            <v>UMBHEY 530</v>
          </cell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</row>
        <row r="899">
          <cell r="AU899" t="str">
            <v>UMBHEY 540</v>
          </cell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</row>
        <row r="900">
          <cell r="AU900" t="str">
            <v>UMBHEY 545</v>
          </cell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</row>
        <row r="901">
          <cell r="AU901" t="str">
            <v>UMBHEY 550</v>
          </cell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</row>
        <row r="902">
          <cell r="AU902" t="str">
            <v>UMBHEY 560</v>
          </cell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</row>
        <row r="903">
          <cell r="AU903" t="str">
            <v>UMBHEY 565</v>
          </cell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</row>
        <row r="904">
          <cell r="AU904" t="str">
            <v>UMBHEY 580</v>
          </cell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</row>
        <row r="905">
          <cell r="AU905" t="str">
            <v>UMBHEY 600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</row>
        <row r="906">
          <cell r="AU906" t="str">
            <v>UMBHEY 610</v>
          </cell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</row>
        <row r="907">
          <cell r="AU907" t="str">
            <v>UMBHEY 611</v>
          </cell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</row>
        <row r="908">
          <cell r="AU908" t="str">
            <v>UMBHEY 620</v>
          </cell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</row>
        <row r="909">
          <cell r="AU909" t="str">
            <v>UMBHEY 625</v>
          </cell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</row>
        <row r="910">
          <cell r="AU910" t="str">
            <v>UMBHEY 630</v>
          </cell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</row>
        <row r="911">
          <cell r="AU911" t="str">
            <v>UMBHEY 640</v>
          </cell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</row>
        <row r="912">
          <cell r="AU912" t="str">
            <v>UMBHEY 650</v>
          </cell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</row>
        <row r="913">
          <cell r="AU913" t="str">
            <v>UMBHEY 660</v>
          </cell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</row>
        <row r="914">
          <cell r="AU914" t="str">
            <v>UMBHEY 670</v>
          </cell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</row>
        <row r="915">
          <cell r="AU915" t="str">
            <v>UMBHEY 675</v>
          </cell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</row>
        <row r="916">
          <cell r="AU916" t="str">
            <v>UMBHEY 680</v>
          </cell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</row>
        <row r="917">
          <cell r="AU917" t="str">
            <v>UMBHEY 685</v>
          </cell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</row>
        <row r="918">
          <cell r="AU918" t="str">
            <v>UMBHEY 690</v>
          </cell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</row>
        <row r="919">
          <cell r="AU919" t="str">
            <v>UMBHEY 700</v>
          </cell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</row>
        <row r="920">
          <cell r="AU920" t="str">
            <v>UMBHEY 710</v>
          </cell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</row>
        <row r="921">
          <cell r="AU921" t="str">
            <v>UMBHEY 720</v>
          </cell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</row>
        <row r="922">
          <cell r="AU922" t="str">
            <v>UMBHEY 730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</row>
        <row r="923">
          <cell r="AU923" t="str">
            <v>UMBHEY 735</v>
          </cell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</row>
        <row r="924">
          <cell r="AU924" t="str">
            <v>UMBHEY 740</v>
          </cell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</row>
        <row r="925">
          <cell r="AU925" t="str">
            <v>UMBHEY 750</v>
          </cell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</row>
        <row r="926">
          <cell r="AU926" t="str">
            <v>UMBHEY 755</v>
          </cell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</row>
        <row r="927">
          <cell r="AU927" t="str">
            <v>UMBHEY 760</v>
          </cell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</row>
        <row r="928">
          <cell r="AU928" t="str">
            <v>UMBHEY 765</v>
          </cell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</row>
        <row r="929">
          <cell r="AU929" t="str">
            <v>UMBHEY 780</v>
          </cell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</row>
        <row r="930">
          <cell r="AU930" t="str">
            <v>UMBHEY 785</v>
          </cell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</row>
        <row r="931">
          <cell r="AU931" t="str">
            <v>UMBHEY 800</v>
          </cell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</row>
        <row r="932">
          <cell r="AU932" t="str">
            <v>UMBHEY 801</v>
          </cell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</row>
        <row r="933">
          <cell r="AU933" t="str">
            <v>UMBHEY 815</v>
          </cell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</row>
        <row r="934">
          <cell r="AU934" t="str">
            <v>UMBHEY 820</v>
          </cell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</row>
        <row r="935">
          <cell r="AU935" t="str">
            <v>UMBHEY 840</v>
          </cell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</row>
        <row r="936">
          <cell r="AU936" t="str">
            <v>UMBHEY 845</v>
          </cell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</row>
        <row r="937">
          <cell r="AU937" t="str">
            <v>UMBHEY 850</v>
          </cell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</row>
        <row r="938">
          <cell r="AU938" t="str">
            <v>UMBHEY 860</v>
          </cell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</row>
        <row r="939">
          <cell r="AU939" t="str">
            <v>UMBHEY 870</v>
          </cell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</row>
        <row r="940">
          <cell r="AU940" t="str">
            <v>UMBHEY 880</v>
          </cell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</row>
        <row r="941">
          <cell r="AU941" t="str">
            <v>UMBHEY 900</v>
          </cell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</row>
        <row r="1076">
          <cell r="AU1076" t="str">
            <v>UMBSPI 100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</row>
        <row r="1077">
          <cell r="AU1077" t="str">
            <v>UMBSPI 190</v>
          </cell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</row>
        <row r="1078">
          <cell r="AU1078" t="str">
            <v>UMBSPI 230</v>
          </cell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</row>
        <row r="1079">
          <cell r="AU1079" t="str">
            <v>UMBSPI 240</v>
          </cell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</row>
        <row r="1080">
          <cell r="AU1080" t="str">
            <v>UMBSPI 300</v>
          </cell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</row>
        <row r="1081">
          <cell r="AU1081" t="str">
            <v>UMBSPI 310</v>
          </cell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</row>
        <row r="1082">
          <cell r="AU1082" t="str">
            <v>UMBSPI 320</v>
          </cell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</row>
        <row r="1083">
          <cell r="AU1083" t="str">
            <v>UMBSPI 340</v>
          </cell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</row>
        <row r="1084">
          <cell r="AU1084" t="str">
            <v>UMBSPI 350</v>
          </cell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</row>
        <row r="1085">
          <cell r="AU1085" t="str">
            <v>UMBSPI 355</v>
          </cell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</row>
        <row r="1086">
          <cell r="AU1086" t="str">
            <v>UMBSPI 360</v>
          </cell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</row>
        <row r="1087">
          <cell r="AU1087" t="str">
            <v>UMBSPI 370</v>
          </cell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</row>
        <row r="1088">
          <cell r="AU1088" t="str">
            <v>UMBSPI 380</v>
          </cell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</row>
        <row r="1089">
          <cell r="AU1089" t="str">
            <v>UMBSPI 400</v>
          </cell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</row>
        <row r="1090">
          <cell r="AU1090" t="str">
            <v>UMBSPI 415</v>
          </cell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</row>
        <row r="1091">
          <cell r="AU1091" t="str">
            <v>UMBSPI 425</v>
          </cell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</row>
        <row r="1092">
          <cell r="AU1092" t="str">
            <v>UMBSPI 430</v>
          </cell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</row>
        <row r="1093">
          <cell r="AU1093" t="str">
            <v>UMBSPI 450</v>
          </cell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</row>
        <row r="1094">
          <cell r="AU1094" t="str">
            <v>UMBSPI 460</v>
          </cell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</row>
        <row r="1095">
          <cell r="AU1095" t="str">
            <v>UMBSPI 465</v>
          </cell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</row>
        <row r="1096">
          <cell r="AU1096" t="str">
            <v>UMBSPI 470</v>
          </cell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</row>
        <row r="1097">
          <cell r="AU1097" t="str">
            <v>UMBSPI 500</v>
          </cell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</row>
        <row r="1098">
          <cell r="AU1098" t="str">
            <v>UMBSPI 510</v>
          </cell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</row>
        <row r="1099">
          <cell r="AU1099" t="str">
            <v>UMBSPI 530</v>
          </cell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</row>
        <row r="1100">
          <cell r="AU1100" t="str">
            <v>UMBSPI 540</v>
          </cell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</row>
        <row r="1101">
          <cell r="AU1101" t="str">
            <v>UMBSPI 545</v>
          </cell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</row>
        <row r="1102">
          <cell r="AU1102" t="str">
            <v>UMBSPI 550</v>
          </cell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</row>
        <row r="1103">
          <cell r="AU1103" t="str">
            <v>UMBSPI 560</v>
          </cell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</row>
        <row r="1104">
          <cell r="AU1104" t="str">
            <v>UMBSPI 565</v>
          </cell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</row>
        <row r="1105">
          <cell r="AU1105" t="str">
            <v>UMBSPI 580</v>
          </cell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</row>
        <row r="1106">
          <cell r="AU1106" t="str">
            <v>UMBSPI 600</v>
          </cell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</row>
        <row r="1107">
          <cell r="AU1107" t="str">
            <v>UMBSPI 610</v>
          </cell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</row>
        <row r="1108">
          <cell r="AU1108" t="str">
            <v>UMBSPI 611</v>
          </cell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</row>
        <row r="1109">
          <cell r="AU1109" t="str">
            <v>UMBSPI 620</v>
          </cell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</row>
        <row r="1110">
          <cell r="AU1110" t="str">
            <v>UMBSPI 625</v>
          </cell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</row>
        <row r="1111">
          <cell r="AU1111" t="str">
            <v>UMBSPI 630</v>
          </cell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</row>
        <row r="1112">
          <cell r="AU1112" t="str">
            <v>UMBSPI 640</v>
          </cell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</row>
        <row r="1113">
          <cell r="AU1113" t="str">
            <v>UMBSPI 650</v>
          </cell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</row>
        <row r="1114">
          <cell r="AU1114" t="str">
            <v>UMBSPI 660</v>
          </cell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</row>
        <row r="1115">
          <cell r="AU1115" t="str">
            <v>UMBSPI 670</v>
          </cell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</row>
        <row r="1116">
          <cell r="AU1116" t="str">
            <v>UMBSPI 675</v>
          </cell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</row>
        <row r="1117">
          <cell r="AU1117" t="str">
            <v>UMBSPI 680</v>
          </cell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</row>
        <row r="1118">
          <cell r="AU1118" t="str">
            <v>UMBSPI 685</v>
          </cell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</row>
        <row r="1119">
          <cell r="AU1119" t="str">
            <v>UMBSPI 690</v>
          </cell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</row>
        <row r="1120">
          <cell r="AU1120" t="str">
            <v>UMBSPI 700</v>
          </cell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</row>
        <row r="1121">
          <cell r="AU1121" t="str">
            <v>UMBSPI 710</v>
          </cell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</row>
        <row r="1122">
          <cell r="AU1122" t="str">
            <v>UMBSPI 720</v>
          </cell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</row>
        <row r="1123">
          <cell r="AU1123" t="str">
            <v>UMBSPI 730</v>
          </cell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</row>
        <row r="1124">
          <cell r="AU1124" t="str">
            <v>UMBSPI 735</v>
          </cell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</row>
        <row r="1125">
          <cell r="AU1125" t="str">
            <v>UMBSPI 740</v>
          </cell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</row>
        <row r="1126">
          <cell r="AU1126" t="str">
            <v>UMBSPI 750</v>
          </cell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</row>
        <row r="1127">
          <cell r="AU1127" t="str">
            <v>UMBSPI 755</v>
          </cell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</row>
        <row r="1128">
          <cell r="AU1128" t="str">
            <v>UMBSPI 760</v>
          </cell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</row>
        <row r="1129">
          <cell r="AU1129" t="str">
            <v>UMBSPI 765</v>
          </cell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</row>
        <row r="1130">
          <cell r="AU1130" t="str">
            <v>UMBSPI 780</v>
          </cell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</row>
        <row r="1131">
          <cell r="AU1131" t="str">
            <v>UMBSPI 785</v>
          </cell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</row>
        <row r="1132">
          <cell r="AU1132" t="str">
            <v>UMBSPI 800</v>
          </cell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</row>
        <row r="1133">
          <cell r="AU1133" t="str">
            <v>UMBSPI 801</v>
          </cell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</row>
        <row r="1134">
          <cell r="AU1134" t="str">
            <v>UMBSPI 815</v>
          </cell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</row>
        <row r="1135">
          <cell r="AU1135" t="str">
            <v>UMBSPI 820</v>
          </cell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</row>
        <row r="1136">
          <cell r="AU1136" t="str">
            <v>UMBSPI 840</v>
          </cell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</row>
        <row r="1137">
          <cell r="AU1137" t="str">
            <v>UMBSPI 845</v>
          </cell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</row>
        <row r="1138">
          <cell r="AU1138" t="str">
            <v>UMBSPI 850</v>
          </cell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</row>
        <row r="1139">
          <cell r="AU1139" t="str">
            <v>UMBSPI 860</v>
          </cell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</row>
        <row r="1140">
          <cell r="AU1140" t="str">
            <v>UMBSPI 870</v>
          </cell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</row>
        <row r="1141">
          <cell r="AU1141" t="str">
            <v>UMBSPI 880</v>
          </cell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</row>
        <row r="1142">
          <cell r="AU1142" t="str">
            <v>UMBSPI 900</v>
          </cell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</row>
        <row r="1210">
          <cell r="AU1210" t="str">
            <v>X 100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</row>
        <row r="1212">
          <cell r="AU1212" t="str">
            <v>X 190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</row>
        <row r="1214">
          <cell r="AU1214" t="str">
            <v>X 230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</row>
        <row r="1216">
          <cell r="AU1216" t="str">
            <v>X 240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</row>
        <row r="1218">
          <cell r="AU1218" t="str">
            <v>X 300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</row>
        <row r="1220">
          <cell r="AU1220" t="str">
            <v>X 310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</row>
        <row r="1222">
          <cell r="AU1222" t="str">
            <v>X 320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</row>
        <row r="1224">
          <cell r="AU1224" t="str">
            <v>X 340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</row>
        <row r="1226">
          <cell r="AU1226" t="str">
            <v>X 350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</row>
        <row r="1228">
          <cell r="AU1228" t="str">
            <v>X 355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</row>
        <row r="1230">
          <cell r="AU1230" t="str">
            <v>X 360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</row>
        <row r="1232">
          <cell r="AU1232" t="str">
            <v>X 370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</row>
        <row r="1234">
          <cell r="AU1234" t="str">
            <v>X 380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</row>
        <row r="1236">
          <cell r="AU1236" t="str">
            <v>X 400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</row>
        <row r="1238">
          <cell r="AU1238" t="str">
            <v>X 415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</row>
        <row r="1240">
          <cell r="AU1240" t="str">
            <v>X 425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</row>
        <row r="1242">
          <cell r="AU1242" t="str">
            <v>X 430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</row>
        <row r="1244">
          <cell r="AU1244" t="str">
            <v>X 450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</row>
        <row r="1246">
          <cell r="AU1246" t="str">
            <v>X 460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</row>
        <row r="1248">
          <cell r="AU1248" t="str">
            <v>X 465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</row>
        <row r="1250">
          <cell r="AU1250" t="str">
            <v>X 470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</row>
        <row r="1252">
          <cell r="AU1252" t="str">
            <v>X 500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</row>
        <row r="1254">
          <cell r="AU1254" t="str">
            <v>X 510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</row>
        <row r="1256">
          <cell r="AU1256" t="str">
            <v>X 530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</row>
        <row r="1258">
          <cell r="AU1258" t="str">
            <v>X 540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</row>
        <row r="1260">
          <cell r="AU1260" t="str">
            <v>X 545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</row>
        <row r="1262">
          <cell r="AU1262" t="str">
            <v>X 550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</row>
        <row r="1264">
          <cell r="AU1264" t="str">
            <v>X 560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</row>
        <row r="1266">
          <cell r="AU1266" t="str">
            <v>X 565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</row>
        <row r="1268">
          <cell r="AU1268" t="str">
            <v>X 580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</row>
        <row r="1270">
          <cell r="AU1270" t="str">
            <v>X 600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</row>
        <row r="1272">
          <cell r="AU1272" t="str">
            <v>X 610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</row>
        <row r="1274">
          <cell r="AU1274" t="str">
            <v>X 611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</row>
        <row r="1276">
          <cell r="AU1276" t="str">
            <v>X 620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</row>
        <row r="1278">
          <cell r="AU1278" t="str">
            <v>X 625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</row>
        <row r="1280">
          <cell r="AU1280" t="str">
            <v>X 630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</row>
        <row r="1282">
          <cell r="AU1282" t="str">
            <v>X 640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</row>
        <row r="1284">
          <cell r="AU1284" t="str">
            <v>X 650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</row>
        <row r="1286">
          <cell r="AU1286" t="str">
            <v>X 660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</row>
        <row r="1288">
          <cell r="AU1288" t="str">
            <v>X 670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</row>
        <row r="1290">
          <cell r="AU1290" t="str">
            <v>X 675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</row>
        <row r="1292">
          <cell r="AU1292" t="str">
            <v>X 680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</row>
        <row r="1294">
          <cell r="AU1294" t="str">
            <v>X 685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</row>
        <row r="1296">
          <cell r="AU1296" t="str">
            <v>X 690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</row>
        <row r="1298">
          <cell r="AU1298" t="str">
            <v>X 700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</row>
        <row r="1300">
          <cell r="AU1300" t="str">
            <v>X 710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</row>
        <row r="1302">
          <cell r="AU1302" t="str">
            <v>X 720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</row>
        <row r="1304">
          <cell r="AU1304" t="str">
            <v>X 730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</row>
        <row r="1306">
          <cell r="AU1306" t="str">
            <v>X 735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</row>
        <row r="1308">
          <cell r="AU1308" t="str">
            <v>X 740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</row>
        <row r="1310">
          <cell r="AU1310" t="str">
            <v>X 750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</row>
        <row r="1312">
          <cell r="AU1312" t="str">
            <v>X 755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</row>
        <row r="1314">
          <cell r="AU1314" t="str">
            <v>X 760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</row>
        <row r="1316">
          <cell r="AU1316" t="str">
            <v>X 765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</row>
        <row r="1318">
          <cell r="AU1318" t="str">
            <v>X 780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</row>
        <row r="1320">
          <cell r="AU1320" t="str">
            <v>X 785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</row>
        <row r="1322">
          <cell r="AU1322" t="str">
            <v>X 800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</row>
        <row r="1324">
          <cell r="AU1324" t="str">
            <v>X 801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</row>
        <row r="1326">
          <cell r="AU1326" t="str">
            <v>X 815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</row>
        <row r="1328">
          <cell r="AU1328" t="str">
            <v>X 820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</row>
        <row r="1330">
          <cell r="AU1330" t="str">
            <v>X 840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</row>
        <row r="1332">
          <cell r="AU1332" t="str">
            <v>X 845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</row>
        <row r="1334">
          <cell r="AU1334" t="str">
            <v>X 850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</row>
        <row r="1336">
          <cell r="AU1336" t="str">
            <v>X 860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</row>
        <row r="1338">
          <cell r="AU1338" t="str">
            <v>X 870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</row>
        <row r="1340">
          <cell r="AU1340" t="str">
            <v>X 880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</row>
        <row r="1342">
          <cell r="AU1342" t="str">
            <v>X 900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>
        <row r="1">
          <cell r="AT1" t="str">
            <v>Vörunr Ráðst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  <cell r="EZ1" t="str">
            <v>2021 1</v>
          </cell>
          <cell r="FA1" t="str">
            <v>2021 2</v>
          </cell>
          <cell r="FB1" t="str">
            <v>2021 3</v>
          </cell>
          <cell r="FC1" t="str">
            <v>2021 4</v>
          </cell>
          <cell r="FD1" t="str">
            <v>2021 5</v>
          </cell>
          <cell r="FE1" t="str">
            <v>2021 6</v>
          </cell>
          <cell r="FF1" t="str">
            <v>2021 7</v>
          </cell>
          <cell r="FG1" t="str">
            <v>2021 8</v>
          </cell>
          <cell r="FH1" t="str">
            <v>2021 9</v>
          </cell>
          <cell r="FI1" t="str">
            <v>2021 10</v>
          </cell>
          <cell r="FJ1" t="str">
            <v>2021 11</v>
          </cell>
          <cell r="FK1" t="str">
            <v>2021 12</v>
          </cell>
          <cell r="FL1" t="str">
            <v>2022 1</v>
          </cell>
          <cell r="FM1" t="str">
            <v>2022 2</v>
          </cell>
          <cell r="FN1" t="str">
            <v>2022 3</v>
          </cell>
          <cell r="FO1" t="str">
            <v>2022 4</v>
          </cell>
          <cell r="FP1" t="str">
            <v>2022 5</v>
          </cell>
          <cell r="FQ1" t="str">
            <v>2022 6</v>
          </cell>
          <cell r="FR1" t="str">
            <v>2022 7</v>
          </cell>
          <cell r="FS1" t="str">
            <v>2022 8</v>
          </cell>
          <cell r="FT1" t="str">
            <v>2022 9</v>
          </cell>
          <cell r="FU1" t="str">
            <v>2022 10</v>
          </cell>
          <cell r="FV1" t="str">
            <v>2022 11</v>
          </cell>
          <cell r="FW1" t="str">
            <v>2022 12</v>
          </cell>
          <cell r="FX1" t="str">
            <v>2023 1</v>
          </cell>
          <cell r="FY1" t="str">
            <v>2023 2</v>
          </cell>
          <cell r="FZ1" t="str">
            <v>2023 3</v>
          </cell>
          <cell r="GA1" t="str">
            <v>2023 4</v>
          </cell>
          <cell r="GB1" t="str">
            <v>2023 5</v>
          </cell>
          <cell r="GC1" t="str">
            <v>2023 6</v>
          </cell>
          <cell r="GD1" t="str">
            <v>2023 7</v>
          </cell>
          <cell r="GE1" t="str">
            <v>2023 8</v>
          </cell>
          <cell r="GF1" t="str">
            <v>2023 9</v>
          </cell>
          <cell r="GG1" t="str">
            <v>2023 10</v>
          </cell>
          <cell r="GH1" t="str">
            <v>2023 11</v>
          </cell>
          <cell r="GI1" t="str">
            <v>2023 12</v>
          </cell>
          <cell r="GJ1" t="str">
            <v>2024 1</v>
          </cell>
          <cell r="GK1" t="str">
            <v>2024 2</v>
          </cell>
          <cell r="GL1" t="str">
            <v>2024 3</v>
          </cell>
          <cell r="GM1" t="str">
            <v>2024 4</v>
          </cell>
          <cell r="GN1" t="str">
            <v>2024 5</v>
          </cell>
          <cell r="GO1" t="str">
            <v>2024 6</v>
          </cell>
          <cell r="GP1" t="str">
            <v>2024 7</v>
          </cell>
          <cell r="GQ1" t="str">
            <v>2024 8</v>
          </cell>
          <cell r="GR1" t="str">
            <v>2024 9</v>
          </cell>
          <cell r="GS1" t="str">
            <v>2024 10</v>
          </cell>
          <cell r="GT1" t="str">
            <v>2024 11</v>
          </cell>
          <cell r="GU1" t="str">
            <v>2024 12</v>
          </cell>
        </row>
        <row r="2">
          <cell r="AT2" t="str">
            <v>BSHBRE FO</v>
          </cell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157</v>
          </cell>
          <cell r="CV2">
            <v>157</v>
          </cell>
          <cell r="CW2">
            <v>157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182</v>
          </cell>
          <cell r="EC2">
            <v>182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</row>
        <row r="3">
          <cell r="AT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T4" t="str">
            <v>FRMEFN FO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152</v>
          </cell>
          <cell r="CV4">
            <v>152</v>
          </cell>
          <cell r="CW4">
            <v>152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179</v>
          </cell>
          <cell r="EC4">
            <v>179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191</v>
          </cell>
          <cell r="EO4">
            <v>191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  <cell r="GT4">
            <v>191</v>
          </cell>
          <cell r="GU4">
            <v>191</v>
          </cell>
        </row>
        <row r="5">
          <cell r="C5" t="str">
            <v>1900 1</v>
          </cell>
          <cell r="E5">
            <v>1767</v>
          </cell>
          <cell r="AT5" t="str">
            <v>FRMEFN FR</v>
          </cell>
        </row>
        <row r="6">
          <cell r="C6" t="str">
            <v>1900 1</v>
          </cell>
          <cell r="E6">
            <v>1766</v>
          </cell>
          <cell r="AT6" t="str">
            <v>FRMEFN UM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152</v>
          </cell>
          <cell r="CV6">
            <v>152</v>
          </cell>
          <cell r="CW6">
            <v>152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179</v>
          </cell>
          <cell r="EC6">
            <v>179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191</v>
          </cell>
          <cell r="EO6">
            <v>191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  <cell r="GT6">
            <v>191</v>
          </cell>
          <cell r="GU6">
            <v>191</v>
          </cell>
        </row>
        <row r="7">
          <cell r="C7" t="str">
            <v>1900 1</v>
          </cell>
          <cell r="E7">
            <v>1765</v>
          </cell>
          <cell r="AT7" t="str">
            <v>FRMEIM FR</v>
          </cell>
        </row>
        <row r="8">
          <cell r="C8" t="str">
            <v>1900 1</v>
          </cell>
          <cell r="E8">
            <v>1764</v>
          </cell>
          <cell r="AT8" t="str">
            <v>HALEFN FO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327</v>
          </cell>
          <cell r="CV8">
            <v>327</v>
          </cell>
          <cell r="CW8">
            <v>327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390</v>
          </cell>
          <cell r="EC8">
            <v>390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414</v>
          </cell>
          <cell r="EO8">
            <v>414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  <cell r="GT8">
            <v>414</v>
          </cell>
          <cell r="GU8">
            <v>414</v>
          </cell>
        </row>
        <row r="9">
          <cell r="C9" t="str">
            <v>1900 1</v>
          </cell>
          <cell r="E9">
            <v>1763</v>
          </cell>
          <cell r="AT9" t="str">
            <v>HALEFN FR</v>
          </cell>
        </row>
        <row r="10">
          <cell r="C10" t="str">
            <v>1900 1</v>
          </cell>
          <cell r="E10">
            <v>1762</v>
          </cell>
          <cell r="AT10" t="str">
            <v>HALEIM FR</v>
          </cell>
        </row>
        <row r="11">
          <cell r="C11" t="str">
            <v>1900 1</v>
          </cell>
          <cell r="E11">
            <v>1761</v>
          </cell>
          <cell r="AT11" t="str">
            <v>HALEIM UR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</row>
        <row r="12">
          <cell r="C12" t="str">
            <v>1900 1</v>
          </cell>
          <cell r="E12">
            <v>1760</v>
          </cell>
          <cell r="AT12" t="str">
            <v>HJOLBA AN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</row>
        <row r="13">
          <cell r="C13" t="str">
            <v>1900 1</v>
          </cell>
          <cell r="E13">
            <v>1759</v>
          </cell>
          <cell r="AT13" t="str">
            <v>HJOLBA EV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65</v>
          </cell>
          <cell r="EO13">
            <v>65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</row>
        <row r="14">
          <cell r="C14" t="str">
            <v>1900 1</v>
          </cell>
          <cell r="E14">
            <v>1758</v>
          </cell>
          <cell r="AT14" t="str">
            <v>HJOLBA FO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</row>
        <row r="15">
          <cell r="C15" t="str">
            <v>1900 1</v>
          </cell>
          <cell r="E15">
            <v>1757</v>
          </cell>
          <cell r="AT15" t="str">
            <v>HJOLBA FR</v>
          </cell>
        </row>
        <row r="16">
          <cell r="C16" t="str">
            <v>1900 1</v>
          </cell>
          <cell r="E16">
            <v>1756</v>
          </cell>
          <cell r="AT16" t="str">
            <v>HJOLBA UE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</row>
        <row r="17">
          <cell r="C17" t="str">
            <v>1900 1</v>
          </cell>
          <cell r="E17">
            <v>1755</v>
          </cell>
          <cell r="AT17" t="str">
            <v>HJOLBA UU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</row>
        <row r="18">
          <cell r="C18" t="str">
            <v>1900 1</v>
          </cell>
          <cell r="E18">
            <v>1754</v>
          </cell>
          <cell r="AT18" t="str">
            <v>ISOSYA FO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211</v>
          </cell>
          <cell r="CV18">
            <v>211</v>
          </cell>
          <cell r="CW18">
            <v>211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248</v>
          </cell>
          <cell r="EC18">
            <v>248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264</v>
          </cell>
          <cell r="EO18">
            <v>264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  <cell r="GT18">
            <v>264</v>
          </cell>
          <cell r="GU18">
            <v>264</v>
          </cell>
        </row>
        <row r="19">
          <cell r="C19" t="str">
            <v>1900 1</v>
          </cell>
          <cell r="E19">
            <v>1753</v>
          </cell>
          <cell r="AT19" t="str">
            <v>ISOSYA FR</v>
          </cell>
        </row>
        <row r="20">
          <cell r="C20" t="str">
            <v>1900 1</v>
          </cell>
          <cell r="E20">
            <v>1752</v>
          </cell>
          <cell r="AT20" t="str">
            <v>KALMID EV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</row>
        <row r="21">
          <cell r="C21" t="str">
            <v>1900 1</v>
          </cell>
          <cell r="E21">
            <v>1751</v>
          </cell>
          <cell r="AT21" t="str">
            <v>KALMID FO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</row>
        <row r="22">
          <cell r="C22" t="str">
            <v>1900 1</v>
          </cell>
          <cell r="E22">
            <v>1750</v>
          </cell>
          <cell r="AT22" t="str">
            <v>KALMID FR</v>
          </cell>
        </row>
        <row r="23">
          <cell r="C23" t="str">
            <v>1900 1</v>
          </cell>
          <cell r="E23">
            <v>1749</v>
          </cell>
          <cell r="AT23" t="str">
            <v>KVIAMG FO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</row>
        <row r="24">
          <cell r="C24" t="str">
            <v>1900 1</v>
          </cell>
          <cell r="E24">
            <v>1748</v>
          </cell>
          <cell r="AT24" t="str">
            <v>KVIAMG FR</v>
          </cell>
        </row>
        <row r="25">
          <cell r="C25" t="str">
            <v>1900 1</v>
          </cell>
          <cell r="E25">
            <v>1747</v>
          </cell>
          <cell r="AT25" t="str">
            <v>KVIAMS FO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</row>
        <row r="26">
          <cell r="C26" t="str">
            <v>1900 1</v>
          </cell>
          <cell r="E26">
            <v>1746</v>
          </cell>
          <cell r="AT26" t="str">
            <v>KVIAMS FR</v>
          </cell>
        </row>
        <row r="27">
          <cell r="C27" t="str">
            <v>1900 1</v>
          </cell>
          <cell r="E27">
            <v>1745</v>
          </cell>
          <cell r="AT27" t="str">
            <v>LEYFOR FO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152</v>
          </cell>
          <cell r="CV27">
            <v>152</v>
          </cell>
          <cell r="CW27">
            <v>152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180</v>
          </cell>
          <cell r="EC27">
            <v>180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187</v>
          </cell>
          <cell r="EO27">
            <v>187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  <cell r="GT27">
            <v>187</v>
          </cell>
          <cell r="GU27">
            <v>187</v>
          </cell>
        </row>
        <row r="28">
          <cell r="C28" t="str">
            <v>1900 1</v>
          </cell>
          <cell r="E28">
            <v>1744</v>
          </cell>
          <cell r="AT28" t="str">
            <v>LEYFOR FR</v>
          </cell>
        </row>
        <row r="29">
          <cell r="C29" t="str">
            <v>1900 1</v>
          </cell>
          <cell r="E29">
            <v>1743</v>
          </cell>
          <cell r="AT29" t="str">
            <v>LEYFOR UM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152</v>
          </cell>
          <cell r="CV29">
            <v>152</v>
          </cell>
          <cell r="CW29">
            <v>152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180</v>
          </cell>
          <cell r="EC29">
            <v>180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187</v>
          </cell>
          <cell r="EO29">
            <v>187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  <cell r="GT29">
            <v>187</v>
          </cell>
          <cell r="GU29">
            <v>187</v>
          </cell>
        </row>
        <row r="30">
          <cell r="C30" t="str">
            <v>1900 1</v>
          </cell>
          <cell r="E30">
            <v>1742</v>
          </cell>
          <cell r="AT30" t="str">
            <v>LEYTER AN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155</v>
          </cell>
          <cell r="CV30">
            <v>155</v>
          </cell>
          <cell r="CW30">
            <v>155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182</v>
          </cell>
          <cell r="EC30">
            <v>182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194</v>
          </cell>
          <cell r="EO30">
            <v>194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  <cell r="GT30">
            <v>194</v>
          </cell>
          <cell r="GU30">
            <v>194</v>
          </cell>
        </row>
        <row r="31">
          <cell r="C31" t="str">
            <v>1900 1</v>
          </cell>
          <cell r="E31">
            <v>1741</v>
          </cell>
          <cell r="AT31" t="str">
            <v>LEYTER EV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155</v>
          </cell>
          <cell r="CV31">
            <v>155</v>
          </cell>
          <cell r="CW31">
            <v>155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182</v>
          </cell>
          <cell r="EC31">
            <v>182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194</v>
          </cell>
          <cell r="EO31">
            <v>194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  <cell r="GT31">
            <v>194</v>
          </cell>
          <cell r="GU31">
            <v>194</v>
          </cell>
        </row>
        <row r="32">
          <cell r="C32" t="str">
            <v>1900 1</v>
          </cell>
          <cell r="E32">
            <v>1740</v>
          </cell>
          <cell r="AT32" t="str">
            <v>LEYTER FO</v>
          </cell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155</v>
          </cell>
          <cell r="CV32">
            <v>155</v>
          </cell>
          <cell r="CW32">
            <v>155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182</v>
          </cell>
          <cell r="EC32">
            <v>182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194</v>
          </cell>
          <cell r="EO32">
            <v>194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  <cell r="GT32">
            <v>194</v>
          </cell>
          <cell r="GU32">
            <v>194</v>
          </cell>
        </row>
        <row r="33">
          <cell r="C33" t="str">
            <v>1900 1</v>
          </cell>
          <cell r="E33">
            <v>1739</v>
          </cell>
          <cell r="AT33" t="str">
            <v>LEYTER FR</v>
          </cell>
        </row>
        <row r="34">
          <cell r="C34" t="str">
            <v>1900 1</v>
          </cell>
          <cell r="E34">
            <v>1738</v>
          </cell>
          <cell r="AT34" t="str">
            <v>LEYTER FU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1</v>
          </cell>
          <cell r="FA34">
            <v>2</v>
          </cell>
          <cell r="FB34">
            <v>3</v>
          </cell>
          <cell r="FC34">
            <v>4</v>
          </cell>
          <cell r="FD34">
            <v>5</v>
          </cell>
          <cell r="FE34">
            <v>6</v>
          </cell>
          <cell r="FF34">
            <v>7</v>
          </cell>
          <cell r="FG34">
            <v>8</v>
          </cell>
          <cell r="FH34">
            <v>9</v>
          </cell>
          <cell r="FI34">
            <v>10</v>
          </cell>
          <cell r="FJ34">
            <v>11</v>
          </cell>
          <cell r="FK34">
            <v>12</v>
          </cell>
          <cell r="FL34">
            <v>13</v>
          </cell>
          <cell r="FM34">
            <v>14</v>
          </cell>
          <cell r="FN34">
            <v>15</v>
          </cell>
          <cell r="FO34">
            <v>16</v>
          </cell>
          <cell r="FP34">
            <v>17</v>
          </cell>
          <cell r="FQ34">
            <v>18</v>
          </cell>
          <cell r="FR34">
            <v>19</v>
          </cell>
          <cell r="FS34">
            <v>20</v>
          </cell>
          <cell r="FT34">
            <v>21</v>
          </cell>
          <cell r="FU34">
            <v>22</v>
          </cell>
          <cell r="FV34">
            <v>23</v>
          </cell>
          <cell r="FW34">
            <v>24</v>
          </cell>
          <cell r="FX34">
            <v>25</v>
          </cell>
          <cell r="FY34">
            <v>26</v>
          </cell>
          <cell r="FZ34">
            <v>27</v>
          </cell>
          <cell r="GA34">
            <v>28</v>
          </cell>
          <cell r="GB34">
            <v>29</v>
          </cell>
          <cell r="GC34">
            <v>30</v>
          </cell>
          <cell r="GD34">
            <v>31</v>
          </cell>
          <cell r="GE34">
            <v>32</v>
          </cell>
          <cell r="GF34">
            <v>33</v>
          </cell>
          <cell r="GG34">
            <v>34</v>
          </cell>
          <cell r="GH34">
            <v>35</v>
          </cell>
          <cell r="GI34">
            <v>36</v>
          </cell>
          <cell r="GJ34">
            <v>37</v>
          </cell>
          <cell r="GK34">
            <v>38</v>
          </cell>
          <cell r="GL34">
            <v>39</v>
          </cell>
          <cell r="GM34">
            <v>40</v>
          </cell>
          <cell r="GN34">
            <v>41</v>
          </cell>
          <cell r="GO34">
            <v>42</v>
          </cell>
          <cell r="GP34">
            <v>43</v>
          </cell>
          <cell r="GQ34">
            <v>44</v>
          </cell>
          <cell r="GR34">
            <v>45</v>
          </cell>
          <cell r="GS34">
            <v>46</v>
          </cell>
          <cell r="GT34">
            <v>47</v>
          </cell>
          <cell r="GU34">
            <v>48</v>
          </cell>
        </row>
        <row r="35">
          <cell r="C35" t="str">
            <v>1900 1</v>
          </cell>
          <cell r="E35">
            <v>1737</v>
          </cell>
          <cell r="AT35" t="str">
            <v>LEYTER OV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DH35">
            <v>167</v>
          </cell>
        </row>
        <row r="36">
          <cell r="C36" t="str">
            <v>1900 1</v>
          </cell>
          <cell r="E36">
            <v>1736</v>
          </cell>
          <cell r="AT36" t="str">
            <v>LEYTER UM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155</v>
          </cell>
          <cell r="CV36">
            <v>155</v>
          </cell>
          <cell r="CW36">
            <v>155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182</v>
          </cell>
          <cell r="EC36">
            <v>182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194</v>
          </cell>
          <cell r="EO36">
            <v>194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  <cell r="GT36">
            <v>194</v>
          </cell>
          <cell r="GU36">
            <v>194</v>
          </cell>
        </row>
        <row r="37">
          <cell r="C37" t="str">
            <v>1900 1</v>
          </cell>
          <cell r="E37">
            <v>1735</v>
          </cell>
          <cell r="AT37" t="str">
            <v>LEYTER UT</v>
          </cell>
          <cell r="EI37">
            <v>207</v>
          </cell>
          <cell r="EJ37">
            <v>207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</row>
        <row r="38">
          <cell r="C38" t="str">
            <v>1900 1</v>
          </cell>
          <cell r="E38">
            <v>1734</v>
          </cell>
          <cell r="AT38" t="str">
            <v>MALING FO</v>
          </cell>
          <cell r="BB38">
            <v>158</v>
          </cell>
          <cell r="BC38">
            <v>158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157</v>
          </cell>
          <cell r="CG38">
            <v>157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166</v>
          </cell>
          <cell r="CV38">
            <v>166</v>
          </cell>
          <cell r="CW38">
            <v>166</v>
          </cell>
          <cell r="CX38">
            <v>170</v>
          </cell>
          <cell r="CY38">
            <v>170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177</v>
          </cell>
          <cell r="DI38">
            <v>177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187</v>
          </cell>
          <cell r="DQ38">
            <v>187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193</v>
          </cell>
          <cell r="EC38">
            <v>193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205</v>
          </cell>
          <cell r="EO38">
            <v>205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  <cell r="GT38">
            <v>205</v>
          </cell>
          <cell r="GU38">
            <v>205</v>
          </cell>
        </row>
        <row r="39">
          <cell r="C39" t="str">
            <v>1900 1</v>
          </cell>
          <cell r="E39">
            <v>1733</v>
          </cell>
          <cell r="AT39" t="str">
            <v>MALING FR</v>
          </cell>
        </row>
        <row r="40">
          <cell r="C40" t="str">
            <v>1900 1</v>
          </cell>
          <cell r="E40">
            <v>1732</v>
          </cell>
          <cell r="AT40" t="str">
            <v>MALING OV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</row>
        <row r="41">
          <cell r="C41" t="str">
            <v>1900 1</v>
          </cell>
          <cell r="E41">
            <v>1731</v>
          </cell>
          <cell r="AT41" t="str">
            <v>MALING UM</v>
          </cell>
          <cell r="AU41">
            <v>142</v>
          </cell>
          <cell r="AV41">
            <v>142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158</v>
          </cell>
          <cell r="BC41">
            <v>158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157</v>
          </cell>
          <cell r="CG41">
            <v>157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166</v>
          </cell>
          <cell r="CV41">
            <v>166</v>
          </cell>
          <cell r="CW41">
            <v>166</v>
          </cell>
          <cell r="CX41">
            <v>170</v>
          </cell>
          <cell r="CY41">
            <v>170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177</v>
          </cell>
          <cell r="DI41">
            <v>177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187</v>
          </cell>
          <cell r="DQ41">
            <v>187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193</v>
          </cell>
          <cell r="EC41">
            <v>193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205</v>
          </cell>
          <cell r="EO41">
            <v>205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  <cell r="GT41">
            <v>205</v>
          </cell>
          <cell r="GU41">
            <v>205</v>
          </cell>
        </row>
        <row r="42">
          <cell r="C42" t="str">
            <v>1900 1</v>
          </cell>
          <cell r="E42">
            <v>1730</v>
          </cell>
          <cell r="AT42" t="str">
            <v>MALING UT</v>
          </cell>
          <cell r="EI42">
            <v>262</v>
          </cell>
          <cell r="EJ42">
            <v>262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</row>
        <row r="43">
          <cell r="C43" t="str">
            <v>1900 1</v>
          </cell>
          <cell r="E43">
            <v>1729</v>
          </cell>
          <cell r="AT43" t="str">
            <v>MALKIT FO</v>
          </cell>
          <cell r="BB43">
            <v>174</v>
          </cell>
          <cell r="BC43">
            <v>174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177</v>
          </cell>
          <cell r="CG43">
            <v>177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188</v>
          </cell>
          <cell r="CV43">
            <v>188</v>
          </cell>
          <cell r="CW43">
            <v>188</v>
          </cell>
          <cell r="CX43">
            <v>191</v>
          </cell>
          <cell r="CY43">
            <v>191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200</v>
          </cell>
          <cell r="DI43">
            <v>200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212</v>
          </cell>
          <cell r="DQ43">
            <v>212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217</v>
          </cell>
          <cell r="EC43">
            <v>217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231</v>
          </cell>
          <cell r="EO43">
            <v>231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  <cell r="GT43">
            <v>231</v>
          </cell>
          <cell r="GU43">
            <v>231</v>
          </cell>
        </row>
        <row r="44">
          <cell r="C44" t="str">
            <v>1900 1</v>
          </cell>
          <cell r="E44">
            <v>1728</v>
          </cell>
          <cell r="AT44" t="str">
            <v>MALKIT FR</v>
          </cell>
        </row>
        <row r="45">
          <cell r="C45" t="str">
            <v>1900 1</v>
          </cell>
          <cell r="E45">
            <v>1727</v>
          </cell>
          <cell r="AT45" t="str">
            <v>MALKIT OV</v>
          </cell>
          <cell r="AU45">
            <v>158</v>
          </cell>
          <cell r="AV45">
            <v>158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</row>
        <row r="46">
          <cell r="C46" t="str">
            <v>1900 1</v>
          </cell>
          <cell r="E46">
            <v>1726</v>
          </cell>
          <cell r="AT46" t="str">
            <v>MALKIT UM</v>
          </cell>
          <cell r="AU46">
            <v>158</v>
          </cell>
          <cell r="AV46">
            <v>158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174</v>
          </cell>
          <cell r="BC46">
            <v>174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177</v>
          </cell>
          <cell r="CG46">
            <v>177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188</v>
          </cell>
          <cell r="CV46">
            <v>188</v>
          </cell>
          <cell r="CW46">
            <v>188</v>
          </cell>
          <cell r="CX46">
            <v>191</v>
          </cell>
          <cell r="CY46">
            <v>191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200</v>
          </cell>
          <cell r="DI46">
            <v>200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212</v>
          </cell>
          <cell r="DQ46">
            <v>212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217</v>
          </cell>
          <cell r="EC46">
            <v>217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231</v>
          </cell>
          <cell r="EO46">
            <v>231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  <cell r="GT46">
            <v>231</v>
          </cell>
          <cell r="GU46">
            <v>231</v>
          </cell>
        </row>
        <row r="47">
          <cell r="C47" t="str">
            <v>1900 1</v>
          </cell>
          <cell r="E47">
            <v>1725</v>
          </cell>
          <cell r="AT47" t="str">
            <v>OKUTAK FR</v>
          </cell>
        </row>
        <row r="48">
          <cell r="C48" t="str">
            <v>1900 1</v>
          </cell>
          <cell r="E48">
            <v>1724</v>
          </cell>
          <cell r="AT48" t="str">
            <v>OLIFEI AN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C49" t="str">
            <v>1900 1</v>
          </cell>
          <cell r="E49">
            <v>1723</v>
          </cell>
          <cell r="AT49" t="str">
            <v>OLIFEI FR</v>
          </cell>
        </row>
        <row r="50">
          <cell r="C50" t="str">
            <v>1900 1</v>
          </cell>
          <cell r="E50">
            <v>1722</v>
          </cell>
          <cell r="AT50" t="str">
            <v>OLIFEI OV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9.76</v>
          </cell>
          <cell r="BU50">
            <v>9.76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16.850000000000001</v>
          </cell>
          <cell r="CG50">
            <v>16.850000000000001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23.7</v>
          </cell>
          <cell r="CS50">
            <v>23.7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23.92</v>
          </cell>
          <cell r="DE50">
            <v>23.92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23.18</v>
          </cell>
          <cell r="DQ50">
            <v>23.18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19.489999999999998</v>
          </cell>
          <cell r="EC50">
            <v>19.489999999999998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25.43</v>
          </cell>
          <cell r="EO50">
            <v>25.43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</row>
        <row r="51">
          <cell r="A51" t="str">
            <v>PLABPH TF</v>
          </cell>
          <cell r="B51">
            <v>64</v>
          </cell>
          <cell r="C51" t="str">
            <v>2020 1</v>
          </cell>
          <cell r="D51">
            <v>43831</v>
          </cell>
          <cell r="E51">
            <v>1721</v>
          </cell>
          <cell r="F51" t="str">
            <v>Ný ráðstöfunarleið. Til flokkunar sem fer svo í EV eða OV eftir flokkun. Sjá t.p. frá ÓK þann 5. ágúst 2020</v>
          </cell>
          <cell r="AT51" t="str">
            <v>OLIRYD FO</v>
          </cell>
          <cell r="BB51">
            <v>142</v>
          </cell>
          <cell r="BC51">
            <v>142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183</v>
          </cell>
          <cell r="CG51">
            <v>183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195</v>
          </cell>
          <cell r="CV51">
            <v>195</v>
          </cell>
          <cell r="CW51">
            <v>195</v>
          </cell>
          <cell r="CX51">
            <v>199</v>
          </cell>
          <cell r="CY51">
            <v>199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209</v>
          </cell>
          <cell r="DI51">
            <v>209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223</v>
          </cell>
          <cell r="DQ51">
            <v>223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229</v>
          </cell>
          <cell r="EC51">
            <v>229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245</v>
          </cell>
          <cell r="EO51">
            <v>245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  <cell r="GT51">
            <v>245</v>
          </cell>
          <cell r="GU51">
            <v>245</v>
          </cell>
        </row>
        <row r="52">
          <cell r="A52" t="str">
            <v>MALING UT</v>
          </cell>
          <cell r="B52">
            <v>262</v>
          </cell>
          <cell r="C52" t="str">
            <v>2019 8</v>
          </cell>
          <cell r="D52">
            <v>43678</v>
          </cell>
          <cell r="E52">
            <v>1720</v>
          </cell>
          <cell r="F52" t="str">
            <v>Skv. ákvörðun á stjórnarfundi þann 29.4.20.  T.póstur frá ÓK 29.4.20</v>
          </cell>
          <cell r="AT52" t="str">
            <v>OLIRYD FR</v>
          </cell>
        </row>
        <row r="53">
          <cell r="A53" t="str">
            <v>LEYTER UT</v>
          </cell>
          <cell r="B53">
            <v>207</v>
          </cell>
          <cell r="C53" t="str">
            <v>2019 8</v>
          </cell>
          <cell r="D53">
            <v>43678</v>
          </cell>
          <cell r="E53">
            <v>1719</v>
          </cell>
          <cell r="F53" t="str">
            <v>Skv. ákvörðun á stjórnarfundi þann 29.4.20.  T.póstur frá ÓK 29.4.20</v>
          </cell>
          <cell r="AT53" t="str">
            <v>OLIRYD OV</v>
          </cell>
          <cell r="AU53">
            <v>122</v>
          </cell>
          <cell r="AV53">
            <v>122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</row>
        <row r="54">
          <cell r="A54" t="str">
            <v>RAF2TU AN</v>
          </cell>
          <cell r="B54">
            <v>97</v>
          </cell>
          <cell r="C54" t="str">
            <v>2020 1</v>
          </cell>
          <cell r="D54">
            <v>43831</v>
          </cell>
          <cell r="E54">
            <v>1718</v>
          </cell>
          <cell r="F54" t="str">
            <v>Skv. ákvörðun á stjórnarfundi þann 11.3.20.  T.póstur frá ÓK 12.3.20</v>
          </cell>
          <cell r="AT54" t="str">
            <v>OLIRYD UM</v>
          </cell>
          <cell r="AU54">
            <v>122</v>
          </cell>
          <cell r="AV54">
            <v>122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142</v>
          </cell>
          <cell r="BC54">
            <v>142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183</v>
          </cell>
          <cell r="CG54">
            <v>183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195</v>
          </cell>
          <cell r="CV54">
            <v>195</v>
          </cell>
          <cell r="CW54">
            <v>195</v>
          </cell>
          <cell r="CX54">
            <v>199</v>
          </cell>
          <cell r="CY54">
            <v>199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209</v>
          </cell>
          <cell r="DI54">
            <v>209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223</v>
          </cell>
          <cell r="DQ54">
            <v>223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229</v>
          </cell>
          <cell r="EC54">
            <v>229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245</v>
          </cell>
          <cell r="EO54">
            <v>245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  <cell r="GT54">
            <v>245</v>
          </cell>
          <cell r="GU54">
            <v>245</v>
          </cell>
        </row>
        <row r="55">
          <cell r="A55" t="str">
            <v>RAF2TU EV</v>
          </cell>
          <cell r="B55">
            <v>97</v>
          </cell>
          <cell r="C55" t="str">
            <v>2020 1</v>
          </cell>
          <cell r="D55">
            <v>43831</v>
          </cell>
          <cell r="E55">
            <v>1717</v>
          </cell>
          <cell r="F55" t="str">
            <v>Skv. ákvörðun á stjórnarfundi þann 11.3.20.  T.póstur frá ÓK 12.3.20</v>
          </cell>
          <cell r="AT55" t="str">
            <v>OLISMA FR</v>
          </cell>
        </row>
        <row r="56">
          <cell r="A56" t="str">
            <v>RAF2TU OV</v>
          </cell>
          <cell r="B56">
            <v>97</v>
          </cell>
          <cell r="C56" t="str">
            <v>2020 1</v>
          </cell>
          <cell r="D56">
            <v>43831</v>
          </cell>
          <cell r="E56">
            <v>1716</v>
          </cell>
          <cell r="F56" t="str">
            <v>Skv. ákvörðun á stjórnarfundi þann 11.3.20.  T.póstur frá ÓK 12.3.20</v>
          </cell>
          <cell r="AT56" t="str">
            <v>OLISMA FO</v>
          </cell>
          <cell r="AU56">
            <v>96</v>
          </cell>
          <cell r="AV56">
            <v>96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15</v>
          </cell>
          <cell r="CV56">
            <v>15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</row>
        <row r="57">
          <cell r="A57" t="str">
            <v>RAF2FL AN</v>
          </cell>
          <cell r="B57">
            <v>97</v>
          </cell>
          <cell r="C57" t="str">
            <v>2020 1</v>
          </cell>
          <cell r="D57">
            <v>43831</v>
          </cell>
          <cell r="E57">
            <v>1715</v>
          </cell>
          <cell r="F57" t="str">
            <v>Skv. ákvörðun á stjórnarfundi þann 11.3.20.  T.póstur frá ÓK 12.3.20</v>
          </cell>
          <cell r="AT57" t="str">
            <v>OLISMA UM</v>
          </cell>
          <cell r="AU57">
            <v>96</v>
          </cell>
          <cell r="AV57">
            <v>96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116</v>
          </cell>
          <cell r="BC57">
            <v>116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89</v>
          </cell>
          <cell r="CG57">
            <v>89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15</v>
          </cell>
          <cell r="CV57">
            <v>15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</row>
        <row r="58">
          <cell r="A58" t="str">
            <v>RAF2FL EV</v>
          </cell>
          <cell r="B58">
            <v>97</v>
          </cell>
          <cell r="C58" t="str">
            <v>2020 1</v>
          </cell>
          <cell r="D58">
            <v>43831</v>
          </cell>
          <cell r="E58">
            <v>1714</v>
          </cell>
          <cell r="F58" t="str">
            <v>Skv. ákvörðun á stjórnarfundi þann 11.3.20.  T.póstur frá ÓK 12.3.20</v>
          </cell>
          <cell r="AT58" t="str">
            <v>OLISMU FO</v>
          </cell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96</v>
          </cell>
          <cell r="CV58">
            <v>96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102</v>
          </cell>
          <cell r="DI58">
            <v>102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108</v>
          </cell>
          <cell r="DQ58">
            <v>108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110</v>
          </cell>
          <cell r="EC58">
            <v>110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118</v>
          </cell>
          <cell r="EO58">
            <v>118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  <cell r="GT58">
            <v>118</v>
          </cell>
          <cell r="GU58">
            <v>118</v>
          </cell>
        </row>
        <row r="59">
          <cell r="A59" t="str">
            <v>RAF2FL OV</v>
          </cell>
          <cell r="B59">
            <v>97</v>
          </cell>
          <cell r="C59" t="str">
            <v>2020 1</v>
          </cell>
          <cell r="D59">
            <v>43831</v>
          </cell>
          <cell r="E59">
            <v>1713</v>
          </cell>
          <cell r="F59" t="str">
            <v>Skv. ákvörðun á stjórnarfundi þann 11.3.20.  T.póstur frá ÓK 12.3.20</v>
          </cell>
          <cell r="AT59" t="str">
            <v>OLISMU FR</v>
          </cell>
        </row>
        <row r="60">
          <cell r="A60" t="str">
            <v>RAF5LI AN</v>
          </cell>
          <cell r="B60">
            <v>72</v>
          </cell>
          <cell r="C60" t="str">
            <v>2020 1</v>
          </cell>
          <cell r="D60">
            <v>43831</v>
          </cell>
          <cell r="E60">
            <v>1712</v>
          </cell>
          <cell r="F60" t="str">
            <v>Skv. ákvörðun á stjórnarfundi þann 11.3.20.  T.póstur frá ÓK 12.3.20</v>
          </cell>
          <cell r="AT60" t="str">
            <v>OLISMU OV</v>
          </cell>
          <cell r="AU60">
            <v>96</v>
          </cell>
          <cell r="AV60">
            <v>96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116</v>
          </cell>
          <cell r="BC60">
            <v>116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89</v>
          </cell>
          <cell r="CG60">
            <v>89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</row>
        <row r="61">
          <cell r="A61" t="str">
            <v>RAF5LI EV</v>
          </cell>
          <cell r="B61">
            <v>72</v>
          </cell>
          <cell r="C61" t="str">
            <v>2020 1</v>
          </cell>
          <cell r="D61">
            <v>43831</v>
          </cell>
          <cell r="E61">
            <v>1711</v>
          </cell>
          <cell r="F61" t="str">
            <v>Skv. ákvörðun á stjórnarfundi þann 11.3.20.  T.póstur frá ÓK 12.3.20</v>
          </cell>
          <cell r="AT61" t="str">
            <v>OLISMU UM</v>
          </cell>
          <cell r="AU61">
            <v>96</v>
          </cell>
          <cell r="AV61">
            <v>96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116</v>
          </cell>
          <cell r="BC61">
            <v>116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89</v>
          </cell>
          <cell r="CG61">
            <v>89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96</v>
          </cell>
          <cell r="CV61">
            <v>96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102</v>
          </cell>
          <cell r="DI61">
            <v>102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108</v>
          </cell>
          <cell r="DQ61">
            <v>108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110</v>
          </cell>
          <cell r="EC61">
            <v>110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118</v>
          </cell>
          <cell r="EO61">
            <v>118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  <cell r="GT61">
            <v>118</v>
          </cell>
          <cell r="GU61">
            <v>118</v>
          </cell>
        </row>
        <row r="62">
          <cell r="A62" t="str">
            <v>RAF5LI OV</v>
          </cell>
          <cell r="B62">
            <v>72</v>
          </cell>
          <cell r="C62" t="str">
            <v>2020 1</v>
          </cell>
          <cell r="D62">
            <v>43831</v>
          </cell>
          <cell r="E62">
            <v>1710</v>
          </cell>
          <cell r="F62" t="str">
            <v>Skv. ákvörðun á stjórnarfundi þann 11.3.20.  T.póstur frá ÓK 12.3.20</v>
          </cell>
          <cell r="AT62" t="str">
            <v>PAPBYL AN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</row>
        <row r="63">
          <cell r="A63" t="str">
            <v>HJOLBA EV</v>
          </cell>
          <cell r="B63">
            <v>65</v>
          </cell>
          <cell r="C63" t="str">
            <v>2020 1</v>
          </cell>
          <cell r="D63">
            <v>43831</v>
          </cell>
          <cell r="E63">
            <v>1709</v>
          </cell>
          <cell r="F63" t="str">
            <v xml:space="preserve">Hækkun, stjórnarfundur 12.2.20, vegna hærra "gate fee" og hækkunar á olíu. T.póstur frá ÓK </v>
          </cell>
          <cell r="AT63" t="str">
            <v>PAPBYL EV</v>
          </cell>
          <cell r="AU63">
            <v>13</v>
          </cell>
          <cell r="AV63">
            <v>13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15</v>
          </cell>
          <cell r="DT63">
            <v>15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22</v>
          </cell>
          <cell r="EO63">
            <v>22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22</v>
          </cell>
          <cell r="FC63">
            <v>22</v>
          </cell>
          <cell r="FD63">
            <v>22</v>
          </cell>
          <cell r="FE63">
            <v>22</v>
          </cell>
          <cell r="FF63">
            <v>22</v>
          </cell>
          <cell r="FG63">
            <v>22</v>
          </cell>
          <cell r="FH63">
            <v>22</v>
          </cell>
          <cell r="FI63">
            <v>22</v>
          </cell>
          <cell r="FJ63">
            <v>22</v>
          </cell>
          <cell r="FK63">
            <v>22</v>
          </cell>
          <cell r="FL63">
            <v>22</v>
          </cell>
          <cell r="FM63">
            <v>22</v>
          </cell>
          <cell r="FN63">
            <v>22</v>
          </cell>
          <cell r="FO63">
            <v>22</v>
          </cell>
          <cell r="FP63">
            <v>22</v>
          </cell>
          <cell r="FQ63">
            <v>22</v>
          </cell>
          <cell r="FR63">
            <v>22</v>
          </cell>
          <cell r="FS63">
            <v>22</v>
          </cell>
          <cell r="FT63">
            <v>22</v>
          </cell>
          <cell r="FU63">
            <v>22</v>
          </cell>
          <cell r="FV63">
            <v>22</v>
          </cell>
          <cell r="FW63">
            <v>22</v>
          </cell>
          <cell r="FX63">
            <v>22</v>
          </cell>
          <cell r="FY63">
            <v>22</v>
          </cell>
          <cell r="FZ63">
            <v>22</v>
          </cell>
          <cell r="GA63">
            <v>22</v>
          </cell>
          <cell r="GB63">
            <v>22</v>
          </cell>
          <cell r="GC63">
            <v>22</v>
          </cell>
          <cell r="GD63">
            <v>22</v>
          </cell>
          <cell r="GE63">
            <v>22</v>
          </cell>
          <cell r="GF63">
            <v>22</v>
          </cell>
          <cell r="GG63">
            <v>22</v>
          </cell>
          <cell r="GH63">
            <v>22</v>
          </cell>
          <cell r="GI63">
            <v>22</v>
          </cell>
          <cell r="GJ63">
            <v>22</v>
          </cell>
          <cell r="GK63">
            <v>22</v>
          </cell>
          <cell r="GL63">
            <v>22</v>
          </cell>
          <cell r="GM63">
            <v>22</v>
          </cell>
          <cell r="GN63">
            <v>22</v>
          </cell>
          <cell r="GO63">
            <v>22</v>
          </cell>
          <cell r="GP63">
            <v>22</v>
          </cell>
          <cell r="GQ63">
            <v>22</v>
          </cell>
          <cell r="GR63">
            <v>22</v>
          </cell>
          <cell r="GS63">
            <v>22</v>
          </cell>
          <cell r="GT63">
            <v>22</v>
          </cell>
          <cell r="GU63">
            <v>22</v>
          </cell>
        </row>
        <row r="64">
          <cell r="A64" t="str">
            <v>OLIFEI OV</v>
          </cell>
          <cell r="B64">
            <v>25.43</v>
          </cell>
          <cell r="C64" t="str">
            <v>2020 1</v>
          </cell>
          <cell r="D64">
            <v>43831</v>
          </cell>
          <cell r="E64">
            <v>1708</v>
          </cell>
          <cell r="F64" t="str">
            <v>SÚM samningar - Árið 2019   OV 25.43 kr/kg og fl.jöfn. 40,92 kr/kg. Skv. Tölvupósti frá ÓK 5.2.2020</v>
          </cell>
          <cell r="AT64" t="str">
            <v>PAPBYL FR</v>
          </cell>
        </row>
        <row r="65">
          <cell r="A65" t="str">
            <v>PAPBYL EV</v>
          </cell>
          <cell r="B65">
            <v>22</v>
          </cell>
          <cell r="C65" t="str">
            <v>2020 1</v>
          </cell>
          <cell r="D65">
            <v>43831</v>
          </cell>
          <cell r="E65">
            <v>1707</v>
          </cell>
          <cell r="F65" t="str">
            <v>Skv. ákvörðun á stjórnarfundi þann 29.1.20.  T.póstur frá ÓK 29.1.18</v>
          </cell>
          <cell r="AT65" t="str">
            <v>PAPBYL MO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11</v>
          </cell>
          <cell r="BD65">
            <v>11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</row>
        <row r="66">
          <cell r="A66" t="str">
            <v>PAPSLE EV</v>
          </cell>
          <cell r="B66">
            <v>22</v>
          </cell>
          <cell r="C66" t="str">
            <v>2020 1</v>
          </cell>
          <cell r="D66">
            <v>43831</v>
          </cell>
          <cell r="E66">
            <v>1706</v>
          </cell>
          <cell r="F66" t="str">
            <v>Skv. ákvörðun á stjórnarfundi þann 29.1.20.  T.póstur frá ÓK 29.1.18</v>
          </cell>
          <cell r="AT66" t="str">
            <v>PAPBYL OV</v>
          </cell>
          <cell r="AU66">
            <v>12</v>
          </cell>
          <cell r="AV66">
            <v>12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11</v>
          </cell>
          <cell r="BD66">
            <v>11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11</v>
          </cell>
          <cell r="FC66">
            <v>11</v>
          </cell>
          <cell r="FD66">
            <v>11</v>
          </cell>
          <cell r="FE66">
            <v>11</v>
          </cell>
          <cell r="FF66">
            <v>11</v>
          </cell>
          <cell r="FG66">
            <v>11</v>
          </cell>
          <cell r="FH66">
            <v>11</v>
          </cell>
          <cell r="FI66">
            <v>11</v>
          </cell>
          <cell r="FJ66">
            <v>11</v>
          </cell>
          <cell r="FK66">
            <v>11</v>
          </cell>
          <cell r="FL66">
            <v>11</v>
          </cell>
          <cell r="FM66">
            <v>11</v>
          </cell>
          <cell r="FN66">
            <v>11</v>
          </cell>
          <cell r="FO66">
            <v>11</v>
          </cell>
          <cell r="FP66">
            <v>11</v>
          </cell>
          <cell r="FQ66">
            <v>11</v>
          </cell>
          <cell r="FR66">
            <v>11</v>
          </cell>
          <cell r="FS66">
            <v>11</v>
          </cell>
          <cell r="FT66">
            <v>11</v>
          </cell>
          <cell r="FU66">
            <v>11</v>
          </cell>
          <cell r="FV66">
            <v>11</v>
          </cell>
          <cell r="FW66">
            <v>11</v>
          </cell>
          <cell r="FX66">
            <v>11</v>
          </cell>
          <cell r="FY66">
            <v>11</v>
          </cell>
          <cell r="FZ66">
            <v>11</v>
          </cell>
          <cell r="GA66">
            <v>11</v>
          </cell>
          <cell r="GB66">
            <v>11</v>
          </cell>
          <cell r="GC66">
            <v>11</v>
          </cell>
          <cell r="GD66">
            <v>11</v>
          </cell>
          <cell r="GE66">
            <v>11</v>
          </cell>
          <cell r="GF66">
            <v>11</v>
          </cell>
          <cell r="GG66">
            <v>11</v>
          </cell>
          <cell r="GH66">
            <v>11</v>
          </cell>
          <cell r="GI66">
            <v>11</v>
          </cell>
          <cell r="GJ66">
            <v>11</v>
          </cell>
          <cell r="GK66">
            <v>11</v>
          </cell>
          <cell r="GL66">
            <v>11</v>
          </cell>
          <cell r="GM66">
            <v>11</v>
          </cell>
          <cell r="GN66">
            <v>11</v>
          </cell>
          <cell r="GO66">
            <v>11</v>
          </cell>
          <cell r="GP66">
            <v>11</v>
          </cell>
          <cell r="GQ66">
            <v>11</v>
          </cell>
          <cell r="GR66">
            <v>11</v>
          </cell>
          <cell r="GS66">
            <v>11</v>
          </cell>
          <cell r="GT66">
            <v>11</v>
          </cell>
          <cell r="GU66">
            <v>11</v>
          </cell>
        </row>
        <row r="67">
          <cell r="A67" t="str">
            <v>FRMEFN FO</v>
          </cell>
          <cell r="B67">
            <v>191</v>
          </cell>
          <cell r="C67" t="str">
            <v>2020 1</v>
          </cell>
          <cell r="D67">
            <v>43831</v>
          </cell>
          <cell r="E67">
            <v>1705</v>
          </cell>
          <cell r="F67" t="str">
            <v>Skv. ákvörðun á stjórnarfundi þann 29.1.20. Hækkað endurgjald vegna hækkunar í Kölku. Einnig leiðrétt vegna launa- og byggingavísitölu. T.póstur frá ÓK 29.1.20</v>
          </cell>
          <cell r="AT67" t="str">
            <v>PAPOFL OV</v>
          </cell>
          <cell r="AU67">
            <v>0.7</v>
          </cell>
        </row>
        <row r="68">
          <cell r="A68" t="str">
            <v>FRMEFN UM</v>
          </cell>
          <cell r="B68">
            <v>191</v>
          </cell>
          <cell r="C68" t="str">
            <v>2020 1</v>
          </cell>
          <cell r="D68">
            <v>43831</v>
          </cell>
          <cell r="E68">
            <v>1704</v>
          </cell>
          <cell r="F68" t="str">
            <v>Skv. ákvörðun á stjórnarfundi þann 29.1.20. Hækkað endurgjald vegna hækkunar í Kölku. Einnig leiðrétt vegna launa- og byggingavísitölu. T.póstur frá ÓK 29.1.21</v>
          </cell>
          <cell r="AT68" t="str">
            <v>PAPSLE AN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</row>
        <row r="69">
          <cell r="A69" t="str">
            <v>HALEFN FO</v>
          </cell>
          <cell r="B69">
            <v>414</v>
          </cell>
          <cell r="C69" t="str">
            <v>2020 1</v>
          </cell>
          <cell r="D69">
            <v>43831</v>
          </cell>
          <cell r="E69">
            <v>1703</v>
          </cell>
          <cell r="F69" t="str">
            <v>Skv. ákvörðun á stjórnarfundi þann 29.1.20. Hækkað endurgjald vegna hækkunar í Kölku. Einnig leiðrétt vegna launa- og byggingavísitölu. T.póstur frá ÓK 29.1.22</v>
          </cell>
          <cell r="AT69" t="str">
            <v>PAPSLE EV</v>
          </cell>
          <cell r="AU69">
            <v>29</v>
          </cell>
          <cell r="AV69">
            <v>29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22</v>
          </cell>
          <cell r="EO69">
            <v>22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22</v>
          </cell>
          <cell r="FC69">
            <v>22</v>
          </cell>
          <cell r="FD69">
            <v>22</v>
          </cell>
          <cell r="FE69">
            <v>22</v>
          </cell>
          <cell r="FF69">
            <v>22</v>
          </cell>
          <cell r="FG69">
            <v>22</v>
          </cell>
          <cell r="FH69">
            <v>22</v>
          </cell>
          <cell r="FI69">
            <v>22</v>
          </cell>
          <cell r="FJ69">
            <v>22</v>
          </cell>
          <cell r="FK69">
            <v>22</v>
          </cell>
          <cell r="FL69">
            <v>22</v>
          </cell>
          <cell r="FM69">
            <v>22</v>
          </cell>
          <cell r="FN69">
            <v>22</v>
          </cell>
          <cell r="FO69">
            <v>22</v>
          </cell>
          <cell r="FP69">
            <v>22</v>
          </cell>
          <cell r="FQ69">
            <v>22</v>
          </cell>
          <cell r="FR69">
            <v>22</v>
          </cell>
          <cell r="FS69">
            <v>22</v>
          </cell>
          <cell r="FT69">
            <v>22</v>
          </cell>
          <cell r="FU69">
            <v>22</v>
          </cell>
          <cell r="FV69">
            <v>22</v>
          </cell>
          <cell r="FW69">
            <v>22</v>
          </cell>
          <cell r="FX69">
            <v>22</v>
          </cell>
          <cell r="FY69">
            <v>22</v>
          </cell>
          <cell r="FZ69">
            <v>22</v>
          </cell>
          <cell r="GA69">
            <v>22</v>
          </cell>
          <cell r="GB69">
            <v>22</v>
          </cell>
          <cell r="GC69">
            <v>22</v>
          </cell>
          <cell r="GD69">
            <v>22</v>
          </cell>
          <cell r="GE69">
            <v>22</v>
          </cell>
          <cell r="GF69">
            <v>22</v>
          </cell>
          <cell r="GG69">
            <v>22</v>
          </cell>
          <cell r="GH69">
            <v>22</v>
          </cell>
          <cell r="GI69">
            <v>22</v>
          </cell>
          <cell r="GJ69">
            <v>22</v>
          </cell>
          <cell r="GK69">
            <v>22</v>
          </cell>
          <cell r="GL69">
            <v>22</v>
          </cell>
          <cell r="GM69">
            <v>22</v>
          </cell>
          <cell r="GN69">
            <v>22</v>
          </cell>
          <cell r="GO69">
            <v>22</v>
          </cell>
          <cell r="GP69">
            <v>22</v>
          </cell>
          <cell r="GQ69">
            <v>22</v>
          </cell>
          <cell r="GR69">
            <v>22</v>
          </cell>
          <cell r="GS69">
            <v>22</v>
          </cell>
          <cell r="GT69">
            <v>22</v>
          </cell>
          <cell r="GU69">
            <v>22</v>
          </cell>
        </row>
        <row r="70">
          <cell r="A70" t="str">
            <v>ISOSYA FO</v>
          </cell>
          <cell r="B70">
            <v>264</v>
          </cell>
          <cell r="C70" t="str">
            <v>2020 1</v>
          </cell>
          <cell r="D70">
            <v>43831</v>
          </cell>
          <cell r="E70">
            <v>1702</v>
          </cell>
          <cell r="F70" t="str">
            <v>Skv. ákvörðun á stjórnarfundi þann 29.1.20. Hækkað endurgjald vegna hækkunar í Kölku. Einnig leiðrétt vegna launa- og byggingavísitölu. T.póstur frá ÓK 29.1.23</v>
          </cell>
          <cell r="AT70" t="str">
            <v>PAPSLE FR</v>
          </cell>
        </row>
        <row r="71">
          <cell r="A71" t="str">
            <v>LEYFOR FO</v>
          </cell>
          <cell r="B71">
            <v>187</v>
          </cell>
          <cell r="C71" t="str">
            <v>2020 1</v>
          </cell>
          <cell r="D71">
            <v>43831</v>
          </cell>
          <cell r="E71">
            <v>1701</v>
          </cell>
          <cell r="F71" t="str">
            <v>Skv. ákvörðun á stjórnarfundi þann 29.1.20. Hækkað endurgjald vegna hækkunar í Kölku. Einnig leiðrétt vegna launa- og byggingavísitölu. T.póstur frá ÓK 29.1.24</v>
          </cell>
          <cell r="AT71" t="str">
            <v>PAPSLE MO</v>
          </cell>
          <cell r="AU71">
            <v>28</v>
          </cell>
          <cell r="AV71">
            <v>28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19</v>
          </cell>
          <cell r="BD71">
            <v>19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</row>
        <row r="72">
          <cell r="A72" t="str">
            <v>LEYFOR UM</v>
          </cell>
          <cell r="B72">
            <v>187</v>
          </cell>
          <cell r="C72" t="str">
            <v>2020 1</v>
          </cell>
          <cell r="D72">
            <v>43831</v>
          </cell>
          <cell r="E72">
            <v>1700</v>
          </cell>
          <cell r="F72" t="str">
            <v>Skv. ákvörðun á stjórnarfundi þann 29.1.20. Hækkað endurgjald vegna hækkunar í Kölku. Einnig leiðrétt vegna launa- og byggingavísitölu. T.póstur frá ÓK 29.1.25</v>
          </cell>
          <cell r="AT72" t="str">
            <v>PAPSLE OV</v>
          </cell>
          <cell r="AU72">
            <v>28</v>
          </cell>
          <cell r="AV72">
            <v>28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19</v>
          </cell>
          <cell r="BD72">
            <v>19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19</v>
          </cell>
          <cell r="FC72">
            <v>19</v>
          </cell>
          <cell r="FD72">
            <v>19</v>
          </cell>
          <cell r="FE72">
            <v>19</v>
          </cell>
          <cell r="FF72">
            <v>19</v>
          </cell>
          <cell r="FG72">
            <v>19</v>
          </cell>
          <cell r="FH72">
            <v>19</v>
          </cell>
          <cell r="FI72">
            <v>19</v>
          </cell>
          <cell r="FJ72">
            <v>19</v>
          </cell>
          <cell r="FK72">
            <v>19</v>
          </cell>
          <cell r="FL72">
            <v>19</v>
          </cell>
          <cell r="FM72">
            <v>19</v>
          </cell>
          <cell r="FN72">
            <v>19</v>
          </cell>
          <cell r="FO72">
            <v>19</v>
          </cell>
          <cell r="FP72">
            <v>19</v>
          </cell>
          <cell r="FQ72">
            <v>19</v>
          </cell>
          <cell r="FR72">
            <v>19</v>
          </cell>
          <cell r="FS72">
            <v>19</v>
          </cell>
          <cell r="FT72">
            <v>19</v>
          </cell>
          <cell r="FU72">
            <v>19</v>
          </cell>
          <cell r="FV72">
            <v>19</v>
          </cell>
          <cell r="FW72">
            <v>19</v>
          </cell>
          <cell r="FX72">
            <v>19</v>
          </cell>
          <cell r="FY72">
            <v>19</v>
          </cell>
          <cell r="FZ72">
            <v>19</v>
          </cell>
          <cell r="GA72">
            <v>19</v>
          </cell>
          <cell r="GB72">
            <v>19</v>
          </cell>
          <cell r="GC72">
            <v>19</v>
          </cell>
          <cell r="GD72">
            <v>19</v>
          </cell>
          <cell r="GE72">
            <v>19</v>
          </cell>
          <cell r="GF72">
            <v>19</v>
          </cell>
          <cell r="GG72">
            <v>19</v>
          </cell>
          <cell r="GH72">
            <v>19</v>
          </cell>
          <cell r="GI72">
            <v>19</v>
          </cell>
          <cell r="GJ72">
            <v>19</v>
          </cell>
          <cell r="GK72">
            <v>19</v>
          </cell>
          <cell r="GL72">
            <v>19</v>
          </cell>
          <cell r="GM72">
            <v>19</v>
          </cell>
          <cell r="GN72">
            <v>19</v>
          </cell>
          <cell r="GO72">
            <v>19</v>
          </cell>
          <cell r="GP72">
            <v>19</v>
          </cell>
          <cell r="GQ72">
            <v>19</v>
          </cell>
          <cell r="GR72">
            <v>19</v>
          </cell>
          <cell r="GS72">
            <v>19</v>
          </cell>
          <cell r="GT72">
            <v>19</v>
          </cell>
          <cell r="GU72">
            <v>19</v>
          </cell>
        </row>
        <row r="73">
          <cell r="A73" t="str">
            <v>LEYTER AN</v>
          </cell>
          <cell r="B73">
            <v>194</v>
          </cell>
          <cell r="C73" t="str">
            <v>2020 1</v>
          </cell>
          <cell r="D73">
            <v>43831</v>
          </cell>
          <cell r="E73">
            <v>1699</v>
          </cell>
          <cell r="F73" t="str">
            <v>Skv. ákvörðun á stjórnarfundi þann 29.1.20. Hækkað endurgjald vegna hækkunar í Kölku. Einnig leiðrétt vegna launa- og byggingavísitölu. T.póstur frá ÓK 29.1.26</v>
          </cell>
          <cell r="AT73" t="str">
            <v>PLAANN EV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</row>
        <row r="74">
          <cell r="A74" t="str">
            <v>LEYTER EV</v>
          </cell>
          <cell r="B74">
            <v>194</v>
          </cell>
          <cell r="C74" t="str">
            <v>2020 1</v>
          </cell>
          <cell r="D74">
            <v>43831</v>
          </cell>
          <cell r="E74">
            <v>1698</v>
          </cell>
          <cell r="F74" t="str">
            <v>Skv. ákvörðun á stjórnarfundi þann 29.1.20. Hækkað endurgjald vegna hækkunar í Kölku. Einnig leiðrétt vegna launa- og byggingavísitölu. T.póstur frá ÓK 29.1.27</v>
          </cell>
          <cell r="AT74" t="str">
            <v>PLAANN FR</v>
          </cell>
        </row>
        <row r="75">
          <cell r="A75" t="str">
            <v>LEYTER FO</v>
          </cell>
          <cell r="B75">
            <v>194</v>
          </cell>
          <cell r="C75" t="str">
            <v>2020 1</v>
          </cell>
          <cell r="D75">
            <v>43831</v>
          </cell>
          <cell r="E75">
            <v>1697</v>
          </cell>
          <cell r="F75" t="str">
            <v>Skv. ákvörðun á stjórnarfundi þann 29.1.20. Hækkað endurgjald vegna hækkunar í Kölku. Einnig leiðrétt vegna launa- og byggingavísitölu. T.póstur frá ÓK 29.1.28</v>
          </cell>
          <cell r="AT75" t="str">
            <v>PLAANN OV</v>
          </cell>
          <cell r="AU75">
            <v>20</v>
          </cell>
          <cell r="AV75">
            <v>20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</row>
        <row r="76">
          <cell r="A76" t="str">
            <v>LEYTER UM</v>
          </cell>
          <cell r="B76">
            <v>194</v>
          </cell>
          <cell r="C76" t="str">
            <v>2020 1</v>
          </cell>
          <cell r="D76">
            <v>43831</v>
          </cell>
          <cell r="E76">
            <v>1696</v>
          </cell>
          <cell r="F76" t="str">
            <v>Skv. ákvörðun á stjórnarfundi þann 29.1.20. Hækkað endurgjald vegna hækkunar í Kölku. Einnig leiðrétt vegna launa- og byggingavísitölu. T.póstur frá ÓK 29.1.29</v>
          </cell>
          <cell r="AT76" t="str">
            <v>PLABLA FR</v>
          </cell>
        </row>
        <row r="77">
          <cell r="A77" t="str">
            <v>MALING FO</v>
          </cell>
          <cell r="B77">
            <v>205</v>
          </cell>
          <cell r="C77" t="str">
            <v>2020 1</v>
          </cell>
          <cell r="D77">
            <v>43831</v>
          </cell>
          <cell r="E77">
            <v>1695</v>
          </cell>
          <cell r="F77" t="str">
            <v>Skv. ákvörðun á stjórnarfundi þann 29.1.20. Hækkað endurgjald vegna hækkunar í Kölku. Einnig leiðrétt vegna launa- og byggingavísitölu. T.póstur frá ÓK 29.1.30</v>
          </cell>
          <cell r="AT77" t="str">
            <v>PLABPH AN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</row>
        <row r="78">
          <cell r="A78" t="str">
            <v>MALING UM</v>
          </cell>
          <cell r="B78">
            <v>205</v>
          </cell>
          <cell r="C78" t="str">
            <v>2020 1</v>
          </cell>
          <cell r="D78">
            <v>43831</v>
          </cell>
          <cell r="E78">
            <v>1694</v>
          </cell>
          <cell r="F78" t="str">
            <v>Skv. ákvörðun á stjórnarfundi þann 29.1.20. Hækkað endurgjald vegna hækkunar í Kölku. Einnig leiðrétt vegna launa- og byggingavísitölu. T.póstur frá ÓK 29.1.31</v>
          </cell>
          <cell r="AT78" t="str">
            <v>PLABPH EV</v>
          </cell>
          <cell r="CD78">
            <v>56</v>
          </cell>
          <cell r="CE78">
            <v>56</v>
          </cell>
          <cell r="CF78">
            <v>56</v>
          </cell>
          <cell r="CG78">
            <v>56</v>
          </cell>
          <cell r="CH78">
            <v>56</v>
          </cell>
          <cell r="CI78">
            <v>56</v>
          </cell>
          <cell r="CJ78">
            <v>56</v>
          </cell>
          <cell r="CK78">
            <v>56</v>
          </cell>
          <cell r="CL78">
            <v>56</v>
          </cell>
          <cell r="CM78">
            <v>56</v>
          </cell>
          <cell r="CN78">
            <v>56</v>
          </cell>
          <cell r="CO78">
            <v>56</v>
          </cell>
          <cell r="CP78">
            <v>56</v>
          </cell>
          <cell r="CQ78">
            <v>56</v>
          </cell>
          <cell r="CR78">
            <v>56</v>
          </cell>
          <cell r="CS78">
            <v>56</v>
          </cell>
          <cell r="CT78">
            <v>56</v>
          </cell>
          <cell r="CU78">
            <v>56</v>
          </cell>
          <cell r="CV78">
            <v>56</v>
          </cell>
          <cell r="CW78">
            <v>56</v>
          </cell>
          <cell r="CX78">
            <v>56</v>
          </cell>
          <cell r="CY78">
            <v>56</v>
          </cell>
          <cell r="CZ78">
            <v>56</v>
          </cell>
          <cell r="DA78">
            <v>56</v>
          </cell>
          <cell r="DB78">
            <v>56</v>
          </cell>
          <cell r="DC78">
            <v>56</v>
          </cell>
          <cell r="DD78">
            <v>56</v>
          </cell>
          <cell r="DE78">
            <v>56</v>
          </cell>
          <cell r="DF78">
            <v>56</v>
          </cell>
          <cell r="DG78">
            <v>56</v>
          </cell>
          <cell r="DH78">
            <v>56</v>
          </cell>
          <cell r="DI78">
            <v>56</v>
          </cell>
          <cell r="DJ78">
            <v>56</v>
          </cell>
          <cell r="DK78">
            <v>56</v>
          </cell>
          <cell r="DL78">
            <v>56</v>
          </cell>
          <cell r="DM78">
            <v>56</v>
          </cell>
          <cell r="DN78">
            <v>56</v>
          </cell>
          <cell r="DO78">
            <v>56</v>
          </cell>
          <cell r="DP78">
            <v>56</v>
          </cell>
          <cell r="DQ78">
            <v>56</v>
          </cell>
          <cell r="DR78">
            <v>64</v>
          </cell>
          <cell r="DS78">
            <v>64</v>
          </cell>
          <cell r="DT78">
            <v>64</v>
          </cell>
          <cell r="DU78">
            <v>64</v>
          </cell>
          <cell r="DV78">
            <v>64</v>
          </cell>
          <cell r="DW78">
            <v>64</v>
          </cell>
          <cell r="DX78">
            <v>64</v>
          </cell>
          <cell r="DY78">
            <v>64</v>
          </cell>
          <cell r="DZ78">
            <v>64</v>
          </cell>
          <cell r="EA78">
            <v>64</v>
          </cell>
          <cell r="EB78">
            <v>64</v>
          </cell>
          <cell r="EC78">
            <v>64</v>
          </cell>
          <cell r="ED78">
            <v>64</v>
          </cell>
          <cell r="EE78">
            <v>64</v>
          </cell>
          <cell r="EF78">
            <v>64</v>
          </cell>
          <cell r="EG78">
            <v>64</v>
          </cell>
          <cell r="EH78">
            <v>64</v>
          </cell>
          <cell r="EI78">
            <v>64</v>
          </cell>
          <cell r="EJ78">
            <v>64</v>
          </cell>
          <cell r="EK78">
            <v>64</v>
          </cell>
          <cell r="EL78">
            <v>64</v>
          </cell>
          <cell r="EM78">
            <v>64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</row>
        <row r="79">
          <cell r="A79" t="str">
            <v>MALKIT FO</v>
          </cell>
          <cell r="B79">
            <v>231</v>
          </cell>
          <cell r="C79" t="str">
            <v>2020 1</v>
          </cell>
          <cell r="D79">
            <v>43831</v>
          </cell>
          <cell r="E79">
            <v>1693</v>
          </cell>
          <cell r="F79" t="str">
            <v>Skv. ákvörðun á stjórnarfundi þann 29.1.20. Hækkað endurgjald vegna hækkunar í Kölku. Einnig leiðrétt vegna launa- og byggingavísitölu. T.póstur frá ÓK 29.1.32</v>
          </cell>
          <cell r="AT79" t="str">
            <v>PLABPH FR</v>
          </cell>
        </row>
        <row r="80">
          <cell r="A80" t="str">
            <v>MALKIT UM</v>
          </cell>
          <cell r="B80">
            <v>231</v>
          </cell>
          <cell r="C80" t="str">
            <v>2020 1</v>
          </cell>
          <cell r="D80">
            <v>43831</v>
          </cell>
          <cell r="E80">
            <v>1692</v>
          </cell>
          <cell r="F80" t="str">
            <v>Skv. ákvörðun á stjórnarfundi þann 29.1.20. Hækkað endurgjald vegna hækkunar í Kölku. Einnig leiðrétt vegna launa- og byggingavísitölu. T.póstur frá ÓK 29.1.33</v>
          </cell>
          <cell r="AT80" t="str">
            <v>PLABPH TF</v>
          </cell>
          <cell r="EN80">
            <v>64</v>
          </cell>
          <cell r="EO80">
            <v>64</v>
          </cell>
          <cell r="EP80">
            <v>64</v>
          </cell>
          <cell r="EQ80">
            <v>64</v>
          </cell>
          <cell r="ER80">
            <v>64</v>
          </cell>
          <cell r="ES80">
            <v>64</v>
          </cell>
          <cell r="ET80">
            <v>64</v>
          </cell>
          <cell r="EU80">
            <v>64</v>
          </cell>
          <cell r="EV80">
            <v>64</v>
          </cell>
          <cell r="EW80">
            <v>64</v>
          </cell>
          <cell r="EX80">
            <v>64</v>
          </cell>
          <cell r="EY80">
            <v>64</v>
          </cell>
          <cell r="EZ80">
            <v>64</v>
          </cell>
          <cell r="FA80">
            <v>64</v>
          </cell>
          <cell r="FB80">
            <v>64</v>
          </cell>
          <cell r="FC80">
            <v>64</v>
          </cell>
          <cell r="FD80">
            <v>64</v>
          </cell>
          <cell r="FE80">
            <v>64</v>
          </cell>
          <cell r="FF80">
            <v>64</v>
          </cell>
          <cell r="FG80">
            <v>64</v>
          </cell>
          <cell r="FH80">
            <v>64</v>
          </cell>
          <cell r="FI80">
            <v>64</v>
          </cell>
          <cell r="FJ80">
            <v>64</v>
          </cell>
          <cell r="FK80">
            <v>64</v>
          </cell>
          <cell r="FL80">
            <v>64</v>
          </cell>
          <cell r="FM80">
            <v>64</v>
          </cell>
          <cell r="FN80">
            <v>64</v>
          </cell>
          <cell r="FO80">
            <v>64</v>
          </cell>
          <cell r="FP80">
            <v>64</v>
          </cell>
          <cell r="FQ80">
            <v>64</v>
          </cell>
          <cell r="FR80">
            <v>64</v>
          </cell>
          <cell r="FS80">
            <v>64</v>
          </cell>
          <cell r="FT80">
            <v>64</v>
          </cell>
          <cell r="FU80">
            <v>64</v>
          </cell>
          <cell r="FV80">
            <v>64</v>
          </cell>
          <cell r="FW80">
            <v>64</v>
          </cell>
          <cell r="FX80">
            <v>64</v>
          </cell>
          <cell r="FY80">
            <v>64</v>
          </cell>
          <cell r="FZ80">
            <v>64</v>
          </cell>
          <cell r="GA80">
            <v>64</v>
          </cell>
          <cell r="GB80">
            <v>64</v>
          </cell>
          <cell r="GC80">
            <v>64</v>
          </cell>
          <cell r="GD80">
            <v>64</v>
          </cell>
          <cell r="GE80">
            <v>64</v>
          </cell>
          <cell r="GF80">
            <v>64</v>
          </cell>
          <cell r="GG80">
            <v>64</v>
          </cell>
          <cell r="GH80">
            <v>64</v>
          </cell>
          <cell r="GI80">
            <v>64</v>
          </cell>
          <cell r="GJ80">
            <v>64</v>
          </cell>
          <cell r="GK80">
            <v>64</v>
          </cell>
          <cell r="GL80">
            <v>64</v>
          </cell>
          <cell r="GM80">
            <v>64</v>
          </cell>
          <cell r="GN80">
            <v>64</v>
          </cell>
          <cell r="GO80">
            <v>64</v>
          </cell>
          <cell r="GP80">
            <v>64</v>
          </cell>
          <cell r="GQ80">
            <v>64</v>
          </cell>
          <cell r="GR80">
            <v>64</v>
          </cell>
          <cell r="GS80">
            <v>64</v>
          </cell>
          <cell r="GT80">
            <v>64</v>
          </cell>
          <cell r="GU80">
            <v>64</v>
          </cell>
        </row>
        <row r="81">
          <cell r="A81" t="str">
            <v>OLIRYD FO</v>
          </cell>
          <cell r="B81">
            <v>245</v>
          </cell>
          <cell r="C81" t="str">
            <v>2020 1</v>
          </cell>
          <cell r="D81">
            <v>43831</v>
          </cell>
          <cell r="E81">
            <v>1691</v>
          </cell>
          <cell r="F81" t="str">
            <v>Skv. ákvörðun á stjórnarfundi þann 29.1.20. Hækkað endurgjald vegna hækkunar í Kölku. Einnig leiðrétt vegna launa- og byggingavísitölu. T.póstur frá ÓK 29.1.34</v>
          </cell>
          <cell r="AT81" t="str">
            <v>PLABPH OV</v>
          </cell>
          <cell r="DT81">
            <v>35</v>
          </cell>
          <cell r="DU81">
            <v>35</v>
          </cell>
          <cell r="DV81">
            <v>35</v>
          </cell>
          <cell r="DW81">
            <v>35</v>
          </cell>
          <cell r="DX81">
            <v>35</v>
          </cell>
          <cell r="DY81">
            <v>35</v>
          </cell>
          <cell r="DZ81">
            <v>35</v>
          </cell>
          <cell r="EA81">
            <v>35</v>
          </cell>
          <cell r="EB81">
            <v>35</v>
          </cell>
          <cell r="EC81">
            <v>35</v>
          </cell>
          <cell r="ED81">
            <v>35</v>
          </cell>
          <cell r="EE81">
            <v>35</v>
          </cell>
          <cell r="EF81">
            <v>35</v>
          </cell>
          <cell r="EG81">
            <v>35</v>
          </cell>
          <cell r="EH81">
            <v>35</v>
          </cell>
          <cell r="EI81">
            <v>35</v>
          </cell>
          <cell r="EJ81">
            <v>35</v>
          </cell>
          <cell r="EK81">
            <v>35</v>
          </cell>
          <cell r="EL81">
            <v>35</v>
          </cell>
          <cell r="EM81">
            <v>35</v>
          </cell>
          <cell r="EN81">
            <v>35</v>
          </cell>
          <cell r="EO81">
            <v>35</v>
          </cell>
          <cell r="EP81">
            <v>35</v>
          </cell>
          <cell r="EQ81">
            <v>35</v>
          </cell>
          <cell r="ER81">
            <v>35</v>
          </cell>
          <cell r="ES81">
            <v>35</v>
          </cell>
          <cell r="ET81">
            <v>35</v>
          </cell>
          <cell r="EU81">
            <v>35</v>
          </cell>
          <cell r="EV81">
            <v>35</v>
          </cell>
          <cell r="EW81">
            <v>35</v>
          </cell>
          <cell r="EX81">
            <v>35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</row>
        <row r="82">
          <cell r="A82" t="str">
            <v>OLIRYD UM</v>
          </cell>
          <cell r="B82">
            <v>245</v>
          </cell>
          <cell r="C82" t="str">
            <v>2020 1</v>
          </cell>
          <cell r="D82">
            <v>43831</v>
          </cell>
          <cell r="E82">
            <v>1690</v>
          </cell>
          <cell r="F82" t="str">
            <v>Skv. ákvörðun á stjórnarfundi þann 29.1.20. Hækkað endurgjald vegna hækkunar í Kölku. Einnig leiðrétt vegna launa- og byggingavísitölu. T.póstur frá ÓK 29.1.35</v>
          </cell>
          <cell r="AT82" t="str">
            <v>PLAFIL AN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</row>
        <row r="83">
          <cell r="A83" t="str">
            <v>OLISMU FO</v>
          </cell>
          <cell r="B83">
            <v>118</v>
          </cell>
          <cell r="C83" t="str">
            <v>2020 1</v>
          </cell>
          <cell r="D83">
            <v>43831</v>
          </cell>
          <cell r="E83">
            <v>1689</v>
          </cell>
          <cell r="F83" t="str">
            <v>Skv. ákvörðun á stjórnarfundi þann 29.1.20. Hækkað endurgjald vegna hækkunar í Kölku. Einnig leiðrétt vegna launa- og byggingavísitölu. T.póstur frá ÓK 29.1.36</v>
          </cell>
          <cell r="AT83" t="str">
            <v>PLAFIL EV</v>
          </cell>
          <cell r="AU83">
            <v>20</v>
          </cell>
          <cell r="AV83">
            <v>20</v>
          </cell>
          <cell r="AW83">
            <v>20</v>
          </cell>
          <cell r="AX83">
            <v>20</v>
          </cell>
          <cell r="AY83">
            <v>20</v>
          </cell>
          <cell r="AZ83">
            <v>20</v>
          </cell>
          <cell r="BA83">
            <v>20</v>
          </cell>
          <cell r="BB83">
            <v>20</v>
          </cell>
          <cell r="BC83">
            <v>20</v>
          </cell>
          <cell r="BD83">
            <v>20</v>
          </cell>
          <cell r="BE83">
            <v>20</v>
          </cell>
          <cell r="BF83">
            <v>20</v>
          </cell>
          <cell r="BG83">
            <v>20</v>
          </cell>
          <cell r="BH83">
            <v>20</v>
          </cell>
          <cell r="BI83">
            <v>20</v>
          </cell>
          <cell r="BJ83">
            <v>20</v>
          </cell>
          <cell r="BK83">
            <v>20</v>
          </cell>
          <cell r="BL83">
            <v>20</v>
          </cell>
          <cell r="BM83">
            <v>20</v>
          </cell>
          <cell r="BN83">
            <v>20</v>
          </cell>
          <cell r="BO83">
            <v>20</v>
          </cell>
          <cell r="BP83">
            <v>20</v>
          </cell>
          <cell r="BQ83">
            <v>20</v>
          </cell>
          <cell r="BR83">
            <v>20</v>
          </cell>
          <cell r="BS83">
            <v>20</v>
          </cell>
          <cell r="BT83">
            <v>20</v>
          </cell>
          <cell r="BU83">
            <v>20</v>
          </cell>
          <cell r="BV83">
            <v>20</v>
          </cell>
          <cell r="BW83">
            <v>20</v>
          </cell>
          <cell r="BX83">
            <v>20</v>
          </cell>
          <cell r="BY83">
            <v>20</v>
          </cell>
          <cell r="BZ83">
            <v>20</v>
          </cell>
          <cell r="CA83">
            <v>20</v>
          </cell>
          <cell r="CB83">
            <v>20</v>
          </cell>
          <cell r="CC83">
            <v>20</v>
          </cell>
          <cell r="CD83">
            <v>20</v>
          </cell>
          <cell r="CE83">
            <v>20</v>
          </cell>
          <cell r="CF83">
            <v>5</v>
          </cell>
          <cell r="CG83">
            <v>5</v>
          </cell>
          <cell r="CH83">
            <v>5</v>
          </cell>
          <cell r="CI83">
            <v>5</v>
          </cell>
          <cell r="CJ83">
            <v>5</v>
          </cell>
          <cell r="CK83">
            <v>5</v>
          </cell>
          <cell r="CL83">
            <v>5</v>
          </cell>
          <cell r="CM83">
            <v>5</v>
          </cell>
          <cell r="CN83">
            <v>5</v>
          </cell>
          <cell r="CO83">
            <v>5</v>
          </cell>
          <cell r="CP83">
            <v>5</v>
          </cell>
          <cell r="CQ83">
            <v>5</v>
          </cell>
          <cell r="CR83">
            <v>5</v>
          </cell>
          <cell r="CS83">
            <v>5</v>
          </cell>
          <cell r="CT83">
            <v>5</v>
          </cell>
          <cell r="CU83">
            <v>5</v>
          </cell>
          <cell r="CV83">
            <v>5</v>
          </cell>
          <cell r="CW83">
            <v>5</v>
          </cell>
          <cell r="CX83">
            <v>5</v>
          </cell>
          <cell r="CY83">
            <v>5</v>
          </cell>
          <cell r="CZ83">
            <v>5</v>
          </cell>
          <cell r="DA83">
            <v>5</v>
          </cell>
          <cell r="DB83">
            <v>5</v>
          </cell>
          <cell r="DC83">
            <v>5</v>
          </cell>
          <cell r="DD83">
            <v>5</v>
          </cell>
          <cell r="DE83">
            <v>5</v>
          </cell>
          <cell r="DF83">
            <v>5</v>
          </cell>
          <cell r="DG83">
            <v>5</v>
          </cell>
          <cell r="DH83">
            <v>5</v>
          </cell>
          <cell r="DI83">
            <v>5</v>
          </cell>
          <cell r="DJ83">
            <v>5</v>
          </cell>
          <cell r="DK83">
            <v>5</v>
          </cell>
          <cell r="DL83">
            <v>5</v>
          </cell>
          <cell r="DM83">
            <v>5</v>
          </cell>
          <cell r="DN83">
            <v>5</v>
          </cell>
          <cell r="DO83">
            <v>5</v>
          </cell>
          <cell r="DP83">
            <v>5</v>
          </cell>
          <cell r="DQ83">
            <v>5</v>
          </cell>
          <cell r="DR83">
            <v>5</v>
          </cell>
          <cell r="DS83">
            <v>5</v>
          </cell>
          <cell r="DT83">
            <v>5</v>
          </cell>
          <cell r="DU83">
            <v>5</v>
          </cell>
          <cell r="DV83">
            <v>5</v>
          </cell>
          <cell r="DW83">
            <v>5</v>
          </cell>
          <cell r="DX83">
            <v>5</v>
          </cell>
          <cell r="DY83">
            <v>5</v>
          </cell>
          <cell r="DZ83">
            <v>5</v>
          </cell>
          <cell r="EA83">
            <v>5</v>
          </cell>
          <cell r="EB83">
            <v>5</v>
          </cell>
          <cell r="EC83">
            <v>5</v>
          </cell>
          <cell r="ED83">
            <v>5</v>
          </cell>
          <cell r="EE83">
            <v>5</v>
          </cell>
          <cell r="EF83">
            <v>5</v>
          </cell>
          <cell r="EG83">
            <v>5</v>
          </cell>
          <cell r="EH83">
            <v>5</v>
          </cell>
          <cell r="EI83">
            <v>5</v>
          </cell>
          <cell r="EJ83">
            <v>5</v>
          </cell>
          <cell r="EK83">
            <v>5</v>
          </cell>
          <cell r="EL83">
            <v>5</v>
          </cell>
          <cell r="EM83">
            <v>5</v>
          </cell>
          <cell r="EN83">
            <v>5</v>
          </cell>
          <cell r="EO83">
            <v>5</v>
          </cell>
          <cell r="EP83">
            <v>5</v>
          </cell>
          <cell r="EQ83">
            <v>5</v>
          </cell>
          <cell r="ER83">
            <v>5</v>
          </cell>
          <cell r="ES83">
            <v>5</v>
          </cell>
          <cell r="ET83">
            <v>5</v>
          </cell>
          <cell r="EU83">
            <v>5</v>
          </cell>
          <cell r="EV83">
            <v>5</v>
          </cell>
          <cell r="EW83">
            <v>5</v>
          </cell>
          <cell r="EX83">
            <v>5</v>
          </cell>
          <cell r="EY83">
            <v>5</v>
          </cell>
          <cell r="EZ83">
            <v>5</v>
          </cell>
          <cell r="FA83">
            <v>5</v>
          </cell>
          <cell r="FB83">
            <v>5</v>
          </cell>
          <cell r="FC83">
            <v>5</v>
          </cell>
          <cell r="FD83">
            <v>5</v>
          </cell>
          <cell r="FE83">
            <v>5</v>
          </cell>
          <cell r="FF83">
            <v>5</v>
          </cell>
          <cell r="FG83">
            <v>5</v>
          </cell>
          <cell r="FH83">
            <v>5</v>
          </cell>
          <cell r="FI83">
            <v>5</v>
          </cell>
          <cell r="FJ83">
            <v>5</v>
          </cell>
          <cell r="FK83">
            <v>5</v>
          </cell>
          <cell r="FL83">
            <v>5</v>
          </cell>
          <cell r="FM83">
            <v>5</v>
          </cell>
          <cell r="FN83">
            <v>5</v>
          </cell>
          <cell r="FO83">
            <v>5</v>
          </cell>
          <cell r="FP83">
            <v>5</v>
          </cell>
          <cell r="FQ83">
            <v>5</v>
          </cell>
          <cell r="FR83">
            <v>5</v>
          </cell>
          <cell r="FS83">
            <v>5</v>
          </cell>
          <cell r="FT83">
            <v>5</v>
          </cell>
          <cell r="FU83">
            <v>5</v>
          </cell>
          <cell r="FV83">
            <v>5</v>
          </cell>
          <cell r="FW83">
            <v>5</v>
          </cell>
          <cell r="FX83">
            <v>5</v>
          </cell>
          <cell r="FY83">
            <v>5</v>
          </cell>
          <cell r="FZ83">
            <v>5</v>
          </cell>
          <cell r="GA83">
            <v>5</v>
          </cell>
          <cell r="GB83">
            <v>5</v>
          </cell>
          <cell r="GC83">
            <v>5</v>
          </cell>
          <cell r="GD83">
            <v>5</v>
          </cell>
          <cell r="GE83">
            <v>5</v>
          </cell>
          <cell r="GF83">
            <v>5</v>
          </cell>
          <cell r="GG83">
            <v>5</v>
          </cell>
          <cell r="GH83">
            <v>5</v>
          </cell>
          <cell r="GI83">
            <v>5</v>
          </cell>
          <cell r="GJ83">
            <v>5</v>
          </cell>
          <cell r="GK83">
            <v>5</v>
          </cell>
          <cell r="GL83">
            <v>5</v>
          </cell>
          <cell r="GM83">
            <v>5</v>
          </cell>
          <cell r="GN83">
            <v>5</v>
          </cell>
          <cell r="GO83">
            <v>5</v>
          </cell>
          <cell r="GP83">
            <v>5</v>
          </cell>
          <cell r="GQ83">
            <v>5</v>
          </cell>
          <cell r="GR83">
            <v>5</v>
          </cell>
          <cell r="GS83">
            <v>5</v>
          </cell>
          <cell r="GT83">
            <v>5</v>
          </cell>
          <cell r="GU83">
            <v>5</v>
          </cell>
        </row>
        <row r="84">
          <cell r="A84" t="str">
            <v>OLISMU UM</v>
          </cell>
          <cell r="B84">
            <v>118</v>
          </cell>
          <cell r="C84" t="str">
            <v>2020 1</v>
          </cell>
          <cell r="D84">
            <v>43831</v>
          </cell>
          <cell r="E84">
            <v>1688</v>
          </cell>
          <cell r="F84" t="str">
            <v>Skv. ákvörðun á stjórnarfundi þann 29.1.20. Hækkað endurgjald vegna hækkunar í Kölku. Einnig leiðrétt vegna launa- og byggingavísitölu. T.póstur frá ÓK 29.1.37</v>
          </cell>
          <cell r="AT84" t="str">
            <v>PLAFIL FR</v>
          </cell>
        </row>
        <row r="85">
          <cell r="A85" t="str">
            <v>PRELIT FO</v>
          </cell>
          <cell r="B85">
            <v>203</v>
          </cell>
          <cell r="C85" t="str">
            <v>2020 1</v>
          </cell>
          <cell r="D85">
            <v>43831</v>
          </cell>
          <cell r="E85">
            <v>1687</v>
          </cell>
          <cell r="F85" t="str">
            <v>Skv. ákvörðun á stjórnarfundi þann 29.1.20. Hækkað endurgjald vegna hækkunar í Kölku. Einnig leiðrétt vegna launa- og byggingavísitölu. T.póstur frá ÓK 29.1.38</v>
          </cell>
          <cell r="AT85" t="str">
            <v>PLAFIL OV</v>
          </cell>
          <cell r="AU85">
            <v>20</v>
          </cell>
          <cell r="AV85">
            <v>20</v>
          </cell>
          <cell r="AW85">
            <v>20</v>
          </cell>
          <cell r="AX85">
            <v>20</v>
          </cell>
          <cell r="AY85">
            <v>20</v>
          </cell>
          <cell r="AZ85">
            <v>20</v>
          </cell>
          <cell r="BA85">
            <v>20</v>
          </cell>
          <cell r="BB85">
            <v>20</v>
          </cell>
          <cell r="BC85">
            <v>20</v>
          </cell>
          <cell r="BD85">
            <v>20</v>
          </cell>
          <cell r="BE85">
            <v>20</v>
          </cell>
          <cell r="BF85">
            <v>20</v>
          </cell>
          <cell r="BG85">
            <v>20</v>
          </cell>
          <cell r="BH85">
            <v>20</v>
          </cell>
          <cell r="BI85">
            <v>20</v>
          </cell>
          <cell r="BJ85">
            <v>20</v>
          </cell>
          <cell r="BK85">
            <v>20</v>
          </cell>
          <cell r="BL85">
            <v>20</v>
          </cell>
          <cell r="BM85">
            <v>20</v>
          </cell>
          <cell r="BN85">
            <v>20</v>
          </cell>
          <cell r="BO85">
            <v>20</v>
          </cell>
          <cell r="BP85">
            <v>20</v>
          </cell>
          <cell r="BQ85">
            <v>20</v>
          </cell>
          <cell r="BR85">
            <v>20</v>
          </cell>
          <cell r="BS85">
            <v>20</v>
          </cell>
          <cell r="BT85">
            <v>20</v>
          </cell>
          <cell r="BU85">
            <v>20</v>
          </cell>
          <cell r="BV85">
            <v>20</v>
          </cell>
          <cell r="BW85">
            <v>20</v>
          </cell>
          <cell r="BX85">
            <v>20</v>
          </cell>
          <cell r="BY85">
            <v>20</v>
          </cell>
          <cell r="BZ85">
            <v>20</v>
          </cell>
          <cell r="CA85">
            <v>20</v>
          </cell>
          <cell r="CB85">
            <v>20</v>
          </cell>
          <cell r="CC85">
            <v>20</v>
          </cell>
          <cell r="CD85">
            <v>20</v>
          </cell>
          <cell r="CE85">
            <v>20</v>
          </cell>
          <cell r="CF85">
            <v>5</v>
          </cell>
          <cell r="CG85">
            <v>5</v>
          </cell>
          <cell r="CH85">
            <v>5</v>
          </cell>
          <cell r="CI85">
            <v>5</v>
          </cell>
          <cell r="CJ85">
            <v>5</v>
          </cell>
          <cell r="CK85">
            <v>5</v>
          </cell>
          <cell r="CL85">
            <v>5</v>
          </cell>
          <cell r="CM85">
            <v>5</v>
          </cell>
          <cell r="CN85">
            <v>5</v>
          </cell>
          <cell r="CO85">
            <v>5</v>
          </cell>
          <cell r="CP85">
            <v>5</v>
          </cell>
          <cell r="CQ85">
            <v>5</v>
          </cell>
          <cell r="CR85">
            <v>5</v>
          </cell>
          <cell r="CS85">
            <v>5</v>
          </cell>
          <cell r="CT85">
            <v>5</v>
          </cell>
          <cell r="CU85">
            <v>5</v>
          </cell>
          <cell r="CV85">
            <v>5</v>
          </cell>
          <cell r="CW85">
            <v>5</v>
          </cell>
          <cell r="CX85">
            <v>5</v>
          </cell>
          <cell r="CY85">
            <v>5</v>
          </cell>
          <cell r="CZ85">
            <v>5</v>
          </cell>
          <cell r="DA85">
            <v>5</v>
          </cell>
          <cell r="DB85">
            <v>5</v>
          </cell>
          <cell r="DC85">
            <v>5</v>
          </cell>
          <cell r="DD85">
            <v>5</v>
          </cell>
          <cell r="DE85">
            <v>5</v>
          </cell>
          <cell r="DF85">
            <v>5</v>
          </cell>
          <cell r="DG85">
            <v>5</v>
          </cell>
          <cell r="DH85">
            <v>5</v>
          </cell>
          <cell r="DI85">
            <v>5</v>
          </cell>
          <cell r="DJ85">
            <v>5</v>
          </cell>
          <cell r="DK85">
            <v>5</v>
          </cell>
          <cell r="DL85">
            <v>5</v>
          </cell>
          <cell r="DM85">
            <v>5</v>
          </cell>
          <cell r="DN85">
            <v>5</v>
          </cell>
          <cell r="DO85">
            <v>5</v>
          </cell>
          <cell r="DP85">
            <v>5</v>
          </cell>
          <cell r="DQ85">
            <v>5</v>
          </cell>
          <cell r="DR85">
            <v>5</v>
          </cell>
          <cell r="DS85">
            <v>5</v>
          </cell>
          <cell r="DT85">
            <v>5</v>
          </cell>
          <cell r="DU85">
            <v>5</v>
          </cell>
          <cell r="DV85">
            <v>5</v>
          </cell>
          <cell r="DW85">
            <v>5</v>
          </cell>
          <cell r="DX85">
            <v>5</v>
          </cell>
          <cell r="DY85">
            <v>5</v>
          </cell>
          <cell r="DZ85">
            <v>5</v>
          </cell>
          <cell r="EA85">
            <v>5</v>
          </cell>
          <cell r="EB85">
            <v>5</v>
          </cell>
          <cell r="EC85">
            <v>5</v>
          </cell>
          <cell r="ED85">
            <v>5</v>
          </cell>
          <cell r="EE85">
            <v>5</v>
          </cell>
          <cell r="EF85">
            <v>5</v>
          </cell>
          <cell r="EG85">
            <v>5</v>
          </cell>
          <cell r="EH85">
            <v>5</v>
          </cell>
          <cell r="EI85">
            <v>5</v>
          </cell>
          <cell r="EJ85">
            <v>5</v>
          </cell>
          <cell r="EK85">
            <v>5</v>
          </cell>
          <cell r="EL85">
            <v>5</v>
          </cell>
          <cell r="EM85">
            <v>5</v>
          </cell>
          <cell r="EN85">
            <v>5</v>
          </cell>
          <cell r="EO85">
            <v>5</v>
          </cell>
          <cell r="EP85">
            <v>5</v>
          </cell>
          <cell r="EQ85">
            <v>5</v>
          </cell>
          <cell r="ER85">
            <v>5</v>
          </cell>
          <cell r="ES85">
            <v>5</v>
          </cell>
          <cell r="ET85">
            <v>5</v>
          </cell>
          <cell r="EU85">
            <v>5</v>
          </cell>
          <cell r="EV85">
            <v>5</v>
          </cell>
          <cell r="EW85">
            <v>5</v>
          </cell>
          <cell r="EX85">
            <v>5</v>
          </cell>
          <cell r="EY85">
            <v>5</v>
          </cell>
          <cell r="EZ85">
            <v>5</v>
          </cell>
          <cell r="FA85">
            <v>5</v>
          </cell>
          <cell r="FB85">
            <v>5</v>
          </cell>
          <cell r="FC85">
            <v>5</v>
          </cell>
          <cell r="FD85">
            <v>5</v>
          </cell>
          <cell r="FE85">
            <v>5</v>
          </cell>
          <cell r="FF85">
            <v>5</v>
          </cell>
          <cell r="FG85">
            <v>5</v>
          </cell>
          <cell r="FH85">
            <v>5</v>
          </cell>
          <cell r="FI85">
            <v>5</v>
          </cell>
          <cell r="FJ85">
            <v>5</v>
          </cell>
          <cell r="FK85">
            <v>5</v>
          </cell>
          <cell r="FL85">
            <v>5</v>
          </cell>
          <cell r="FM85">
            <v>5</v>
          </cell>
          <cell r="FN85">
            <v>5</v>
          </cell>
          <cell r="FO85">
            <v>5</v>
          </cell>
          <cell r="FP85">
            <v>5</v>
          </cell>
          <cell r="FQ85">
            <v>5</v>
          </cell>
          <cell r="FR85">
            <v>5</v>
          </cell>
          <cell r="FS85">
            <v>5</v>
          </cell>
          <cell r="FT85">
            <v>5</v>
          </cell>
          <cell r="FU85">
            <v>5</v>
          </cell>
          <cell r="FV85">
            <v>5</v>
          </cell>
          <cell r="FW85">
            <v>5</v>
          </cell>
          <cell r="FX85">
            <v>5</v>
          </cell>
          <cell r="FY85">
            <v>5</v>
          </cell>
          <cell r="FZ85">
            <v>5</v>
          </cell>
          <cell r="GA85">
            <v>5</v>
          </cell>
          <cell r="GB85">
            <v>5</v>
          </cell>
          <cell r="GC85">
            <v>5</v>
          </cell>
          <cell r="GD85">
            <v>5</v>
          </cell>
          <cell r="GE85">
            <v>5</v>
          </cell>
          <cell r="GF85">
            <v>5</v>
          </cell>
          <cell r="GG85">
            <v>5</v>
          </cell>
          <cell r="GH85">
            <v>5</v>
          </cell>
          <cell r="GI85">
            <v>5</v>
          </cell>
          <cell r="GJ85">
            <v>5</v>
          </cell>
          <cell r="GK85">
            <v>5</v>
          </cell>
          <cell r="GL85">
            <v>5</v>
          </cell>
          <cell r="GM85">
            <v>5</v>
          </cell>
          <cell r="GN85">
            <v>5</v>
          </cell>
          <cell r="GO85">
            <v>5</v>
          </cell>
          <cell r="GP85">
            <v>5</v>
          </cell>
          <cell r="GQ85">
            <v>5</v>
          </cell>
          <cell r="GR85">
            <v>5</v>
          </cell>
          <cell r="GS85">
            <v>5</v>
          </cell>
          <cell r="GT85">
            <v>5</v>
          </cell>
          <cell r="GU85">
            <v>5</v>
          </cell>
        </row>
        <row r="86">
          <cell r="A86" t="str">
            <v>VARFUA FO</v>
          </cell>
          <cell r="B86">
            <v>282</v>
          </cell>
          <cell r="C86" t="str">
            <v>2020 1</v>
          </cell>
          <cell r="D86">
            <v>43831</v>
          </cell>
          <cell r="E86">
            <v>1686</v>
          </cell>
          <cell r="F86" t="str">
            <v>Skv. ákvörðun á stjórnarfundi þann 29.1.20. Hækkað endurgjald vegna hækkunar í Kölku. Einnig leiðrétt vegna launa- og byggingavísitölu. T.póstur frá ÓK 29.1.39</v>
          </cell>
          <cell r="AT86" t="str">
            <v>PLAFLO EV</v>
          </cell>
          <cell r="BM86">
            <v>18.3</v>
          </cell>
          <cell r="BN86">
            <v>18.3</v>
          </cell>
          <cell r="BO86">
            <v>18.3</v>
          </cell>
          <cell r="BP86">
            <v>18.3</v>
          </cell>
          <cell r="BQ86">
            <v>18.3</v>
          </cell>
          <cell r="BR86">
            <v>18.3</v>
          </cell>
          <cell r="BS86">
            <v>18.3</v>
          </cell>
          <cell r="BT86">
            <v>18.3</v>
          </cell>
          <cell r="BU86">
            <v>18.3</v>
          </cell>
          <cell r="BV86">
            <v>18.3</v>
          </cell>
          <cell r="BW86">
            <v>18.3</v>
          </cell>
          <cell r="BX86">
            <v>18.3</v>
          </cell>
          <cell r="BY86">
            <v>18.3</v>
          </cell>
          <cell r="BZ86">
            <v>18.3</v>
          </cell>
          <cell r="CA86">
            <v>18.3</v>
          </cell>
          <cell r="CB86">
            <v>18.3</v>
          </cell>
          <cell r="CC86">
            <v>18.3</v>
          </cell>
          <cell r="CD86">
            <v>18.3</v>
          </cell>
          <cell r="CE86">
            <v>18.3</v>
          </cell>
        </row>
        <row r="87">
          <cell r="A87" t="str">
            <v>VARUTR FO</v>
          </cell>
          <cell r="B87">
            <v>360</v>
          </cell>
          <cell r="C87" t="str">
            <v>2020 1</v>
          </cell>
          <cell r="D87">
            <v>43831</v>
          </cell>
          <cell r="E87">
            <v>1685</v>
          </cell>
          <cell r="F87" t="str">
            <v>Skv. ákvörðun á stjórnarfundi þann 29.1.20. Hækkað endurgjald vegna hækkunar í Kölku. Einnig leiðrétt vegna launa- og byggingavísitölu. T.póstur frá ÓK 29.1.40</v>
          </cell>
          <cell r="AT87" t="str">
            <v>PLAFRA AN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</row>
        <row r="88">
          <cell r="A88" t="str">
            <v>OLIFEI OV</v>
          </cell>
          <cell r="B88">
            <v>23.18</v>
          </cell>
          <cell r="C88" t="str">
            <v>2019 1</v>
          </cell>
          <cell r="D88">
            <v>43466</v>
          </cell>
          <cell r="E88">
            <v>1684</v>
          </cell>
          <cell r="F88" t="str">
            <v>SÚM samningar - Árið 2018   OV 19,49 kr/kg og fl.jöfn. 36,48 kr/kg. Skv. Tölvupósti frá ÓK 27.02.2019</v>
          </cell>
          <cell r="AT88" t="str">
            <v>PLAFRA EV</v>
          </cell>
          <cell r="AU88">
            <v>35</v>
          </cell>
          <cell r="AV88">
            <v>35</v>
          </cell>
          <cell r="AW88">
            <v>35</v>
          </cell>
          <cell r="AX88">
            <v>35</v>
          </cell>
          <cell r="AY88">
            <v>35</v>
          </cell>
          <cell r="AZ88">
            <v>35</v>
          </cell>
          <cell r="BA88">
            <v>35</v>
          </cell>
          <cell r="BB88">
            <v>35</v>
          </cell>
          <cell r="BC88">
            <v>35</v>
          </cell>
          <cell r="BD88">
            <v>35</v>
          </cell>
          <cell r="BE88">
            <v>35</v>
          </cell>
          <cell r="BF88">
            <v>35</v>
          </cell>
          <cell r="BG88">
            <v>35</v>
          </cell>
          <cell r="BH88">
            <v>35</v>
          </cell>
          <cell r="BI88">
            <v>35</v>
          </cell>
          <cell r="BJ88">
            <v>35</v>
          </cell>
          <cell r="BK88">
            <v>35</v>
          </cell>
          <cell r="BL88">
            <v>35</v>
          </cell>
          <cell r="BM88">
            <v>35</v>
          </cell>
          <cell r="BN88">
            <v>35</v>
          </cell>
          <cell r="BO88">
            <v>35</v>
          </cell>
          <cell r="BP88">
            <v>35</v>
          </cell>
          <cell r="BQ88">
            <v>35</v>
          </cell>
          <cell r="BR88">
            <v>35</v>
          </cell>
          <cell r="BS88">
            <v>35</v>
          </cell>
          <cell r="BT88">
            <v>35</v>
          </cell>
          <cell r="BU88">
            <v>35</v>
          </cell>
          <cell r="BV88">
            <v>35</v>
          </cell>
          <cell r="BW88">
            <v>35</v>
          </cell>
          <cell r="BX88">
            <v>35</v>
          </cell>
          <cell r="BY88">
            <v>35</v>
          </cell>
          <cell r="BZ88">
            <v>35</v>
          </cell>
          <cell r="CA88">
            <v>35</v>
          </cell>
          <cell r="CB88">
            <v>35</v>
          </cell>
          <cell r="CC88">
            <v>35</v>
          </cell>
          <cell r="CD88">
            <v>35</v>
          </cell>
          <cell r="CE88">
            <v>35</v>
          </cell>
          <cell r="CF88">
            <v>35</v>
          </cell>
          <cell r="CG88">
            <v>35</v>
          </cell>
          <cell r="CH88">
            <v>35</v>
          </cell>
          <cell r="CI88">
            <v>35</v>
          </cell>
          <cell r="CJ88">
            <v>35</v>
          </cell>
          <cell r="CK88">
            <v>35</v>
          </cell>
          <cell r="CL88">
            <v>35</v>
          </cell>
          <cell r="CM88">
            <v>35</v>
          </cell>
          <cell r="CN88">
            <v>35</v>
          </cell>
          <cell r="CO88">
            <v>35</v>
          </cell>
          <cell r="CP88">
            <v>35</v>
          </cell>
          <cell r="CQ88">
            <v>35</v>
          </cell>
          <cell r="CR88">
            <v>35</v>
          </cell>
          <cell r="CS88">
            <v>35</v>
          </cell>
          <cell r="CT88">
            <v>35</v>
          </cell>
          <cell r="CU88">
            <v>35</v>
          </cell>
          <cell r="CV88">
            <v>35</v>
          </cell>
          <cell r="CW88">
            <v>35</v>
          </cell>
          <cell r="CX88">
            <v>35</v>
          </cell>
          <cell r="CY88">
            <v>35</v>
          </cell>
          <cell r="CZ88">
            <v>35</v>
          </cell>
          <cell r="DA88">
            <v>35</v>
          </cell>
          <cell r="DB88">
            <v>35</v>
          </cell>
          <cell r="DC88">
            <v>35</v>
          </cell>
          <cell r="DD88">
            <v>35</v>
          </cell>
          <cell r="DE88">
            <v>35</v>
          </cell>
          <cell r="DF88">
            <v>35</v>
          </cell>
          <cell r="DG88">
            <v>35</v>
          </cell>
          <cell r="DH88">
            <v>35</v>
          </cell>
          <cell r="DI88">
            <v>35</v>
          </cell>
          <cell r="DJ88">
            <v>35</v>
          </cell>
          <cell r="DK88">
            <v>35</v>
          </cell>
          <cell r="DL88">
            <v>35</v>
          </cell>
          <cell r="DM88">
            <v>35</v>
          </cell>
          <cell r="DN88">
            <v>35</v>
          </cell>
          <cell r="DO88">
            <v>35</v>
          </cell>
          <cell r="DP88">
            <v>35</v>
          </cell>
          <cell r="DQ88">
            <v>35</v>
          </cell>
          <cell r="DR88">
            <v>35</v>
          </cell>
          <cell r="DS88">
            <v>35</v>
          </cell>
          <cell r="DT88">
            <v>35</v>
          </cell>
          <cell r="DU88">
            <v>35</v>
          </cell>
          <cell r="DV88">
            <v>35</v>
          </cell>
          <cell r="DW88">
            <v>35</v>
          </cell>
          <cell r="DX88">
            <v>35</v>
          </cell>
          <cell r="DY88">
            <v>35</v>
          </cell>
          <cell r="DZ88">
            <v>35</v>
          </cell>
          <cell r="EA88">
            <v>35</v>
          </cell>
          <cell r="EB88">
            <v>35</v>
          </cell>
          <cell r="EC88">
            <v>35</v>
          </cell>
          <cell r="ED88">
            <v>35</v>
          </cell>
          <cell r="EE88">
            <v>35</v>
          </cell>
          <cell r="EF88">
            <v>35</v>
          </cell>
          <cell r="EG88">
            <v>35</v>
          </cell>
          <cell r="EH88">
            <v>35</v>
          </cell>
          <cell r="EI88">
            <v>35</v>
          </cell>
          <cell r="EJ88">
            <v>35</v>
          </cell>
          <cell r="EK88">
            <v>35</v>
          </cell>
          <cell r="EL88">
            <v>35</v>
          </cell>
          <cell r="EM88">
            <v>35</v>
          </cell>
          <cell r="EN88">
            <v>35</v>
          </cell>
          <cell r="EO88">
            <v>35</v>
          </cell>
          <cell r="EP88">
            <v>35</v>
          </cell>
          <cell r="EQ88">
            <v>35</v>
          </cell>
          <cell r="ER88">
            <v>35</v>
          </cell>
          <cell r="ES88">
            <v>35</v>
          </cell>
          <cell r="ET88">
            <v>35</v>
          </cell>
          <cell r="EU88">
            <v>35</v>
          </cell>
          <cell r="EV88">
            <v>35</v>
          </cell>
          <cell r="EW88">
            <v>35</v>
          </cell>
          <cell r="EX88">
            <v>35</v>
          </cell>
          <cell r="EY88">
            <v>35</v>
          </cell>
          <cell r="EZ88">
            <v>35</v>
          </cell>
          <cell r="FA88">
            <v>35</v>
          </cell>
          <cell r="FB88">
            <v>35</v>
          </cell>
          <cell r="FC88">
            <v>35</v>
          </cell>
          <cell r="FD88">
            <v>35</v>
          </cell>
          <cell r="FE88">
            <v>35</v>
          </cell>
          <cell r="FF88">
            <v>35</v>
          </cell>
          <cell r="FG88">
            <v>35</v>
          </cell>
          <cell r="FH88">
            <v>35</v>
          </cell>
          <cell r="FI88">
            <v>35</v>
          </cell>
          <cell r="FJ88">
            <v>35</v>
          </cell>
          <cell r="FK88">
            <v>35</v>
          </cell>
          <cell r="FL88">
            <v>35</v>
          </cell>
          <cell r="FM88">
            <v>35</v>
          </cell>
          <cell r="FN88">
            <v>35</v>
          </cell>
          <cell r="FO88">
            <v>35</v>
          </cell>
          <cell r="FP88">
            <v>35</v>
          </cell>
          <cell r="FQ88">
            <v>35</v>
          </cell>
          <cell r="FR88">
            <v>35</v>
          </cell>
          <cell r="FS88">
            <v>35</v>
          </cell>
          <cell r="FT88">
            <v>35</v>
          </cell>
          <cell r="FU88">
            <v>35</v>
          </cell>
          <cell r="FV88">
            <v>35</v>
          </cell>
          <cell r="FW88">
            <v>35</v>
          </cell>
          <cell r="FX88">
            <v>35</v>
          </cell>
          <cell r="FY88">
            <v>35</v>
          </cell>
          <cell r="FZ88">
            <v>35</v>
          </cell>
          <cell r="GA88">
            <v>35</v>
          </cell>
          <cell r="GB88">
            <v>35</v>
          </cell>
          <cell r="GC88">
            <v>35</v>
          </cell>
          <cell r="GD88">
            <v>35</v>
          </cell>
          <cell r="GE88">
            <v>35</v>
          </cell>
          <cell r="GF88">
            <v>35</v>
          </cell>
          <cell r="GG88">
            <v>35</v>
          </cell>
          <cell r="GH88">
            <v>35</v>
          </cell>
          <cell r="GI88">
            <v>35</v>
          </cell>
          <cell r="GJ88">
            <v>35</v>
          </cell>
          <cell r="GK88">
            <v>35</v>
          </cell>
          <cell r="GL88">
            <v>35</v>
          </cell>
          <cell r="GM88">
            <v>35</v>
          </cell>
          <cell r="GN88">
            <v>35</v>
          </cell>
          <cell r="GO88">
            <v>35</v>
          </cell>
          <cell r="GP88">
            <v>35</v>
          </cell>
          <cell r="GQ88">
            <v>35</v>
          </cell>
          <cell r="GR88">
            <v>35</v>
          </cell>
          <cell r="GS88">
            <v>35</v>
          </cell>
          <cell r="GT88">
            <v>35</v>
          </cell>
          <cell r="GU88">
            <v>35</v>
          </cell>
        </row>
        <row r="89">
          <cell r="A89" t="str">
            <v>RAF5LI AN</v>
          </cell>
          <cell r="B89">
            <v>50</v>
          </cell>
          <cell r="C89" t="str">
            <v>2019 1</v>
          </cell>
          <cell r="D89">
            <v>43466</v>
          </cell>
          <cell r="E89">
            <v>1683</v>
          </cell>
          <cell r="F89" t="str">
            <v>Hækkað endurgjald vegna betri vinnslu hjá viðurkenndum raftækjaendurvinnsluaðilum. Ákv. Á stjórnarfundi nr. 264 5.2.2019. T.póstur 6.2.2019</v>
          </cell>
          <cell r="AT89" t="str">
            <v>PLAFRA FR</v>
          </cell>
        </row>
        <row r="90">
          <cell r="A90" t="str">
            <v>RAF5LI EV</v>
          </cell>
          <cell r="B90">
            <v>50</v>
          </cell>
          <cell r="C90" t="str">
            <v>2019 1</v>
          </cell>
          <cell r="D90">
            <v>43466</v>
          </cell>
          <cell r="E90">
            <v>1682</v>
          </cell>
          <cell r="F90" t="str">
            <v>Hækkað endurgjald vegna betri vinnslu hjá viðurkenndum raftækjaendurvinnsluaðilum. Ákv. Á stjórnarfundi nr. 264 5.2.2019. T.póstur 6.2.2019</v>
          </cell>
          <cell r="AT90" t="str">
            <v>PLAFRA OV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35</v>
          </cell>
          <cell r="BH90">
            <v>35</v>
          </cell>
          <cell r="BI90">
            <v>35</v>
          </cell>
          <cell r="BJ90">
            <v>35</v>
          </cell>
          <cell r="BK90">
            <v>35</v>
          </cell>
          <cell r="BL90">
            <v>35</v>
          </cell>
          <cell r="BM90">
            <v>35</v>
          </cell>
          <cell r="BN90">
            <v>35</v>
          </cell>
          <cell r="BO90">
            <v>35</v>
          </cell>
          <cell r="BP90">
            <v>35</v>
          </cell>
          <cell r="BQ90">
            <v>35</v>
          </cell>
          <cell r="BR90">
            <v>35</v>
          </cell>
          <cell r="BS90">
            <v>35</v>
          </cell>
          <cell r="BT90">
            <v>35</v>
          </cell>
          <cell r="BU90">
            <v>35</v>
          </cell>
          <cell r="BV90">
            <v>35</v>
          </cell>
          <cell r="BW90">
            <v>35</v>
          </cell>
          <cell r="BX90">
            <v>35</v>
          </cell>
          <cell r="BY90">
            <v>35</v>
          </cell>
          <cell r="BZ90">
            <v>35</v>
          </cell>
          <cell r="CA90">
            <v>35</v>
          </cell>
          <cell r="CB90">
            <v>35</v>
          </cell>
          <cell r="CC90">
            <v>35</v>
          </cell>
          <cell r="CD90">
            <v>35</v>
          </cell>
          <cell r="CE90">
            <v>35</v>
          </cell>
          <cell r="CF90">
            <v>35</v>
          </cell>
          <cell r="CG90">
            <v>35</v>
          </cell>
          <cell r="CH90">
            <v>35</v>
          </cell>
          <cell r="CI90">
            <v>35</v>
          </cell>
          <cell r="CJ90">
            <v>35</v>
          </cell>
          <cell r="CK90">
            <v>35</v>
          </cell>
          <cell r="CL90">
            <v>35</v>
          </cell>
          <cell r="CM90">
            <v>35</v>
          </cell>
          <cell r="CN90">
            <v>35</v>
          </cell>
          <cell r="CO90">
            <v>35</v>
          </cell>
          <cell r="CP90">
            <v>35</v>
          </cell>
          <cell r="CQ90">
            <v>35</v>
          </cell>
          <cell r="CR90">
            <v>35</v>
          </cell>
          <cell r="CS90">
            <v>35</v>
          </cell>
          <cell r="CT90">
            <v>35</v>
          </cell>
          <cell r="CU90">
            <v>35</v>
          </cell>
          <cell r="CV90">
            <v>35</v>
          </cell>
          <cell r="CW90">
            <v>35</v>
          </cell>
          <cell r="CX90">
            <v>35</v>
          </cell>
          <cell r="CY90">
            <v>35</v>
          </cell>
          <cell r="CZ90">
            <v>35</v>
          </cell>
          <cell r="DA90">
            <v>35</v>
          </cell>
          <cell r="DB90">
            <v>35</v>
          </cell>
          <cell r="DC90">
            <v>35</v>
          </cell>
          <cell r="DD90">
            <v>35</v>
          </cell>
          <cell r="DE90">
            <v>35</v>
          </cell>
          <cell r="DF90">
            <v>35</v>
          </cell>
          <cell r="DG90">
            <v>35</v>
          </cell>
          <cell r="DH90">
            <v>35</v>
          </cell>
          <cell r="DI90">
            <v>35</v>
          </cell>
          <cell r="DJ90">
            <v>35</v>
          </cell>
          <cell r="DK90">
            <v>35</v>
          </cell>
          <cell r="DL90">
            <v>35</v>
          </cell>
          <cell r="DM90">
            <v>35</v>
          </cell>
          <cell r="DN90">
            <v>35</v>
          </cell>
          <cell r="DO90">
            <v>35</v>
          </cell>
          <cell r="DP90">
            <v>35</v>
          </cell>
          <cell r="DQ90">
            <v>35</v>
          </cell>
          <cell r="DR90">
            <v>35</v>
          </cell>
          <cell r="DS90">
            <v>35</v>
          </cell>
          <cell r="DT90">
            <v>35</v>
          </cell>
          <cell r="DU90">
            <v>35</v>
          </cell>
          <cell r="DV90">
            <v>35</v>
          </cell>
          <cell r="DW90">
            <v>35</v>
          </cell>
          <cell r="DX90">
            <v>35</v>
          </cell>
          <cell r="DY90">
            <v>35</v>
          </cell>
          <cell r="DZ90">
            <v>35</v>
          </cell>
          <cell r="EA90">
            <v>35</v>
          </cell>
          <cell r="EB90">
            <v>35</v>
          </cell>
          <cell r="EC90">
            <v>35</v>
          </cell>
          <cell r="ED90">
            <v>35</v>
          </cell>
          <cell r="EE90">
            <v>35</v>
          </cell>
          <cell r="EF90">
            <v>35</v>
          </cell>
          <cell r="EG90">
            <v>35</v>
          </cell>
          <cell r="EH90">
            <v>35</v>
          </cell>
          <cell r="EI90">
            <v>35</v>
          </cell>
          <cell r="EJ90">
            <v>35</v>
          </cell>
          <cell r="EK90">
            <v>35</v>
          </cell>
          <cell r="EL90">
            <v>35</v>
          </cell>
          <cell r="EM90">
            <v>35</v>
          </cell>
          <cell r="EN90">
            <v>35</v>
          </cell>
          <cell r="EO90">
            <v>35</v>
          </cell>
          <cell r="EP90">
            <v>35</v>
          </cell>
          <cell r="EQ90">
            <v>35</v>
          </cell>
          <cell r="ER90">
            <v>35</v>
          </cell>
          <cell r="ES90">
            <v>35</v>
          </cell>
          <cell r="ET90">
            <v>35</v>
          </cell>
          <cell r="EU90">
            <v>35</v>
          </cell>
          <cell r="EV90">
            <v>35</v>
          </cell>
          <cell r="EW90">
            <v>35</v>
          </cell>
          <cell r="EX90">
            <v>35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</row>
        <row r="91">
          <cell r="A91" t="str">
            <v>RAF5LI OV</v>
          </cell>
          <cell r="B91">
            <v>50</v>
          </cell>
          <cell r="C91" t="str">
            <v>2019 1</v>
          </cell>
          <cell r="D91">
            <v>43466</v>
          </cell>
          <cell r="E91">
            <v>1681</v>
          </cell>
          <cell r="F91" t="str">
            <v>Hækkað endurgjald vegna betri vinnslu hjá viðurkenndum raftækjaendurvinnsluaðilum. Ákv. Á stjórnarfundi nr. 264 5.2.2019. T.póstur 6.2.2019</v>
          </cell>
          <cell r="AT91" t="str">
            <v>PLAHEY AN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</row>
        <row r="92">
          <cell r="A92" t="str">
            <v>BSHBRE FO</v>
          </cell>
          <cell r="B92">
            <v>182</v>
          </cell>
          <cell r="C92" t="str">
            <v>2019 1</v>
          </cell>
          <cell r="D92">
            <v>43466</v>
          </cell>
          <cell r="E92">
            <v>1680</v>
          </cell>
          <cell r="F92" t="str">
            <v>Skv. ákvörðun á stjórnarfundi nr 263 þann 22.1.18. Hækkað endurgjald vegna hækkunar í Kölku. Einnig leiðrétt vegna launa- og byggingavísitölu. T.póstur 5.2.19</v>
          </cell>
          <cell r="AT92" t="str">
            <v>PLAHEY EE</v>
          </cell>
          <cell r="DP92">
            <v>123</v>
          </cell>
          <cell r="DQ92">
            <v>123</v>
          </cell>
          <cell r="DR92">
            <v>123</v>
          </cell>
          <cell r="DS92">
            <v>123</v>
          </cell>
          <cell r="DT92">
            <v>123</v>
          </cell>
          <cell r="DU92">
            <v>123</v>
          </cell>
          <cell r="DV92">
            <v>123</v>
          </cell>
          <cell r="DW92">
            <v>123</v>
          </cell>
          <cell r="DX92">
            <v>123</v>
          </cell>
          <cell r="DY92">
            <v>123</v>
          </cell>
          <cell r="DZ92">
            <v>123</v>
          </cell>
          <cell r="EA92">
            <v>123</v>
          </cell>
          <cell r="EB92">
            <v>123</v>
          </cell>
          <cell r="EC92">
            <v>123</v>
          </cell>
          <cell r="ED92">
            <v>123</v>
          </cell>
          <cell r="EE92">
            <v>123</v>
          </cell>
          <cell r="EF92">
            <v>123</v>
          </cell>
          <cell r="EG92">
            <v>123</v>
          </cell>
          <cell r="EH92">
            <v>123</v>
          </cell>
          <cell r="EI92">
            <v>123</v>
          </cell>
          <cell r="EJ92">
            <v>123</v>
          </cell>
          <cell r="EK92">
            <v>123</v>
          </cell>
          <cell r="EL92">
            <v>123</v>
          </cell>
          <cell r="EM92">
            <v>123</v>
          </cell>
          <cell r="EN92">
            <v>123</v>
          </cell>
          <cell r="EO92">
            <v>123</v>
          </cell>
          <cell r="EP92">
            <v>123</v>
          </cell>
          <cell r="EQ92">
            <v>123</v>
          </cell>
          <cell r="ER92">
            <v>123</v>
          </cell>
          <cell r="ES92">
            <v>123</v>
          </cell>
          <cell r="ET92">
            <v>123</v>
          </cell>
          <cell r="EU92">
            <v>123</v>
          </cell>
          <cell r="EV92">
            <v>123</v>
          </cell>
          <cell r="EW92">
            <v>123</v>
          </cell>
          <cell r="EX92">
            <v>123</v>
          </cell>
          <cell r="EY92">
            <v>123</v>
          </cell>
          <cell r="EZ92">
            <v>123</v>
          </cell>
          <cell r="FA92">
            <v>123</v>
          </cell>
          <cell r="FB92">
            <v>123</v>
          </cell>
          <cell r="FC92">
            <v>123</v>
          </cell>
          <cell r="FD92">
            <v>123</v>
          </cell>
          <cell r="FE92">
            <v>123</v>
          </cell>
          <cell r="FF92">
            <v>123</v>
          </cell>
          <cell r="FG92">
            <v>123</v>
          </cell>
          <cell r="FH92">
            <v>123</v>
          </cell>
          <cell r="FI92">
            <v>123</v>
          </cell>
          <cell r="FJ92">
            <v>123</v>
          </cell>
          <cell r="FK92">
            <v>123</v>
          </cell>
          <cell r="FL92">
            <v>123</v>
          </cell>
          <cell r="FM92">
            <v>123</v>
          </cell>
          <cell r="FN92">
            <v>123</v>
          </cell>
          <cell r="FO92">
            <v>123</v>
          </cell>
          <cell r="FP92">
            <v>123</v>
          </cell>
          <cell r="FQ92">
            <v>123</v>
          </cell>
          <cell r="FR92">
            <v>123</v>
          </cell>
          <cell r="FS92">
            <v>123</v>
          </cell>
          <cell r="FT92">
            <v>123</v>
          </cell>
          <cell r="FU92">
            <v>123</v>
          </cell>
          <cell r="FV92">
            <v>123</v>
          </cell>
          <cell r="FW92">
            <v>123</v>
          </cell>
          <cell r="FX92">
            <v>123</v>
          </cell>
          <cell r="FY92">
            <v>123</v>
          </cell>
          <cell r="FZ92">
            <v>123</v>
          </cell>
          <cell r="GA92">
            <v>123</v>
          </cell>
          <cell r="GB92">
            <v>123</v>
          </cell>
          <cell r="GC92">
            <v>123</v>
          </cell>
          <cell r="GD92">
            <v>123</v>
          </cell>
          <cell r="GE92">
            <v>123</v>
          </cell>
          <cell r="GF92">
            <v>123</v>
          </cell>
          <cell r="GG92">
            <v>123</v>
          </cell>
          <cell r="GH92">
            <v>123</v>
          </cell>
          <cell r="GI92">
            <v>123</v>
          </cell>
          <cell r="GJ92">
            <v>123</v>
          </cell>
          <cell r="GK92">
            <v>123</v>
          </cell>
          <cell r="GL92">
            <v>123</v>
          </cell>
          <cell r="GM92">
            <v>123</v>
          </cell>
          <cell r="GN92">
            <v>123</v>
          </cell>
          <cell r="GO92">
            <v>123</v>
          </cell>
          <cell r="GP92">
            <v>123</v>
          </cell>
          <cell r="GQ92">
            <v>123</v>
          </cell>
          <cell r="GR92">
            <v>123</v>
          </cell>
          <cell r="GS92">
            <v>123</v>
          </cell>
          <cell r="GT92">
            <v>123</v>
          </cell>
          <cell r="GU92">
            <v>123</v>
          </cell>
        </row>
        <row r="93">
          <cell r="A93" t="str">
            <v>FRMEFN FO</v>
          </cell>
          <cell r="B93">
            <v>179</v>
          </cell>
          <cell r="C93" t="str">
            <v>2019 1</v>
          </cell>
          <cell r="D93">
            <v>43466</v>
          </cell>
          <cell r="E93">
            <v>1679</v>
          </cell>
          <cell r="F93" t="str">
            <v>Skv. ákvörðun á stjórnarfundi nr 263 þann 22.1.18. Hækkað endurgjald vegna hækkunar í Kölku. Einnig leiðrétt vegna launa- og byggingavísitölu. T.póstur 5.2.19</v>
          </cell>
          <cell r="AT93" t="str">
            <v>PLAHEY EV</v>
          </cell>
          <cell r="AU93">
            <v>40</v>
          </cell>
          <cell r="AV93">
            <v>40</v>
          </cell>
          <cell r="AW93">
            <v>40</v>
          </cell>
          <cell r="AX93">
            <v>40</v>
          </cell>
          <cell r="AY93">
            <v>40</v>
          </cell>
          <cell r="AZ93">
            <v>40</v>
          </cell>
          <cell r="BA93">
            <v>40</v>
          </cell>
          <cell r="BB93">
            <v>40</v>
          </cell>
          <cell r="BC93">
            <v>40</v>
          </cell>
          <cell r="BD93">
            <v>40</v>
          </cell>
          <cell r="BE93">
            <v>40</v>
          </cell>
          <cell r="BF93">
            <v>40</v>
          </cell>
          <cell r="BG93">
            <v>40</v>
          </cell>
          <cell r="BH93">
            <v>40</v>
          </cell>
          <cell r="BI93">
            <v>40</v>
          </cell>
          <cell r="BJ93">
            <v>40</v>
          </cell>
          <cell r="BK93">
            <v>40</v>
          </cell>
          <cell r="BL93">
            <v>40</v>
          </cell>
          <cell r="BM93">
            <v>40</v>
          </cell>
          <cell r="BN93">
            <v>40</v>
          </cell>
          <cell r="BO93">
            <v>30</v>
          </cell>
          <cell r="BP93">
            <v>30</v>
          </cell>
          <cell r="BQ93">
            <v>30</v>
          </cell>
          <cell r="BR93">
            <v>30</v>
          </cell>
          <cell r="BS93">
            <v>30</v>
          </cell>
          <cell r="BT93">
            <v>30</v>
          </cell>
          <cell r="BU93">
            <v>30</v>
          </cell>
          <cell r="BV93">
            <v>30</v>
          </cell>
          <cell r="BW93">
            <v>30</v>
          </cell>
          <cell r="BX93">
            <v>30</v>
          </cell>
          <cell r="BY93">
            <v>30</v>
          </cell>
          <cell r="BZ93">
            <v>30</v>
          </cell>
          <cell r="CA93">
            <v>30</v>
          </cell>
          <cell r="CB93">
            <v>30</v>
          </cell>
          <cell r="CC93">
            <v>30</v>
          </cell>
          <cell r="CD93">
            <v>30</v>
          </cell>
          <cell r="CE93">
            <v>30</v>
          </cell>
          <cell r="CF93">
            <v>30</v>
          </cell>
          <cell r="CG93">
            <v>30</v>
          </cell>
          <cell r="CH93">
            <v>30</v>
          </cell>
          <cell r="CI93">
            <v>30</v>
          </cell>
          <cell r="CJ93">
            <v>30</v>
          </cell>
          <cell r="CK93">
            <v>30</v>
          </cell>
          <cell r="CL93">
            <v>30</v>
          </cell>
          <cell r="CM93">
            <v>30</v>
          </cell>
          <cell r="CN93">
            <v>30</v>
          </cell>
          <cell r="CO93">
            <v>30</v>
          </cell>
          <cell r="CP93">
            <v>30</v>
          </cell>
          <cell r="CQ93">
            <v>30</v>
          </cell>
          <cell r="CR93">
            <v>30</v>
          </cell>
          <cell r="CS93">
            <v>30</v>
          </cell>
          <cell r="CT93">
            <v>30</v>
          </cell>
          <cell r="CU93">
            <v>30</v>
          </cell>
          <cell r="CV93">
            <v>30</v>
          </cell>
          <cell r="CW93">
            <v>30</v>
          </cell>
          <cell r="CX93">
            <v>30</v>
          </cell>
          <cell r="CY93">
            <v>30</v>
          </cell>
          <cell r="CZ93">
            <v>30</v>
          </cell>
          <cell r="DA93">
            <v>30</v>
          </cell>
          <cell r="DB93">
            <v>30</v>
          </cell>
          <cell r="DC93">
            <v>30</v>
          </cell>
          <cell r="DD93">
            <v>30</v>
          </cell>
          <cell r="DE93">
            <v>30</v>
          </cell>
          <cell r="DF93">
            <v>30</v>
          </cell>
          <cell r="DG93">
            <v>30</v>
          </cell>
          <cell r="DH93">
            <v>30</v>
          </cell>
          <cell r="DI93">
            <v>30</v>
          </cell>
          <cell r="DJ93">
            <v>30</v>
          </cell>
          <cell r="DK93">
            <v>30</v>
          </cell>
          <cell r="DL93">
            <v>30</v>
          </cell>
          <cell r="DM93">
            <v>30</v>
          </cell>
          <cell r="DN93">
            <v>30</v>
          </cell>
          <cell r="DO93">
            <v>30</v>
          </cell>
          <cell r="DP93">
            <v>38</v>
          </cell>
          <cell r="DQ93">
            <v>38</v>
          </cell>
          <cell r="DR93">
            <v>38</v>
          </cell>
          <cell r="DS93">
            <v>38</v>
          </cell>
          <cell r="DT93">
            <v>38</v>
          </cell>
          <cell r="DU93">
            <v>38</v>
          </cell>
          <cell r="DV93">
            <v>38</v>
          </cell>
          <cell r="DW93">
            <v>38</v>
          </cell>
          <cell r="DX93">
            <v>38</v>
          </cell>
          <cell r="DY93">
            <v>38</v>
          </cell>
          <cell r="DZ93">
            <v>38</v>
          </cell>
          <cell r="EA93">
            <v>38</v>
          </cell>
          <cell r="EB93">
            <v>38</v>
          </cell>
          <cell r="EC93">
            <v>38</v>
          </cell>
          <cell r="ED93">
            <v>38</v>
          </cell>
          <cell r="EE93">
            <v>38</v>
          </cell>
          <cell r="EF93">
            <v>38</v>
          </cell>
          <cell r="EG93">
            <v>38</v>
          </cell>
          <cell r="EH93">
            <v>38</v>
          </cell>
          <cell r="EI93">
            <v>38</v>
          </cell>
          <cell r="EJ93">
            <v>38</v>
          </cell>
          <cell r="EK93">
            <v>38</v>
          </cell>
          <cell r="EL93">
            <v>38</v>
          </cell>
          <cell r="EM93">
            <v>38</v>
          </cell>
          <cell r="EN93">
            <v>38</v>
          </cell>
          <cell r="EO93">
            <v>38</v>
          </cell>
          <cell r="EP93">
            <v>38</v>
          </cell>
          <cell r="EQ93">
            <v>38</v>
          </cell>
          <cell r="ER93">
            <v>38</v>
          </cell>
          <cell r="ES93">
            <v>38</v>
          </cell>
          <cell r="ET93">
            <v>38</v>
          </cell>
          <cell r="EU93">
            <v>38</v>
          </cell>
          <cell r="EV93">
            <v>38</v>
          </cell>
          <cell r="EW93">
            <v>38</v>
          </cell>
          <cell r="EX93">
            <v>38</v>
          </cell>
          <cell r="EY93">
            <v>38</v>
          </cell>
          <cell r="EZ93">
            <v>38</v>
          </cell>
          <cell r="FA93">
            <v>38</v>
          </cell>
          <cell r="FB93">
            <v>38</v>
          </cell>
          <cell r="FC93">
            <v>38</v>
          </cell>
          <cell r="FD93">
            <v>38</v>
          </cell>
          <cell r="FE93">
            <v>38</v>
          </cell>
          <cell r="FF93">
            <v>38</v>
          </cell>
          <cell r="FG93">
            <v>38</v>
          </cell>
          <cell r="FH93">
            <v>38</v>
          </cell>
          <cell r="FI93">
            <v>38</v>
          </cell>
          <cell r="FJ93">
            <v>38</v>
          </cell>
          <cell r="FK93">
            <v>38</v>
          </cell>
          <cell r="FL93">
            <v>38</v>
          </cell>
          <cell r="FM93">
            <v>38</v>
          </cell>
          <cell r="FN93">
            <v>38</v>
          </cell>
          <cell r="FO93">
            <v>38</v>
          </cell>
          <cell r="FP93">
            <v>38</v>
          </cell>
          <cell r="FQ93">
            <v>38</v>
          </cell>
          <cell r="FR93">
            <v>38</v>
          </cell>
          <cell r="FS93">
            <v>38</v>
          </cell>
          <cell r="FT93">
            <v>38</v>
          </cell>
          <cell r="FU93">
            <v>38</v>
          </cell>
          <cell r="FV93">
            <v>38</v>
          </cell>
          <cell r="FW93">
            <v>38</v>
          </cell>
          <cell r="FX93">
            <v>38</v>
          </cell>
          <cell r="FY93">
            <v>38</v>
          </cell>
          <cell r="FZ93">
            <v>38</v>
          </cell>
          <cell r="GA93">
            <v>38</v>
          </cell>
          <cell r="GB93">
            <v>38</v>
          </cell>
          <cell r="GC93">
            <v>38</v>
          </cell>
          <cell r="GD93">
            <v>38</v>
          </cell>
          <cell r="GE93">
            <v>38</v>
          </cell>
          <cell r="GF93">
            <v>38</v>
          </cell>
          <cell r="GG93">
            <v>38</v>
          </cell>
          <cell r="GH93">
            <v>38</v>
          </cell>
          <cell r="GI93">
            <v>38</v>
          </cell>
          <cell r="GJ93">
            <v>38</v>
          </cell>
          <cell r="GK93">
            <v>38</v>
          </cell>
          <cell r="GL93">
            <v>38</v>
          </cell>
          <cell r="GM93">
            <v>38</v>
          </cell>
          <cell r="GN93">
            <v>38</v>
          </cell>
          <cell r="GO93">
            <v>38</v>
          </cell>
          <cell r="GP93">
            <v>38</v>
          </cell>
          <cell r="GQ93">
            <v>38</v>
          </cell>
          <cell r="GR93">
            <v>38</v>
          </cell>
          <cell r="GS93">
            <v>38</v>
          </cell>
          <cell r="GT93">
            <v>38</v>
          </cell>
          <cell r="GU93">
            <v>38</v>
          </cell>
        </row>
        <row r="94">
          <cell r="A94" t="str">
            <v>FRMEFN UM</v>
          </cell>
          <cell r="B94">
            <v>179</v>
          </cell>
          <cell r="C94" t="str">
            <v>2019 1</v>
          </cell>
          <cell r="D94">
            <v>43466</v>
          </cell>
          <cell r="E94">
            <v>1678</v>
          </cell>
          <cell r="F94" t="str">
            <v>Skv. ákvörðun á stjórnarfundi nr 263 þann 22.1.18. Hækkað endurgjald vegna hækkunar í Kölku. Einnig leiðrétt vegna launa- og byggingavísitölu. T.póstur 5.2.19</v>
          </cell>
          <cell r="AT94" t="str">
            <v>PLAHEY FO</v>
          </cell>
          <cell r="AU94">
            <v>35</v>
          </cell>
          <cell r="AV94">
            <v>35</v>
          </cell>
          <cell r="AW94">
            <v>35</v>
          </cell>
          <cell r="AX94">
            <v>35</v>
          </cell>
          <cell r="AY94">
            <v>35</v>
          </cell>
          <cell r="AZ94">
            <v>35</v>
          </cell>
          <cell r="BA94">
            <v>35</v>
          </cell>
          <cell r="BB94">
            <v>35</v>
          </cell>
          <cell r="BC94">
            <v>35</v>
          </cell>
          <cell r="BD94">
            <v>35</v>
          </cell>
          <cell r="BE94">
            <v>35</v>
          </cell>
          <cell r="BF94">
            <v>35</v>
          </cell>
          <cell r="BG94">
            <v>35</v>
          </cell>
          <cell r="BH94">
            <v>35</v>
          </cell>
          <cell r="BI94">
            <v>35</v>
          </cell>
          <cell r="BJ94">
            <v>35</v>
          </cell>
          <cell r="BK94">
            <v>35</v>
          </cell>
          <cell r="BL94">
            <v>35</v>
          </cell>
          <cell r="BM94">
            <v>35</v>
          </cell>
          <cell r="BN94">
            <v>35</v>
          </cell>
          <cell r="BO94">
            <v>30</v>
          </cell>
          <cell r="BP94">
            <v>30</v>
          </cell>
          <cell r="BQ94">
            <v>30</v>
          </cell>
          <cell r="BR94">
            <v>30</v>
          </cell>
          <cell r="BS94">
            <v>30</v>
          </cell>
          <cell r="BT94">
            <v>30</v>
          </cell>
          <cell r="BU94">
            <v>30</v>
          </cell>
          <cell r="BV94">
            <v>30</v>
          </cell>
          <cell r="BW94">
            <v>30</v>
          </cell>
          <cell r="BX94">
            <v>30</v>
          </cell>
          <cell r="BY94">
            <v>30</v>
          </cell>
          <cell r="BZ94">
            <v>30</v>
          </cell>
          <cell r="CA94">
            <v>30</v>
          </cell>
          <cell r="CB94">
            <v>30</v>
          </cell>
          <cell r="CC94">
            <v>30</v>
          </cell>
          <cell r="CD94">
            <v>30</v>
          </cell>
          <cell r="CE94">
            <v>30</v>
          </cell>
          <cell r="CF94">
            <v>30</v>
          </cell>
          <cell r="CG94">
            <v>30</v>
          </cell>
          <cell r="CH94">
            <v>30</v>
          </cell>
          <cell r="CI94">
            <v>30</v>
          </cell>
          <cell r="CJ94">
            <v>30</v>
          </cell>
          <cell r="CK94">
            <v>30</v>
          </cell>
          <cell r="CL94">
            <v>30</v>
          </cell>
          <cell r="CM94">
            <v>30</v>
          </cell>
          <cell r="CN94">
            <v>30</v>
          </cell>
          <cell r="CO94">
            <v>30</v>
          </cell>
          <cell r="CP94">
            <v>30</v>
          </cell>
          <cell r="CQ94">
            <v>30</v>
          </cell>
          <cell r="CR94">
            <v>30</v>
          </cell>
          <cell r="CS94">
            <v>30</v>
          </cell>
          <cell r="CT94">
            <v>30</v>
          </cell>
          <cell r="CU94">
            <v>30</v>
          </cell>
          <cell r="CV94">
            <v>30</v>
          </cell>
          <cell r="CW94">
            <v>30</v>
          </cell>
          <cell r="CX94">
            <v>30</v>
          </cell>
          <cell r="CY94">
            <v>30</v>
          </cell>
          <cell r="CZ94">
            <v>30</v>
          </cell>
          <cell r="DA94">
            <v>30</v>
          </cell>
          <cell r="DB94">
            <v>30</v>
          </cell>
          <cell r="DC94">
            <v>30</v>
          </cell>
          <cell r="DD94">
            <v>30</v>
          </cell>
          <cell r="DE94">
            <v>30</v>
          </cell>
          <cell r="DF94">
            <v>30</v>
          </cell>
          <cell r="DG94">
            <v>30</v>
          </cell>
          <cell r="DH94">
            <v>30</v>
          </cell>
          <cell r="DI94">
            <v>8</v>
          </cell>
          <cell r="DJ94">
            <v>8</v>
          </cell>
          <cell r="DK94">
            <v>8</v>
          </cell>
          <cell r="DL94">
            <v>8</v>
          </cell>
          <cell r="DM94">
            <v>8</v>
          </cell>
          <cell r="DN94">
            <v>8</v>
          </cell>
          <cell r="DO94">
            <v>8</v>
          </cell>
          <cell r="DP94">
            <v>8</v>
          </cell>
          <cell r="DQ94">
            <v>8</v>
          </cell>
          <cell r="DR94">
            <v>8</v>
          </cell>
          <cell r="DS94">
            <v>8</v>
          </cell>
          <cell r="DT94">
            <v>8</v>
          </cell>
          <cell r="DU94">
            <v>8</v>
          </cell>
          <cell r="DV94">
            <v>8</v>
          </cell>
          <cell r="DW94">
            <v>8</v>
          </cell>
          <cell r="DX94">
            <v>8</v>
          </cell>
          <cell r="DY94">
            <v>8</v>
          </cell>
          <cell r="DZ94">
            <v>8</v>
          </cell>
          <cell r="EA94">
            <v>8</v>
          </cell>
          <cell r="EB94">
            <v>8</v>
          </cell>
          <cell r="EC94">
            <v>8</v>
          </cell>
          <cell r="ED94">
            <v>8</v>
          </cell>
          <cell r="EE94">
            <v>8</v>
          </cell>
          <cell r="EF94">
            <v>8</v>
          </cell>
          <cell r="EG94">
            <v>8</v>
          </cell>
          <cell r="EH94">
            <v>8</v>
          </cell>
          <cell r="EI94">
            <v>8</v>
          </cell>
          <cell r="EJ94">
            <v>8</v>
          </cell>
          <cell r="EK94">
            <v>8</v>
          </cell>
          <cell r="EL94">
            <v>8</v>
          </cell>
          <cell r="EM94">
            <v>8</v>
          </cell>
          <cell r="EN94">
            <v>8</v>
          </cell>
          <cell r="EO94">
            <v>8</v>
          </cell>
          <cell r="EP94">
            <v>8</v>
          </cell>
          <cell r="EQ94">
            <v>8</v>
          </cell>
          <cell r="ER94">
            <v>8</v>
          </cell>
          <cell r="ES94">
            <v>8</v>
          </cell>
          <cell r="ET94">
            <v>8</v>
          </cell>
          <cell r="EU94">
            <v>8</v>
          </cell>
          <cell r="EV94">
            <v>8</v>
          </cell>
          <cell r="EW94">
            <v>8</v>
          </cell>
          <cell r="EX94">
            <v>8</v>
          </cell>
          <cell r="EY94">
            <v>8</v>
          </cell>
          <cell r="EZ94">
            <v>8</v>
          </cell>
          <cell r="FA94">
            <v>8</v>
          </cell>
          <cell r="FB94">
            <v>8</v>
          </cell>
          <cell r="FC94">
            <v>8</v>
          </cell>
          <cell r="FD94">
            <v>8</v>
          </cell>
          <cell r="FE94">
            <v>8</v>
          </cell>
          <cell r="FF94">
            <v>8</v>
          </cell>
          <cell r="FG94">
            <v>8</v>
          </cell>
          <cell r="FH94">
            <v>8</v>
          </cell>
          <cell r="FI94">
            <v>8</v>
          </cell>
          <cell r="FJ94">
            <v>8</v>
          </cell>
          <cell r="FK94">
            <v>8</v>
          </cell>
          <cell r="FL94">
            <v>8</v>
          </cell>
          <cell r="FM94">
            <v>8</v>
          </cell>
          <cell r="FN94">
            <v>8</v>
          </cell>
          <cell r="FO94">
            <v>8</v>
          </cell>
          <cell r="FP94">
            <v>8</v>
          </cell>
          <cell r="FQ94">
            <v>8</v>
          </cell>
          <cell r="FR94">
            <v>8</v>
          </cell>
          <cell r="FS94">
            <v>8</v>
          </cell>
          <cell r="FT94">
            <v>8</v>
          </cell>
          <cell r="FU94">
            <v>8</v>
          </cell>
          <cell r="FV94">
            <v>8</v>
          </cell>
          <cell r="FW94">
            <v>8</v>
          </cell>
          <cell r="FX94">
            <v>8</v>
          </cell>
          <cell r="FY94">
            <v>8</v>
          </cell>
          <cell r="FZ94">
            <v>8</v>
          </cell>
          <cell r="GA94">
            <v>8</v>
          </cell>
          <cell r="GB94">
            <v>8</v>
          </cell>
          <cell r="GC94">
            <v>8</v>
          </cell>
          <cell r="GD94">
            <v>8</v>
          </cell>
          <cell r="GE94">
            <v>8</v>
          </cell>
          <cell r="GF94">
            <v>8</v>
          </cell>
          <cell r="GG94">
            <v>8</v>
          </cell>
          <cell r="GH94">
            <v>8</v>
          </cell>
          <cell r="GI94">
            <v>8</v>
          </cell>
          <cell r="GJ94">
            <v>8</v>
          </cell>
          <cell r="GK94">
            <v>8</v>
          </cell>
          <cell r="GL94">
            <v>8</v>
          </cell>
          <cell r="GM94">
            <v>8</v>
          </cell>
          <cell r="GN94">
            <v>8</v>
          </cell>
          <cell r="GO94">
            <v>8</v>
          </cell>
          <cell r="GP94">
            <v>8</v>
          </cell>
          <cell r="GQ94">
            <v>8</v>
          </cell>
          <cell r="GR94">
            <v>8</v>
          </cell>
          <cell r="GS94">
            <v>8</v>
          </cell>
          <cell r="GT94">
            <v>8</v>
          </cell>
          <cell r="GU94">
            <v>8</v>
          </cell>
        </row>
        <row r="95">
          <cell r="A95" t="str">
            <v>HALEFN FO</v>
          </cell>
          <cell r="B95">
            <v>390</v>
          </cell>
          <cell r="C95" t="str">
            <v>2019 1</v>
          </cell>
          <cell r="D95">
            <v>43466</v>
          </cell>
          <cell r="E95">
            <v>1677</v>
          </cell>
          <cell r="F95" t="str">
            <v>Skv. ákvörðun á stjórnarfundi nr 263 þann 22.1.18. Hækkað endurgjald vegna hækkunar í Kölku. Einnig leiðrétt vegna launa- og byggingavísitölu. T.póstur 5.2.19</v>
          </cell>
          <cell r="AT95" t="str">
            <v>PLAHEY FR</v>
          </cell>
        </row>
        <row r="96">
          <cell r="A96" t="str">
            <v>ISOSYA FO</v>
          </cell>
          <cell r="B96">
            <v>248</v>
          </cell>
          <cell r="C96" t="str">
            <v>2019 1</v>
          </cell>
          <cell r="D96">
            <v>43466</v>
          </cell>
          <cell r="E96">
            <v>1676</v>
          </cell>
          <cell r="F96" t="str">
            <v>Skv. ákvörðun á stjórnarfundi nr 263 þann 22.1.18. Hækkað endurgjald vegna hækkunar í Kölku. Einnig leiðrétt vegna launa- og byggingavísitölu. T.póstur 5.2.19</v>
          </cell>
          <cell r="AT96" t="str">
            <v>PLAHEY OV</v>
          </cell>
          <cell r="AU96">
            <v>35</v>
          </cell>
          <cell r="AV96">
            <v>35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30</v>
          </cell>
          <cell r="BP96">
            <v>30</v>
          </cell>
          <cell r="BQ96">
            <v>30</v>
          </cell>
          <cell r="BR96">
            <v>30</v>
          </cell>
          <cell r="BS96">
            <v>30</v>
          </cell>
          <cell r="BT96">
            <v>30</v>
          </cell>
          <cell r="BU96">
            <v>30</v>
          </cell>
          <cell r="BV96">
            <v>30</v>
          </cell>
          <cell r="BW96">
            <v>30</v>
          </cell>
          <cell r="BX96">
            <v>30</v>
          </cell>
          <cell r="BY96">
            <v>30</v>
          </cell>
          <cell r="BZ96">
            <v>30</v>
          </cell>
          <cell r="CA96">
            <v>30</v>
          </cell>
          <cell r="CB96">
            <v>30</v>
          </cell>
          <cell r="CC96">
            <v>30</v>
          </cell>
          <cell r="CD96">
            <v>30</v>
          </cell>
          <cell r="CE96">
            <v>30</v>
          </cell>
          <cell r="CF96">
            <v>30</v>
          </cell>
          <cell r="CG96">
            <v>30</v>
          </cell>
          <cell r="CH96">
            <v>30</v>
          </cell>
          <cell r="CI96">
            <v>30</v>
          </cell>
          <cell r="CJ96">
            <v>30</v>
          </cell>
          <cell r="CK96">
            <v>30</v>
          </cell>
          <cell r="CL96">
            <v>30</v>
          </cell>
          <cell r="CM96">
            <v>30</v>
          </cell>
          <cell r="CN96">
            <v>30</v>
          </cell>
          <cell r="CO96">
            <v>30</v>
          </cell>
          <cell r="CP96">
            <v>30</v>
          </cell>
          <cell r="CQ96">
            <v>30</v>
          </cell>
          <cell r="CR96">
            <v>30</v>
          </cell>
          <cell r="CS96">
            <v>30</v>
          </cell>
          <cell r="CT96">
            <v>30</v>
          </cell>
          <cell r="CU96">
            <v>30</v>
          </cell>
          <cell r="CV96">
            <v>30</v>
          </cell>
          <cell r="CW96">
            <v>30</v>
          </cell>
          <cell r="CX96">
            <v>30</v>
          </cell>
          <cell r="CY96">
            <v>30</v>
          </cell>
          <cell r="CZ96">
            <v>30</v>
          </cell>
          <cell r="DA96">
            <v>30</v>
          </cell>
          <cell r="DB96">
            <v>30</v>
          </cell>
          <cell r="DC96">
            <v>30</v>
          </cell>
          <cell r="DD96">
            <v>30</v>
          </cell>
          <cell r="DE96">
            <v>30</v>
          </cell>
          <cell r="DF96">
            <v>30</v>
          </cell>
          <cell r="DG96">
            <v>30</v>
          </cell>
          <cell r="DH96">
            <v>30</v>
          </cell>
          <cell r="DI96">
            <v>30</v>
          </cell>
          <cell r="DJ96">
            <v>30</v>
          </cell>
          <cell r="DK96">
            <v>30</v>
          </cell>
          <cell r="DL96">
            <v>30</v>
          </cell>
          <cell r="DM96">
            <v>30</v>
          </cell>
          <cell r="DN96">
            <v>30</v>
          </cell>
          <cell r="DO96">
            <v>30</v>
          </cell>
          <cell r="DP96">
            <v>30</v>
          </cell>
          <cell r="DQ96">
            <v>30</v>
          </cell>
          <cell r="DR96">
            <v>30</v>
          </cell>
          <cell r="DS96">
            <v>30</v>
          </cell>
          <cell r="DT96">
            <v>30</v>
          </cell>
          <cell r="DU96">
            <v>30</v>
          </cell>
          <cell r="DV96">
            <v>30</v>
          </cell>
          <cell r="DW96">
            <v>30</v>
          </cell>
          <cell r="DX96">
            <v>30</v>
          </cell>
          <cell r="DY96">
            <v>30</v>
          </cell>
          <cell r="DZ96">
            <v>30</v>
          </cell>
          <cell r="EA96">
            <v>30</v>
          </cell>
          <cell r="EB96">
            <v>30</v>
          </cell>
          <cell r="EC96">
            <v>30</v>
          </cell>
          <cell r="ED96">
            <v>30</v>
          </cell>
          <cell r="EE96">
            <v>30</v>
          </cell>
          <cell r="EF96">
            <v>30</v>
          </cell>
          <cell r="EG96">
            <v>30</v>
          </cell>
          <cell r="EH96">
            <v>30</v>
          </cell>
          <cell r="EI96">
            <v>30</v>
          </cell>
          <cell r="EJ96">
            <v>30</v>
          </cell>
          <cell r="EK96">
            <v>30</v>
          </cell>
          <cell r="EL96">
            <v>30</v>
          </cell>
          <cell r="EM96">
            <v>30</v>
          </cell>
          <cell r="EN96">
            <v>30</v>
          </cell>
          <cell r="EO96">
            <v>30</v>
          </cell>
          <cell r="EP96">
            <v>30</v>
          </cell>
          <cell r="EQ96">
            <v>30</v>
          </cell>
          <cell r="ER96">
            <v>30</v>
          </cell>
          <cell r="ES96">
            <v>30</v>
          </cell>
          <cell r="ET96">
            <v>30</v>
          </cell>
          <cell r="EU96">
            <v>30</v>
          </cell>
          <cell r="EV96">
            <v>30</v>
          </cell>
          <cell r="EW96">
            <v>30</v>
          </cell>
          <cell r="EX96">
            <v>30</v>
          </cell>
          <cell r="EY96">
            <v>30</v>
          </cell>
          <cell r="EZ96">
            <v>30</v>
          </cell>
          <cell r="FA96">
            <v>30</v>
          </cell>
          <cell r="FB96">
            <v>30</v>
          </cell>
          <cell r="FC96">
            <v>30</v>
          </cell>
          <cell r="FD96">
            <v>30</v>
          </cell>
          <cell r="FE96">
            <v>30</v>
          </cell>
          <cell r="FF96">
            <v>30</v>
          </cell>
          <cell r="FG96">
            <v>30</v>
          </cell>
          <cell r="FH96">
            <v>30</v>
          </cell>
          <cell r="FI96">
            <v>30</v>
          </cell>
          <cell r="FJ96">
            <v>30</v>
          </cell>
          <cell r="FK96">
            <v>30</v>
          </cell>
          <cell r="FL96">
            <v>30</v>
          </cell>
          <cell r="FM96">
            <v>30</v>
          </cell>
          <cell r="FN96">
            <v>30</v>
          </cell>
          <cell r="FO96">
            <v>30</v>
          </cell>
          <cell r="FP96">
            <v>30</v>
          </cell>
          <cell r="FQ96">
            <v>30</v>
          </cell>
          <cell r="FR96">
            <v>30</v>
          </cell>
          <cell r="FS96">
            <v>30</v>
          </cell>
          <cell r="FT96">
            <v>30</v>
          </cell>
          <cell r="FU96">
            <v>30</v>
          </cell>
          <cell r="FV96">
            <v>30</v>
          </cell>
          <cell r="FW96">
            <v>30</v>
          </cell>
          <cell r="FX96">
            <v>30</v>
          </cell>
          <cell r="FY96">
            <v>30</v>
          </cell>
          <cell r="FZ96">
            <v>30</v>
          </cell>
          <cell r="GA96">
            <v>30</v>
          </cell>
          <cell r="GB96">
            <v>30</v>
          </cell>
          <cell r="GC96">
            <v>30</v>
          </cell>
          <cell r="GD96">
            <v>30</v>
          </cell>
          <cell r="GE96">
            <v>30</v>
          </cell>
          <cell r="GF96">
            <v>30</v>
          </cell>
          <cell r="GG96">
            <v>30</v>
          </cell>
          <cell r="GH96">
            <v>30</v>
          </cell>
          <cell r="GI96">
            <v>30</v>
          </cell>
          <cell r="GJ96">
            <v>30</v>
          </cell>
          <cell r="GK96">
            <v>30</v>
          </cell>
          <cell r="GL96">
            <v>30</v>
          </cell>
          <cell r="GM96">
            <v>30</v>
          </cell>
          <cell r="GN96">
            <v>30</v>
          </cell>
          <cell r="GO96">
            <v>30</v>
          </cell>
          <cell r="GP96">
            <v>30</v>
          </cell>
          <cell r="GQ96">
            <v>30</v>
          </cell>
          <cell r="GR96">
            <v>30</v>
          </cell>
          <cell r="GS96">
            <v>30</v>
          </cell>
          <cell r="GT96">
            <v>30</v>
          </cell>
          <cell r="GU96">
            <v>30</v>
          </cell>
        </row>
        <row r="97">
          <cell r="A97" t="str">
            <v>LEYFOR FO</v>
          </cell>
          <cell r="B97">
            <v>180</v>
          </cell>
          <cell r="C97" t="str">
            <v>2019 1</v>
          </cell>
          <cell r="D97">
            <v>43466</v>
          </cell>
          <cell r="E97">
            <v>1675</v>
          </cell>
          <cell r="F97" t="str">
            <v>Skv. ákvörðun á stjórnarfundi nr 263 þann 22.1.18. Hækkað endurgjald vegna hækkunar í Kölku. Einnig leiðrétt vegna launa- og byggingavísitölu. T.póstur 5.2.19</v>
          </cell>
          <cell r="AT97" t="str">
            <v>PLAHEY UR</v>
          </cell>
          <cell r="AU97">
            <v>8</v>
          </cell>
          <cell r="AV97">
            <v>8</v>
          </cell>
          <cell r="AW97">
            <v>8</v>
          </cell>
          <cell r="AX97">
            <v>8</v>
          </cell>
          <cell r="AY97">
            <v>8</v>
          </cell>
          <cell r="AZ97">
            <v>8</v>
          </cell>
          <cell r="BA97">
            <v>8</v>
          </cell>
          <cell r="BB97">
            <v>8</v>
          </cell>
          <cell r="BC97">
            <v>8</v>
          </cell>
          <cell r="BD97">
            <v>8</v>
          </cell>
          <cell r="BE97">
            <v>8</v>
          </cell>
          <cell r="BF97">
            <v>8</v>
          </cell>
          <cell r="BG97">
            <v>8</v>
          </cell>
          <cell r="BH97">
            <v>8</v>
          </cell>
          <cell r="BI97">
            <v>8</v>
          </cell>
          <cell r="BJ97">
            <v>8</v>
          </cell>
          <cell r="BK97">
            <v>8</v>
          </cell>
          <cell r="BL97">
            <v>8</v>
          </cell>
          <cell r="BM97">
            <v>8</v>
          </cell>
          <cell r="BN97">
            <v>8</v>
          </cell>
          <cell r="BO97">
            <v>8</v>
          </cell>
          <cell r="BP97">
            <v>8</v>
          </cell>
          <cell r="BQ97">
            <v>8</v>
          </cell>
          <cell r="BR97">
            <v>8</v>
          </cell>
          <cell r="BS97">
            <v>8</v>
          </cell>
          <cell r="BT97">
            <v>8</v>
          </cell>
          <cell r="BU97">
            <v>8</v>
          </cell>
          <cell r="BV97">
            <v>8</v>
          </cell>
          <cell r="BW97">
            <v>8</v>
          </cell>
          <cell r="BX97">
            <v>8</v>
          </cell>
          <cell r="BY97">
            <v>8</v>
          </cell>
          <cell r="BZ97">
            <v>8</v>
          </cell>
          <cell r="CA97">
            <v>8</v>
          </cell>
          <cell r="CB97">
            <v>8</v>
          </cell>
          <cell r="CC97">
            <v>8</v>
          </cell>
          <cell r="CD97">
            <v>8</v>
          </cell>
          <cell r="CE97">
            <v>8</v>
          </cell>
          <cell r="CF97">
            <v>8</v>
          </cell>
          <cell r="CG97">
            <v>8</v>
          </cell>
          <cell r="CH97">
            <v>8</v>
          </cell>
          <cell r="CI97">
            <v>8</v>
          </cell>
          <cell r="CJ97">
            <v>8</v>
          </cell>
          <cell r="CK97">
            <v>8</v>
          </cell>
          <cell r="CL97">
            <v>8</v>
          </cell>
          <cell r="CM97">
            <v>8</v>
          </cell>
          <cell r="CN97">
            <v>8</v>
          </cell>
          <cell r="CO97">
            <v>8</v>
          </cell>
          <cell r="CP97">
            <v>8</v>
          </cell>
          <cell r="CQ97">
            <v>8</v>
          </cell>
          <cell r="CR97">
            <v>8</v>
          </cell>
          <cell r="CS97">
            <v>8</v>
          </cell>
          <cell r="CT97">
            <v>8</v>
          </cell>
          <cell r="CU97">
            <v>8</v>
          </cell>
          <cell r="CV97">
            <v>8</v>
          </cell>
          <cell r="CW97">
            <v>8</v>
          </cell>
          <cell r="CX97">
            <v>8</v>
          </cell>
          <cell r="CY97">
            <v>8</v>
          </cell>
          <cell r="CZ97">
            <v>8</v>
          </cell>
          <cell r="DA97">
            <v>8</v>
          </cell>
          <cell r="DB97">
            <v>8</v>
          </cell>
          <cell r="DC97">
            <v>8</v>
          </cell>
          <cell r="DD97">
            <v>8</v>
          </cell>
          <cell r="DE97">
            <v>8</v>
          </cell>
          <cell r="DF97">
            <v>8</v>
          </cell>
          <cell r="DG97">
            <v>8</v>
          </cell>
          <cell r="DH97">
            <v>8</v>
          </cell>
          <cell r="DI97">
            <v>8</v>
          </cell>
          <cell r="DJ97">
            <v>8</v>
          </cell>
          <cell r="DK97">
            <v>8</v>
          </cell>
          <cell r="DL97">
            <v>8</v>
          </cell>
          <cell r="DM97">
            <v>8</v>
          </cell>
          <cell r="DN97">
            <v>8</v>
          </cell>
          <cell r="DO97">
            <v>8</v>
          </cell>
          <cell r="DP97">
            <v>8</v>
          </cell>
          <cell r="DQ97">
            <v>8</v>
          </cell>
          <cell r="DR97">
            <v>8</v>
          </cell>
          <cell r="DS97">
            <v>8</v>
          </cell>
          <cell r="DT97">
            <v>8</v>
          </cell>
          <cell r="DU97">
            <v>8</v>
          </cell>
          <cell r="DV97">
            <v>8</v>
          </cell>
          <cell r="DW97">
            <v>8</v>
          </cell>
          <cell r="DX97">
            <v>8</v>
          </cell>
          <cell r="DY97">
            <v>8</v>
          </cell>
          <cell r="DZ97">
            <v>8</v>
          </cell>
          <cell r="EA97">
            <v>8</v>
          </cell>
          <cell r="EB97">
            <v>8</v>
          </cell>
          <cell r="EC97">
            <v>8</v>
          </cell>
          <cell r="ED97">
            <v>8</v>
          </cell>
          <cell r="EE97">
            <v>8</v>
          </cell>
          <cell r="EF97">
            <v>8</v>
          </cell>
          <cell r="EG97">
            <v>8</v>
          </cell>
          <cell r="EH97">
            <v>8</v>
          </cell>
          <cell r="EI97">
            <v>8</v>
          </cell>
          <cell r="EJ97">
            <v>8</v>
          </cell>
          <cell r="EK97">
            <v>8</v>
          </cell>
          <cell r="EL97">
            <v>8</v>
          </cell>
          <cell r="EM97">
            <v>8</v>
          </cell>
          <cell r="EN97">
            <v>8</v>
          </cell>
          <cell r="EO97">
            <v>8</v>
          </cell>
          <cell r="EP97">
            <v>8</v>
          </cell>
          <cell r="EQ97">
            <v>8</v>
          </cell>
          <cell r="ER97">
            <v>8</v>
          </cell>
          <cell r="ES97">
            <v>8</v>
          </cell>
          <cell r="ET97">
            <v>8</v>
          </cell>
          <cell r="EU97">
            <v>8</v>
          </cell>
          <cell r="EV97">
            <v>8</v>
          </cell>
          <cell r="EW97">
            <v>8</v>
          </cell>
          <cell r="EX97">
            <v>8</v>
          </cell>
          <cell r="EY97">
            <v>8</v>
          </cell>
          <cell r="EZ97">
            <v>8</v>
          </cell>
          <cell r="FA97">
            <v>8</v>
          </cell>
          <cell r="FB97">
            <v>8</v>
          </cell>
          <cell r="FC97">
            <v>8</v>
          </cell>
          <cell r="FD97">
            <v>8</v>
          </cell>
          <cell r="FE97">
            <v>8</v>
          </cell>
          <cell r="FF97">
            <v>8</v>
          </cell>
          <cell r="FG97">
            <v>8</v>
          </cell>
          <cell r="FH97">
            <v>8</v>
          </cell>
          <cell r="FI97">
            <v>8</v>
          </cell>
          <cell r="FJ97">
            <v>8</v>
          </cell>
          <cell r="FK97">
            <v>8</v>
          </cell>
          <cell r="FL97">
            <v>8</v>
          </cell>
          <cell r="FM97">
            <v>8</v>
          </cell>
          <cell r="FN97">
            <v>8</v>
          </cell>
          <cell r="FO97">
            <v>8</v>
          </cell>
          <cell r="FP97">
            <v>8</v>
          </cell>
          <cell r="FQ97">
            <v>8</v>
          </cell>
          <cell r="FR97">
            <v>8</v>
          </cell>
          <cell r="FS97">
            <v>8</v>
          </cell>
          <cell r="FT97">
            <v>8</v>
          </cell>
          <cell r="FU97">
            <v>8</v>
          </cell>
          <cell r="FV97">
            <v>8</v>
          </cell>
          <cell r="FW97">
            <v>8</v>
          </cell>
          <cell r="FX97">
            <v>8</v>
          </cell>
          <cell r="FY97">
            <v>8</v>
          </cell>
          <cell r="FZ97">
            <v>8</v>
          </cell>
          <cell r="GA97">
            <v>8</v>
          </cell>
          <cell r="GB97">
            <v>8</v>
          </cell>
          <cell r="GC97">
            <v>8</v>
          </cell>
          <cell r="GD97">
            <v>8</v>
          </cell>
          <cell r="GE97">
            <v>8</v>
          </cell>
          <cell r="GF97">
            <v>8</v>
          </cell>
          <cell r="GG97">
            <v>8</v>
          </cell>
          <cell r="GH97">
            <v>8</v>
          </cell>
          <cell r="GI97">
            <v>8</v>
          </cell>
          <cell r="GJ97">
            <v>8</v>
          </cell>
          <cell r="GK97">
            <v>8</v>
          </cell>
          <cell r="GL97">
            <v>8</v>
          </cell>
          <cell r="GM97">
            <v>8</v>
          </cell>
          <cell r="GN97">
            <v>8</v>
          </cell>
          <cell r="GO97">
            <v>8</v>
          </cell>
          <cell r="GP97">
            <v>8</v>
          </cell>
          <cell r="GQ97">
            <v>8</v>
          </cell>
          <cell r="GR97">
            <v>8</v>
          </cell>
          <cell r="GS97">
            <v>8</v>
          </cell>
          <cell r="GT97">
            <v>8</v>
          </cell>
          <cell r="GU97">
            <v>8</v>
          </cell>
        </row>
        <row r="98">
          <cell r="A98" t="str">
            <v>LEYFOR UM</v>
          </cell>
          <cell r="B98">
            <v>180</v>
          </cell>
          <cell r="C98" t="str">
            <v>2019 1</v>
          </cell>
          <cell r="D98">
            <v>43466</v>
          </cell>
          <cell r="E98">
            <v>1674</v>
          </cell>
          <cell r="F98" t="str">
            <v>Skv. ákvörðun á stjórnarfundi nr 263 þann 22.1.18. Hækkað endurgjald vegna hækkunar í Kölku. Einnig leiðrétt vegna launa- og byggingavísitölu. T.póstur 5.2.19</v>
          </cell>
          <cell r="AT98" t="str">
            <v>PLAOFL OV</v>
          </cell>
          <cell r="AU98">
            <v>0.7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</row>
        <row r="99">
          <cell r="A99" t="str">
            <v>LEYTER AN</v>
          </cell>
          <cell r="B99">
            <v>182</v>
          </cell>
          <cell r="C99" t="str">
            <v>2019 1</v>
          </cell>
          <cell r="D99">
            <v>43466</v>
          </cell>
          <cell r="E99">
            <v>1673</v>
          </cell>
          <cell r="F99" t="str">
            <v>Skv. ákvörðun á stjórnarfundi nr 263 þann 22.1.18. Hækkað endurgjald vegna hækkunar í Kölku. Einnig leiðrétt vegna launa- og byggingavísitölu. T.póstur 5.2.19</v>
          </cell>
          <cell r="AT99" t="str">
            <v>PLASEK AN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</row>
        <row r="100">
          <cell r="A100" t="str">
            <v>LEYTER EV</v>
          </cell>
          <cell r="B100">
            <v>182</v>
          </cell>
          <cell r="C100" t="str">
            <v>2019 1</v>
          </cell>
          <cell r="D100">
            <v>43466</v>
          </cell>
          <cell r="E100">
            <v>1672</v>
          </cell>
          <cell r="F100" t="str">
            <v>Skv. ákvörðun á stjórnarfundi nr 263 þann 22.1.18. Hækkað endurgjald vegna hækkunar í Kölku. Einnig leiðrétt vegna launa- og byggingavísitölu. T.póstur 5.2.19</v>
          </cell>
          <cell r="AT100" t="str">
            <v>PLASEK EV</v>
          </cell>
          <cell r="CF100">
            <v>25</v>
          </cell>
          <cell r="CG100">
            <v>25</v>
          </cell>
          <cell r="CH100">
            <v>25</v>
          </cell>
          <cell r="CI100">
            <v>25</v>
          </cell>
          <cell r="CJ100">
            <v>25</v>
          </cell>
          <cell r="CK100">
            <v>25</v>
          </cell>
          <cell r="CL100">
            <v>25</v>
          </cell>
          <cell r="CM100">
            <v>25</v>
          </cell>
          <cell r="CN100">
            <v>25</v>
          </cell>
          <cell r="CO100">
            <v>25</v>
          </cell>
          <cell r="CP100">
            <v>25</v>
          </cell>
          <cell r="CQ100">
            <v>25</v>
          </cell>
          <cell r="CR100">
            <v>25</v>
          </cell>
          <cell r="CS100">
            <v>25</v>
          </cell>
          <cell r="CT100">
            <v>25</v>
          </cell>
          <cell r="CU100">
            <v>25</v>
          </cell>
          <cell r="CV100">
            <v>25</v>
          </cell>
          <cell r="CW100">
            <v>25</v>
          </cell>
          <cell r="CX100">
            <v>25</v>
          </cell>
          <cell r="CY100">
            <v>25</v>
          </cell>
          <cell r="CZ100">
            <v>25</v>
          </cell>
          <cell r="DA100">
            <v>25</v>
          </cell>
          <cell r="DB100">
            <v>25</v>
          </cell>
          <cell r="DC100">
            <v>25</v>
          </cell>
          <cell r="DD100">
            <v>25</v>
          </cell>
          <cell r="DE100">
            <v>25</v>
          </cell>
          <cell r="DF100">
            <v>25</v>
          </cell>
          <cell r="DG100">
            <v>25</v>
          </cell>
          <cell r="DH100">
            <v>25</v>
          </cell>
          <cell r="DI100">
            <v>25</v>
          </cell>
          <cell r="DJ100">
            <v>25</v>
          </cell>
          <cell r="DK100">
            <v>25</v>
          </cell>
          <cell r="DL100">
            <v>25</v>
          </cell>
          <cell r="DM100">
            <v>25</v>
          </cell>
          <cell r="DN100">
            <v>25</v>
          </cell>
          <cell r="DO100">
            <v>25</v>
          </cell>
          <cell r="DP100">
            <v>25</v>
          </cell>
          <cell r="DQ100">
            <v>25</v>
          </cell>
          <cell r="DR100">
            <v>25</v>
          </cell>
          <cell r="DS100">
            <v>25</v>
          </cell>
          <cell r="DT100">
            <v>25</v>
          </cell>
          <cell r="DU100">
            <v>25</v>
          </cell>
          <cell r="DV100">
            <v>25</v>
          </cell>
          <cell r="DW100">
            <v>25</v>
          </cell>
          <cell r="DX100">
            <v>25</v>
          </cell>
          <cell r="DY100">
            <v>25</v>
          </cell>
          <cell r="DZ100">
            <v>25</v>
          </cell>
          <cell r="EA100">
            <v>25</v>
          </cell>
          <cell r="EB100">
            <v>25</v>
          </cell>
          <cell r="EC100">
            <v>25</v>
          </cell>
          <cell r="ED100">
            <v>25</v>
          </cell>
          <cell r="EE100">
            <v>25</v>
          </cell>
          <cell r="EF100">
            <v>25</v>
          </cell>
          <cell r="EG100">
            <v>25</v>
          </cell>
          <cell r="EH100">
            <v>25</v>
          </cell>
          <cell r="EI100">
            <v>25</v>
          </cell>
          <cell r="EJ100">
            <v>25</v>
          </cell>
          <cell r="EK100">
            <v>25</v>
          </cell>
          <cell r="EL100">
            <v>25</v>
          </cell>
          <cell r="EM100">
            <v>25</v>
          </cell>
          <cell r="EN100">
            <v>25</v>
          </cell>
          <cell r="EO100">
            <v>25</v>
          </cell>
          <cell r="EP100">
            <v>25</v>
          </cell>
          <cell r="EQ100">
            <v>25</v>
          </cell>
          <cell r="ER100">
            <v>25</v>
          </cell>
          <cell r="ES100">
            <v>25</v>
          </cell>
          <cell r="ET100">
            <v>25</v>
          </cell>
          <cell r="EU100">
            <v>25</v>
          </cell>
          <cell r="EV100">
            <v>25</v>
          </cell>
          <cell r="EW100">
            <v>25</v>
          </cell>
          <cell r="EX100">
            <v>25</v>
          </cell>
          <cell r="EY100">
            <v>25</v>
          </cell>
          <cell r="EZ100">
            <v>25</v>
          </cell>
          <cell r="FA100">
            <v>25</v>
          </cell>
          <cell r="FB100">
            <v>25</v>
          </cell>
          <cell r="FC100">
            <v>25</v>
          </cell>
          <cell r="FD100">
            <v>25</v>
          </cell>
          <cell r="FE100">
            <v>25</v>
          </cell>
          <cell r="FF100">
            <v>25</v>
          </cell>
          <cell r="FG100">
            <v>25</v>
          </cell>
          <cell r="FH100">
            <v>25</v>
          </cell>
          <cell r="FI100">
            <v>25</v>
          </cell>
          <cell r="FJ100">
            <v>25</v>
          </cell>
          <cell r="FK100">
            <v>25</v>
          </cell>
          <cell r="FL100">
            <v>25</v>
          </cell>
          <cell r="FM100">
            <v>25</v>
          </cell>
          <cell r="FN100">
            <v>25</v>
          </cell>
          <cell r="FO100">
            <v>25</v>
          </cell>
          <cell r="FP100">
            <v>25</v>
          </cell>
          <cell r="FQ100">
            <v>25</v>
          </cell>
          <cell r="FR100">
            <v>25</v>
          </cell>
          <cell r="FS100">
            <v>25</v>
          </cell>
          <cell r="FT100">
            <v>25</v>
          </cell>
          <cell r="FU100">
            <v>25</v>
          </cell>
          <cell r="FV100">
            <v>25</v>
          </cell>
          <cell r="FW100">
            <v>25</v>
          </cell>
          <cell r="FX100">
            <v>25</v>
          </cell>
          <cell r="FY100">
            <v>25</v>
          </cell>
          <cell r="FZ100">
            <v>25</v>
          </cell>
          <cell r="GA100">
            <v>25</v>
          </cell>
          <cell r="GB100">
            <v>25</v>
          </cell>
          <cell r="GC100">
            <v>25</v>
          </cell>
          <cell r="GD100">
            <v>25</v>
          </cell>
          <cell r="GE100">
            <v>25</v>
          </cell>
          <cell r="GF100">
            <v>25</v>
          </cell>
          <cell r="GG100">
            <v>25</v>
          </cell>
          <cell r="GH100">
            <v>25</v>
          </cell>
          <cell r="GI100">
            <v>25</v>
          </cell>
          <cell r="GJ100">
            <v>25</v>
          </cell>
          <cell r="GK100">
            <v>25</v>
          </cell>
          <cell r="GL100">
            <v>25</v>
          </cell>
          <cell r="GM100">
            <v>25</v>
          </cell>
          <cell r="GN100">
            <v>25</v>
          </cell>
          <cell r="GO100">
            <v>25</v>
          </cell>
          <cell r="GP100">
            <v>25</v>
          </cell>
          <cell r="GQ100">
            <v>25</v>
          </cell>
          <cell r="GR100">
            <v>25</v>
          </cell>
          <cell r="GS100">
            <v>25</v>
          </cell>
          <cell r="GT100">
            <v>25</v>
          </cell>
          <cell r="GU100">
            <v>25</v>
          </cell>
        </row>
        <row r="101">
          <cell r="A101" t="str">
            <v>LEYTER FO</v>
          </cell>
          <cell r="B101">
            <v>182</v>
          </cell>
          <cell r="C101" t="str">
            <v>2019 1</v>
          </cell>
          <cell r="D101">
            <v>43466</v>
          </cell>
          <cell r="E101">
            <v>1671</v>
          </cell>
          <cell r="F101" t="str">
            <v>Skv. ákvörðun á stjórnarfundi nr 263 þann 22.1.18. Hækkað endurgjald vegna hækkunar í Kölku. Einnig leiðrétt vegna launa- og byggingavísitölu. T.póstur 5.2.19</v>
          </cell>
          <cell r="AT101" t="str">
            <v>PLASEK FR</v>
          </cell>
        </row>
        <row r="102">
          <cell r="A102" t="str">
            <v>LEYTER UM</v>
          </cell>
          <cell r="B102">
            <v>182</v>
          </cell>
          <cell r="C102" t="str">
            <v>2019 1</v>
          </cell>
          <cell r="D102">
            <v>43466</v>
          </cell>
          <cell r="E102">
            <v>1670</v>
          </cell>
          <cell r="F102" t="str">
            <v>Skv. ákvörðun á stjórnarfundi nr 263 þann 22.1.18. Hækkað endurgjald vegna hækkunar í Kölku. Einnig leiðrétt vegna launa- og byggingavísitölu. T.póstur 5.2.19</v>
          </cell>
          <cell r="AT102" t="str">
            <v>PLASEK OV</v>
          </cell>
          <cell r="CF102">
            <v>25</v>
          </cell>
          <cell r="CG102">
            <v>25</v>
          </cell>
          <cell r="CH102">
            <v>25</v>
          </cell>
          <cell r="CI102">
            <v>25</v>
          </cell>
          <cell r="CJ102">
            <v>25</v>
          </cell>
          <cell r="CK102">
            <v>25</v>
          </cell>
          <cell r="CL102">
            <v>25</v>
          </cell>
          <cell r="CM102">
            <v>25</v>
          </cell>
          <cell r="CN102">
            <v>25</v>
          </cell>
          <cell r="CO102">
            <v>25</v>
          </cell>
          <cell r="CP102">
            <v>25</v>
          </cell>
          <cell r="CQ102">
            <v>25</v>
          </cell>
          <cell r="CR102">
            <v>25</v>
          </cell>
          <cell r="CS102">
            <v>25</v>
          </cell>
          <cell r="CT102">
            <v>25</v>
          </cell>
          <cell r="CU102">
            <v>25</v>
          </cell>
          <cell r="CV102">
            <v>25</v>
          </cell>
          <cell r="CW102">
            <v>25</v>
          </cell>
          <cell r="CX102">
            <v>25</v>
          </cell>
          <cell r="CY102">
            <v>25</v>
          </cell>
          <cell r="CZ102">
            <v>25</v>
          </cell>
          <cell r="DA102">
            <v>25</v>
          </cell>
          <cell r="DB102">
            <v>25</v>
          </cell>
          <cell r="DC102">
            <v>25</v>
          </cell>
          <cell r="DD102">
            <v>25</v>
          </cell>
          <cell r="DE102">
            <v>25</v>
          </cell>
          <cell r="DF102">
            <v>25</v>
          </cell>
          <cell r="DG102">
            <v>25</v>
          </cell>
          <cell r="DH102">
            <v>25</v>
          </cell>
          <cell r="DI102">
            <v>25</v>
          </cell>
          <cell r="DJ102">
            <v>25</v>
          </cell>
          <cell r="DK102">
            <v>25</v>
          </cell>
          <cell r="DL102">
            <v>25</v>
          </cell>
          <cell r="DM102">
            <v>25</v>
          </cell>
          <cell r="DN102">
            <v>25</v>
          </cell>
          <cell r="DO102">
            <v>25</v>
          </cell>
          <cell r="DP102">
            <v>25</v>
          </cell>
          <cell r="DQ102">
            <v>25</v>
          </cell>
          <cell r="DR102">
            <v>25</v>
          </cell>
          <cell r="DS102">
            <v>25</v>
          </cell>
          <cell r="DT102">
            <v>25</v>
          </cell>
          <cell r="DU102">
            <v>25</v>
          </cell>
          <cell r="DV102">
            <v>25</v>
          </cell>
          <cell r="DW102">
            <v>25</v>
          </cell>
          <cell r="DX102">
            <v>25</v>
          </cell>
          <cell r="DY102">
            <v>25</v>
          </cell>
          <cell r="DZ102">
            <v>25</v>
          </cell>
          <cell r="EA102">
            <v>25</v>
          </cell>
          <cell r="EB102">
            <v>25</v>
          </cell>
          <cell r="EC102">
            <v>25</v>
          </cell>
          <cell r="ED102">
            <v>25</v>
          </cell>
          <cell r="EE102">
            <v>25</v>
          </cell>
          <cell r="EF102">
            <v>25</v>
          </cell>
          <cell r="EG102">
            <v>25</v>
          </cell>
          <cell r="EH102">
            <v>25</v>
          </cell>
          <cell r="EI102">
            <v>25</v>
          </cell>
          <cell r="EJ102">
            <v>25</v>
          </cell>
          <cell r="EK102">
            <v>25</v>
          </cell>
          <cell r="EL102">
            <v>25</v>
          </cell>
          <cell r="EM102">
            <v>25</v>
          </cell>
          <cell r="EN102">
            <v>25</v>
          </cell>
          <cell r="EO102">
            <v>25</v>
          </cell>
          <cell r="EP102">
            <v>25</v>
          </cell>
          <cell r="EQ102">
            <v>25</v>
          </cell>
          <cell r="ER102">
            <v>25</v>
          </cell>
          <cell r="ES102">
            <v>25</v>
          </cell>
          <cell r="ET102">
            <v>25</v>
          </cell>
          <cell r="EU102">
            <v>25</v>
          </cell>
          <cell r="EV102">
            <v>25</v>
          </cell>
          <cell r="EW102">
            <v>25</v>
          </cell>
          <cell r="EX102">
            <v>25</v>
          </cell>
          <cell r="EY102">
            <v>25</v>
          </cell>
          <cell r="EZ102">
            <v>25</v>
          </cell>
          <cell r="FA102">
            <v>25</v>
          </cell>
          <cell r="FB102">
            <v>25</v>
          </cell>
          <cell r="FC102">
            <v>25</v>
          </cell>
          <cell r="FD102">
            <v>25</v>
          </cell>
          <cell r="FE102">
            <v>25</v>
          </cell>
          <cell r="FF102">
            <v>25</v>
          </cell>
          <cell r="FG102">
            <v>25</v>
          </cell>
          <cell r="FH102">
            <v>25</v>
          </cell>
          <cell r="FI102">
            <v>25</v>
          </cell>
          <cell r="FJ102">
            <v>25</v>
          </cell>
          <cell r="FK102">
            <v>25</v>
          </cell>
          <cell r="FL102">
            <v>25</v>
          </cell>
          <cell r="FM102">
            <v>25</v>
          </cell>
          <cell r="FN102">
            <v>25</v>
          </cell>
          <cell r="FO102">
            <v>25</v>
          </cell>
          <cell r="FP102">
            <v>25</v>
          </cell>
          <cell r="FQ102">
            <v>25</v>
          </cell>
          <cell r="FR102">
            <v>25</v>
          </cell>
          <cell r="FS102">
            <v>25</v>
          </cell>
          <cell r="FT102">
            <v>25</v>
          </cell>
          <cell r="FU102">
            <v>25</v>
          </cell>
          <cell r="FV102">
            <v>25</v>
          </cell>
          <cell r="FW102">
            <v>25</v>
          </cell>
          <cell r="FX102">
            <v>25</v>
          </cell>
          <cell r="FY102">
            <v>25</v>
          </cell>
          <cell r="FZ102">
            <v>25</v>
          </cell>
          <cell r="GA102">
            <v>25</v>
          </cell>
          <cell r="GB102">
            <v>25</v>
          </cell>
          <cell r="GC102">
            <v>25</v>
          </cell>
          <cell r="GD102">
            <v>25</v>
          </cell>
          <cell r="GE102">
            <v>25</v>
          </cell>
          <cell r="GF102">
            <v>25</v>
          </cell>
          <cell r="GG102">
            <v>25</v>
          </cell>
          <cell r="GH102">
            <v>25</v>
          </cell>
          <cell r="GI102">
            <v>25</v>
          </cell>
          <cell r="GJ102">
            <v>25</v>
          </cell>
          <cell r="GK102">
            <v>25</v>
          </cell>
          <cell r="GL102">
            <v>25</v>
          </cell>
          <cell r="GM102">
            <v>25</v>
          </cell>
          <cell r="GN102">
            <v>25</v>
          </cell>
          <cell r="GO102">
            <v>25</v>
          </cell>
          <cell r="GP102">
            <v>25</v>
          </cell>
          <cell r="GQ102">
            <v>25</v>
          </cell>
          <cell r="GR102">
            <v>25</v>
          </cell>
          <cell r="GS102">
            <v>25</v>
          </cell>
          <cell r="GT102">
            <v>25</v>
          </cell>
          <cell r="GU102">
            <v>25</v>
          </cell>
        </row>
        <row r="103">
          <cell r="A103" t="str">
            <v>MALING FO</v>
          </cell>
          <cell r="B103">
            <v>193</v>
          </cell>
          <cell r="C103" t="str">
            <v>2019 1</v>
          </cell>
          <cell r="D103">
            <v>43466</v>
          </cell>
          <cell r="E103">
            <v>1669</v>
          </cell>
          <cell r="F103" t="str">
            <v>Skv. ákvörðun á stjórnarfundi nr 263 þann 22.1.18. Hækkað endurgjald vegna hækkunar í Kölku. Einnig leiðrétt vegna launa- og byggingavísitölu. T.póstur 5.2.19</v>
          </cell>
          <cell r="AT103" t="str">
            <v>PLASPI AN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</row>
        <row r="104">
          <cell r="A104" t="str">
            <v>MALING UM</v>
          </cell>
          <cell r="B104">
            <v>193</v>
          </cell>
          <cell r="C104" t="str">
            <v>2019 1</v>
          </cell>
          <cell r="D104">
            <v>43466</v>
          </cell>
          <cell r="E104">
            <v>1668</v>
          </cell>
          <cell r="F104" t="str">
            <v>Skv. ákvörðun á stjórnarfundi nr 263 þann 22.1.18. Hækkað endurgjald vegna hækkunar í Kölku. Einnig leiðrétt vegna launa- og byggingavísitölu. T.póstur 5.2.19</v>
          </cell>
          <cell r="AT104" t="str">
            <v>PLASPI FO</v>
          </cell>
          <cell r="CF104">
            <v>35</v>
          </cell>
          <cell r="CG104">
            <v>35</v>
          </cell>
          <cell r="CH104">
            <v>35</v>
          </cell>
          <cell r="CI104">
            <v>35</v>
          </cell>
          <cell r="CJ104">
            <v>35</v>
          </cell>
          <cell r="CK104">
            <v>35</v>
          </cell>
          <cell r="CL104">
            <v>35</v>
          </cell>
          <cell r="CM104">
            <v>35</v>
          </cell>
          <cell r="CN104">
            <v>35</v>
          </cell>
          <cell r="CO104">
            <v>35</v>
          </cell>
          <cell r="CP104">
            <v>35</v>
          </cell>
          <cell r="CQ104">
            <v>35</v>
          </cell>
          <cell r="CR104">
            <v>35</v>
          </cell>
          <cell r="CS104">
            <v>35</v>
          </cell>
          <cell r="CT104">
            <v>35</v>
          </cell>
          <cell r="CU104">
            <v>35</v>
          </cell>
          <cell r="CV104">
            <v>35</v>
          </cell>
          <cell r="CW104">
            <v>35</v>
          </cell>
          <cell r="CX104">
            <v>35</v>
          </cell>
          <cell r="CY104">
            <v>35</v>
          </cell>
          <cell r="CZ104">
            <v>35</v>
          </cell>
          <cell r="DA104">
            <v>35</v>
          </cell>
          <cell r="DB104">
            <v>35</v>
          </cell>
          <cell r="DC104">
            <v>35</v>
          </cell>
          <cell r="DD104">
            <v>35</v>
          </cell>
          <cell r="DE104">
            <v>35</v>
          </cell>
          <cell r="DF104">
            <v>35</v>
          </cell>
          <cell r="DG104">
            <v>35</v>
          </cell>
          <cell r="DH104">
            <v>35</v>
          </cell>
          <cell r="DI104">
            <v>35</v>
          </cell>
          <cell r="DJ104">
            <v>35</v>
          </cell>
          <cell r="DK104">
            <v>35</v>
          </cell>
          <cell r="DL104">
            <v>35</v>
          </cell>
          <cell r="DM104">
            <v>35</v>
          </cell>
          <cell r="DN104">
            <v>35</v>
          </cell>
          <cell r="DO104">
            <v>35</v>
          </cell>
          <cell r="DP104">
            <v>35</v>
          </cell>
          <cell r="DQ104">
            <v>35</v>
          </cell>
          <cell r="DR104">
            <v>35</v>
          </cell>
          <cell r="DS104">
            <v>35</v>
          </cell>
          <cell r="DT104">
            <v>35</v>
          </cell>
          <cell r="DU104">
            <v>35</v>
          </cell>
          <cell r="DV104">
            <v>35</v>
          </cell>
          <cell r="DW104">
            <v>35</v>
          </cell>
          <cell r="DX104">
            <v>35</v>
          </cell>
          <cell r="DY104">
            <v>35</v>
          </cell>
          <cell r="DZ104">
            <v>35</v>
          </cell>
          <cell r="EA104">
            <v>35</v>
          </cell>
          <cell r="EB104">
            <v>35</v>
          </cell>
          <cell r="EC104">
            <v>35</v>
          </cell>
          <cell r="ED104">
            <v>35</v>
          </cell>
          <cell r="EE104">
            <v>35</v>
          </cell>
          <cell r="EF104">
            <v>35</v>
          </cell>
          <cell r="EG104">
            <v>35</v>
          </cell>
          <cell r="EH104">
            <v>35</v>
          </cell>
          <cell r="EI104">
            <v>35</v>
          </cell>
          <cell r="EJ104">
            <v>35</v>
          </cell>
          <cell r="EK104">
            <v>35</v>
          </cell>
          <cell r="EL104">
            <v>35</v>
          </cell>
          <cell r="EM104">
            <v>35</v>
          </cell>
          <cell r="EN104">
            <v>35</v>
          </cell>
          <cell r="EO104">
            <v>35</v>
          </cell>
          <cell r="EP104">
            <v>35</v>
          </cell>
          <cell r="EQ104">
            <v>35</v>
          </cell>
          <cell r="ER104">
            <v>35</v>
          </cell>
          <cell r="ES104">
            <v>35</v>
          </cell>
          <cell r="ET104">
            <v>35</v>
          </cell>
          <cell r="EU104">
            <v>35</v>
          </cell>
          <cell r="EV104">
            <v>35</v>
          </cell>
          <cell r="EW104">
            <v>35</v>
          </cell>
          <cell r="EX104">
            <v>35</v>
          </cell>
          <cell r="EY104">
            <v>35</v>
          </cell>
          <cell r="EZ104">
            <v>35</v>
          </cell>
          <cell r="FA104">
            <v>35</v>
          </cell>
          <cell r="FB104">
            <v>35</v>
          </cell>
          <cell r="FC104">
            <v>35</v>
          </cell>
          <cell r="FD104">
            <v>35</v>
          </cell>
          <cell r="FE104">
            <v>35</v>
          </cell>
          <cell r="FF104">
            <v>35</v>
          </cell>
          <cell r="FG104">
            <v>35</v>
          </cell>
          <cell r="FH104">
            <v>35</v>
          </cell>
          <cell r="FI104">
            <v>35</v>
          </cell>
          <cell r="FJ104">
            <v>35</v>
          </cell>
          <cell r="FK104">
            <v>35</v>
          </cell>
          <cell r="FL104">
            <v>35</v>
          </cell>
          <cell r="FM104">
            <v>35</v>
          </cell>
          <cell r="FN104">
            <v>35</v>
          </cell>
          <cell r="FO104">
            <v>35</v>
          </cell>
          <cell r="FP104">
            <v>35</v>
          </cell>
          <cell r="FQ104">
            <v>35</v>
          </cell>
          <cell r="FR104">
            <v>35</v>
          </cell>
          <cell r="FS104">
            <v>35</v>
          </cell>
          <cell r="FT104">
            <v>35</v>
          </cell>
          <cell r="FU104">
            <v>35</v>
          </cell>
          <cell r="FV104">
            <v>35</v>
          </cell>
          <cell r="FW104">
            <v>35</v>
          </cell>
          <cell r="FX104">
            <v>35</v>
          </cell>
          <cell r="FY104">
            <v>35</v>
          </cell>
          <cell r="FZ104">
            <v>35</v>
          </cell>
          <cell r="GA104">
            <v>35</v>
          </cell>
          <cell r="GB104">
            <v>35</v>
          </cell>
          <cell r="GC104">
            <v>35</v>
          </cell>
          <cell r="GD104">
            <v>35</v>
          </cell>
          <cell r="GE104">
            <v>35</v>
          </cell>
          <cell r="GF104">
            <v>35</v>
          </cell>
          <cell r="GG104">
            <v>35</v>
          </cell>
          <cell r="GH104">
            <v>35</v>
          </cell>
          <cell r="GI104">
            <v>35</v>
          </cell>
          <cell r="GJ104">
            <v>35</v>
          </cell>
          <cell r="GK104">
            <v>35</v>
          </cell>
          <cell r="GL104">
            <v>35</v>
          </cell>
          <cell r="GM104">
            <v>35</v>
          </cell>
          <cell r="GN104">
            <v>35</v>
          </cell>
          <cell r="GO104">
            <v>35</v>
          </cell>
          <cell r="GP104">
            <v>35</v>
          </cell>
          <cell r="GQ104">
            <v>35</v>
          </cell>
          <cell r="GR104">
            <v>35</v>
          </cell>
          <cell r="GS104">
            <v>35</v>
          </cell>
          <cell r="GT104">
            <v>35</v>
          </cell>
          <cell r="GU104">
            <v>35</v>
          </cell>
        </row>
        <row r="105">
          <cell r="A105" t="str">
            <v>MALKIT FO</v>
          </cell>
          <cell r="B105">
            <v>217</v>
          </cell>
          <cell r="C105" t="str">
            <v>2019 1</v>
          </cell>
          <cell r="D105">
            <v>43466</v>
          </cell>
          <cell r="E105">
            <v>1667</v>
          </cell>
          <cell r="F105" t="str">
            <v>Skv. ákvörðun á stjórnarfundi nr 263 þann 22.1.18. Hækkað endurgjald vegna hækkunar í Kölku. Einnig leiðrétt vegna launa- og byggingavísitölu. T.póstur 5.2.19</v>
          </cell>
          <cell r="AT105" t="str">
            <v>PLASPI FR</v>
          </cell>
        </row>
        <row r="106">
          <cell r="A106" t="str">
            <v>MALKIT UM</v>
          </cell>
          <cell r="B106">
            <v>217</v>
          </cell>
          <cell r="C106" t="str">
            <v>2019 1</v>
          </cell>
          <cell r="D106">
            <v>43466</v>
          </cell>
          <cell r="E106">
            <v>1666</v>
          </cell>
          <cell r="F106" t="str">
            <v>Skv. ákvörðun á stjórnarfundi nr 263 þann 22.1.18. Hækkað endurgjald vegna hækkunar í Kölku. Einnig leiðrétt vegna launa- og byggingavísitölu. T.póstur 5.2.19</v>
          </cell>
          <cell r="AT106" t="str">
            <v>PLASPI OV</v>
          </cell>
          <cell r="CF106">
            <v>35</v>
          </cell>
          <cell r="CG106">
            <v>35</v>
          </cell>
          <cell r="CH106">
            <v>35</v>
          </cell>
          <cell r="CI106">
            <v>35</v>
          </cell>
          <cell r="CJ106">
            <v>35</v>
          </cell>
          <cell r="CK106">
            <v>35</v>
          </cell>
          <cell r="CL106">
            <v>35</v>
          </cell>
          <cell r="CM106">
            <v>35</v>
          </cell>
          <cell r="CN106">
            <v>35</v>
          </cell>
          <cell r="CO106">
            <v>35</v>
          </cell>
          <cell r="CP106">
            <v>35</v>
          </cell>
          <cell r="CQ106">
            <v>35</v>
          </cell>
          <cell r="CR106">
            <v>35</v>
          </cell>
          <cell r="CS106">
            <v>35</v>
          </cell>
          <cell r="CT106">
            <v>35</v>
          </cell>
          <cell r="CU106">
            <v>35</v>
          </cell>
          <cell r="CV106">
            <v>35</v>
          </cell>
          <cell r="CW106">
            <v>35</v>
          </cell>
          <cell r="CX106">
            <v>35</v>
          </cell>
          <cell r="CY106">
            <v>35</v>
          </cell>
          <cell r="CZ106">
            <v>35</v>
          </cell>
          <cell r="DA106">
            <v>35</v>
          </cell>
          <cell r="DB106">
            <v>35</v>
          </cell>
          <cell r="DC106">
            <v>35</v>
          </cell>
          <cell r="DD106">
            <v>35</v>
          </cell>
          <cell r="DE106">
            <v>35</v>
          </cell>
          <cell r="DF106">
            <v>35</v>
          </cell>
          <cell r="DG106">
            <v>35</v>
          </cell>
        </row>
        <row r="107">
          <cell r="A107" t="str">
            <v>OLIRYD FO</v>
          </cell>
          <cell r="B107">
            <v>229</v>
          </cell>
          <cell r="C107" t="str">
            <v>2019 1</v>
          </cell>
          <cell r="D107">
            <v>43466</v>
          </cell>
          <cell r="E107">
            <v>1665</v>
          </cell>
          <cell r="F107" t="str">
            <v>Skv. ákvörðun á stjórnarfundi nr 263 þann 22.1.18. Hækkað endurgjald vegna hækkunar í Kölku. Einnig leiðrétt vegna launa- og byggingavísitölu. T.póstur 5.2.19</v>
          </cell>
          <cell r="AT107" t="str">
            <v>PLASTI AN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</row>
        <row r="108">
          <cell r="A108" t="str">
            <v>OLIRYD UM</v>
          </cell>
          <cell r="B108">
            <v>229</v>
          </cell>
          <cell r="C108" t="str">
            <v>2019 1</v>
          </cell>
          <cell r="D108">
            <v>43466</v>
          </cell>
          <cell r="E108">
            <v>1664</v>
          </cell>
          <cell r="F108" t="str">
            <v>Skv. ákvörðun á stjórnarfundi nr 263 þann 22.1.18. Hækkað endurgjald vegna hækkunar í Kölku. Einnig leiðrétt vegna launa- og byggingavísitölu. T.póstur 5.2.19</v>
          </cell>
          <cell r="AT108" t="str">
            <v>PLASTI EV</v>
          </cell>
          <cell r="AU108">
            <v>20</v>
          </cell>
          <cell r="AV108">
            <v>20</v>
          </cell>
          <cell r="AW108">
            <v>20</v>
          </cell>
          <cell r="AX108">
            <v>20</v>
          </cell>
          <cell r="AY108">
            <v>20</v>
          </cell>
          <cell r="AZ108">
            <v>20</v>
          </cell>
          <cell r="BA108">
            <v>20</v>
          </cell>
          <cell r="BB108">
            <v>20</v>
          </cell>
          <cell r="BC108">
            <v>20</v>
          </cell>
          <cell r="BD108">
            <v>20</v>
          </cell>
          <cell r="BE108">
            <v>20</v>
          </cell>
          <cell r="BF108">
            <v>20</v>
          </cell>
          <cell r="BG108">
            <v>20</v>
          </cell>
          <cell r="BH108">
            <v>20</v>
          </cell>
          <cell r="BI108">
            <v>20</v>
          </cell>
          <cell r="BJ108">
            <v>20</v>
          </cell>
          <cell r="BK108">
            <v>20</v>
          </cell>
          <cell r="BL108">
            <v>20</v>
          </cell>
          <cell r="BM108">
            <v>20</v>
          </cell>
          <cell r="BN108">
            <v>20</v>
          </cell>
          <cell r="BO108">
            <v>20</v>
          </cell>
          <cell r="BP108">
            <v>20</v>
          </cell>
          <cell r="BQ108">
            <v>20</v>
          </cell>
          <cell r="BR108">
            <v>20</v>
          </cell>
          <cell r="BS108">
            <v>20</v>
          </cell>
          <cell r="BT108">
            <v>20</v>
          </cell>
          <cell r="BU108">
            <v>20</v>
          </cell>
          <cell r="BV108">
            <v>20</v>
          </cell>
          <cell r="BW108">
            <v>20</v>
          </cell>
          <cell r="BX108">
            <v>20</v>
          </cell>
          <cell r="BY108">
            <v>20</v>
          </cell>
          <cell r="BZ108">
            <v>20</v>
          </cell>
          <cell r="CA108">
            <v>20</v>
          </cell>
          <cell r="CB108">
            <v>20</v>
          </cell>
          <cell r="CC108">
            <v>20</v>
          </cell>
          <cell r="CD108">
            <v>20</v>
          </cell>
          <cell r="CE108">
            <v>20</v>
          </cell>
          <cell r="CF108">
            <v>25</v>
          </cell>
          <cell r="CG108">
            <v>25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25</v>
          </cell>
          <cell r="EZ108">
            <v>25</v>
          </cell>
          <cell r="FA108">
            <v>25</v>
          </cell>
          <cell r="FB108">
            <v>25</v>
          </cell>
          <cell r="FC108">
            <v>25</v>
          </cell>
          <cell r="FD108">
            <v>25</v>
          </cell>
          <cell r="FE108">
            <v>25</v>
          </cell>
          <cell r="FF108">
            <v>25</v>
          </cell>
          <cell r="FG108">
            <v>25</v>
          </cell>
          <cell r="FH108">
            <v>25</v>
          </cell>
          <cell r="FI108">
            <v>25</v>
          </cell>
          <cell r="FJ108">
            <v>25</v>
          </cell>
          <cell r="FK108">
            <v>25</v>
          </cell>
          <cell r="FL108">
            <v>25</v>
          </cell>
          <cell r="FM108">
            <v>25</v>
          </cell>
          <cell r="FN108">
            <v>25</v>
          </cell>
          <cell r="FO108">
            <v>25</v>
          </cell>
          <cell r="FP108">
            <v>25</v>
          </cell>
          <cell r="FQ108">
            <v>25</v>
          </cell>
          <cell r="FR108">
            <v>25</v>
          </cell>
          <cell r="FS108">
            <v>25</v>
          </cell>
          <cell r="FT108">
            <v>25</v>
          </cell>
          <cell r="FU108">
            <v>25</v>
          </cell>
          <cell r="FV108">
            <v>25</v>
          </cell>
          <cell r="FW108">
            <v>25</v>
          </cell>
          <cell r="FX108">
            <v>25</v>
          </cell>
          <cell r="FY108">
            <v>25</v>
          </cell>
          <cell r="FZ108">
            <v>25</v>
          </cell>
          <cell r="GA108">
            <v>25</v>
          </cell>
          <cell r="GB108">
            <v>25</v>
          </cell>
          <cell r="GC108">
            <v>25</v>
          </cell>
          <cell r="GD108">
            <v>25</v>
          </cell>
          <cell r="GE108">
            <v>25</v>
          </cell>
          <cell r="GF108">
            <v>25</v>
          </cell>
          <cell r="GG108">
            <v>25</v>
          </cell>
          <cell r="GH108">
            <v>25</v>
          </cell>
          <cell r="GI108">
            <v>25</v>
          </cell>
          <cell r="GJ108">
            <v>25</v>
          </cell>
          <cell r="GK108">
            <v>25</v>
          </cell>
          <cell r="GL108">
            <v>25</v>
          </cell>
          <cell r="GM108">
            <v>25</v>
          </cell>
          <cell r="GN108">
            <v>25</v>
          </cell>
          <cell r="GO108">
            <v>25</v>
          </cell>
          <cell r="GP108">
            <v>25</v>
          </cell>
          <cell r="GQ108">
            <v>25</v>
          </cell>
          <cell r="GR108">
            <v>25</v>
          </cell>
          <cell r="GS108">
            <v>25</v>
          </cell>
          <cell r="GT108">
            <v>25</v>
          </cell>
          <cell r="GU108">
            <v>25</v>
          </cell>
        </row>
        <row r="109">
          <cell r="A109" t="str">
            <v>OLISMU FO</v>
          </cell>
          <cell r="B109">
            <v>110</v>
          </cell>
          <cell r="C109" t="str">
            <v>2019 1</v>
          </cell>
          <cell r="D109">
            <v>43466</v>
          </cell>
          <cell r="E109">
            <v>1663</v>
          </cell>
          <cell r="F109" t="str">
            <v>Skv. ákvörðun á stjórnarfundi nr 263 þann 22.1.18. Hækkað endurgjald vegna hækkunar í Kölku. Einnig leiðrétt vegna launa- og byggingavísitölu. T.póstur 5.2.19</v>
          </cell>
          <cell r="AT109" t="str">
            <v>PLASTI FR</v>
          </cell>
        </row>
        <row r="110">
          <cell r="A110" t="str">
            <v>OLISMU UM</v>
          </cell>
          <cell r="B110">
            <v>110</v>
          </cell>
          <cell r="C110" t="str">
            <v>2019 1</v>
          </cell>
          <cell r="D110">
            <v>43466</v>
          </cell>
          <cell r="E110">
            <v>1662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T110" t="str">
            <v>PLASTI OV</v>
          </cell>
          <cell r="AU110">
            <v>20</v>
          </cell>
          <cell r="AV110">
            <v>20</v>
          </cell>
          <cell r="AW110">
            <v>20</v>
          </cell>
          <cell r="AX110">
            <v>20</v>
          </cell>
          <cell r="AY110">
            <v>20</v>
          </cell>
          <cell r="AZ110">
            <v>20</v>
          </cell>
          <cell r="BA110">
            <v>20</v>
          </cell>
          <cell r="BB110">
            <v>20</v>
          </cell>
          <cell r="BC110">
            <v>20</v>
          </cell>
          <cell r="BD110">
            <v>20</v>
          </cell>
          <cell r="BE110">
            <v>20</v>
          </cell>
          <cell r="BF110">
            <v>20</v>
          </cell>
          <cell r="BG110">
            <v>20</v>
          </cell>
          <cell r="BH110">
            <v>20</v>
          </cell>
          <cell r="BI110">
            <v>20</v>
          </cell>
          <cell r="BJ110">
            <v>20</v>
          </cell>
          <cell r="BK110">
            <v>20</v>
          </cell>
          <cell r="BL110">
            <v>20</v>
          </cell>
          <cell r="BM110">
            <v>20</v>
          </cell>
          <cell r="BN110">
            <v>20</v>
          </cell>
          <cell r="BO110">
            <v>20</v>
          </cell>
          <cell r="BP110">
            <v>20</v>
          </cell>
          <cell r="BQ110">
            <v>20</v>
          </cell>
          <cell r="BR110">
            <v>20</v>
          </cell>
          <cell r="BS110">
            <v>20</v>
          </cell>
          <cell r="BT110">
            <v>20</v>
          </cell>
          <cell r="BU110">
            <v>20</v>
          </cell>
          <cell r="BV110">
            <v>20</v>
          </cell>
          <cell r="BW110">
            <v>20</v>
          </cell>
          <cell r="BX110">
            <v>20</v>
          </cell>
          <cell r="BY110">
            <v>20</v>
          </cell>
          <cell r="BZ110">
            <v>20</v>
          </cell>
          <cell r="CA110">
            <v>20</v>
          </cell>
          <cell r="CB110">
            <v>20</v>
          </cell>
          <cell r="CC110">
            <v>20</v>
          </cell>
          <cell r="CD110">
            <v>20</v>
          </cell>
          <cell r="CE110">
            <v>20</v>
          </cell>
          <cell r="CF110">
            <v>25</v>
          </cell>
          <cell r="CG110">
            <v>25</v>
          </cell>
          <cell r="CH110">
            <v>25</v>
          </cell>
          <cell r="CI110">
            <v>25</v>
          </cell>
          <cell r="CJ110">
            <v>25</v>
          </cell>
          <cell r="CK110">
            <v>25</v>
          </cell>
          <cell r="CL110">
            <v>25</v>
          </cell>
          <cell r="CM110">
            <v>25</v>
          </cell>
          <cell r="CN110">
            <v>25</v>
          </cell>
          <cell r="CO110">
            <v>25</v>
          </cell>
          <cell r="CP110">
            <v>25</v>
          </cell>
          <cell r="CQ110">
            <v>25</v>
          </cell>
          <cell r="CR110">
            <v>25</v>
          </cell>
          <cell r="CS110">
            <v>25</v>
          </cell>
          <cell r="CT110">
            <v>25</v>
          </cell>
          <cell r="CU110">
            <v>25</v>
          </cell>
          <cell r="CV110">
            <v>25</v>
          </cell>
          <cell r="CW110">
            <v>25</v>
          </cell>
          <cell r="CX110">
            <v>25</v>
          </cell>
          <cell r="CY110">
            <v>25</v>
          </cell>
          <cell r="CZ110">
            <v>25</v>
          </cell>
          <cell r="DA110">
            <v>25</v>
          </cell>
          <cell r="DB110">
            <v>25</v>
          </cell>
          <cell r="DC110">
            <v>25</v>
          </cell>
          <cell r="DD110">
            <v>25</v>
          </cell>
          <cell r="DE110">
            <v>25</v>
          </cell>
          <cell r="DF110">
            <v>25</v>
          </cell>
          <cell r="DG110">
            <v>25</v>
          </cell>
          <cell r="DH110">
            <v>25</v>
          </cell>
          <cell r="DI110">
            <v>25</v>
          </cell>
          <cell r="DJ110">
            <v>25</v>
          </cell>
          <cell r="DK110">
            <v>25</v>
          </cell>
          <cell r="DL110">
            <v>25</v>
          </cell>
          <cell r="DM110">
            <v>25</v>
          </cell>
          <cell r="DN110">
            <v>25</v>
          </cell>
          <cell r="DO110">
            <v>25</v>
          </cell>
          <cell r="DP110">
            <v>25</v>
          </cell>
          <cell r="DQ110">
            <v>25</v>
          </cell>
          <cell r="DR110">
            <v>25</v>
          </cell>
          <cell r="DS110">
            <v>25</v>
          </cell>
          <cell r="DT110">
            <v>25</v>
          </cell>
          <cell r="DU110">
            <v>25</v>
          </cell>
          <cell r="DV110">
            <v>25</v>
          </cell>
          <cell r="DW110">
            <v>25</v>
          </cell>
          <cell r="DX110">
            <v>25</v>
          </cell>
          <cell r="DY110">
            <v>25</v>
          </cell>
          <cell r="DZ110">
            <v>25</v>
          </cell>
          <cell r="EA110">
            <v>25</v>
          </cell>
          <cell r="EB110">
            <v>25</v>
          </cell>
          <cell r="EC110">
            <v>25</v>
          </cell>
          <cell r="ED110">
            <v>25</v>
          </cell>
          <cell r="EE110">
            <v>25</v>
          </cell>
          <cell r="EF110">
            <v>25</v>
          </cell>
          <cell r="EG110">
            <v>25</v>
          </cell>
          <cell r="EH110">
            <v>25</v>
          </cell>
          <cell r="EI110">
            <v>25</v>
          </cell>
          <cell r="EJ110">
            <v>25</v>
          </cell>
          <cell r="EK110">
            <v>25</v>
          </cell>
          <cell r="EL110">
            <v>25</v>
          </cell>
          <cell r="EM110">
            <v>25</v>
          </cell>
          <cell r="EN110">
            <v>25</v>
          </cell>
          <cell r="EO110">
            <v>25</v>
          </cell>
          <cell r="EP110">
            <v>25</v>
          </cell>
          <cell r="EQ110">
            <v>25</v>
          </cell>
          <cell r="ER110">
            <v>25</v>
          </cell>
          <cell r="ES110">
            <v>25</v>
          </cell>
          <cell r="ET110">
            <v>25</v>
          </cell>
          <cell r="EU110">
            <v>25</v>
          </cell>
          <cell r="EV110">
            <v>25</v>
          </cell>
          <cell r="EW110">
            <v>25</v>
          </cell>
          <cell r="EX110">
            <v>25</v>
          </cell>
          <cell r="EY110">
            <v>25</v>
          </cell>
          <cell r="EZ110">
            <v>25</v>
          </cell>
          <cell r="FA110">
            <v>25</v>
          </cell>
          <cell r="FB110">
            <v>25</v>
          </cell>
          <cell r="FC110">
            <v>25</v>
          </cell>
          <cell r="FD110">
            <v>25</v>
          </cell>
          <cell r="FE110">
            <v>25</v>
          </cell>
          <cell r="FF110">
            <v>25</v>
          </cell>
          <cell r="FG110">
            <v>25</v>
          </cell>
          <cell r="FH110">
            <v>25</v>
          </cell>
          <cell r="FI110">
            <v>25</v>
          </cell>
          <cell r="FJ110">
            <v>25</v>
          </cell>
          <cell r="FK110">
            <v>25</v>
          </cell>
          <cell r="FL110">
            <v>25</v>
          </cell>
          <cell r="FM110">
            <v>25</v>
          </cell>
          <cell r="FN110">
            <v>25</v>
          </cell>
          <cell r="FO110">
            <v>25</v>
          </cell>
          <cell r="FP110">
            <v>25</v>
          </cell>
          <cell r="FQ110">
            <v>25</v>
          </cell>
          <cell r="FR110">
            <v>25</v>
          </cell>
          <cell r="FS110">
            <v>25</v>
          </cell>
          <cell r="FT110">
            <v>25</v>
          </cell>
          <cell r="FU110">
            <v>25</v>
          </cell>
          <cell r="FV110">
            <v>25</v>
          </cell>
          <cell r="FW110">
            <v>25</v>
          </cell>
          <cell r="FX110">
            <v>25</v>
          </cell>
          <cell r="FY110">
            <v>25</v>
          </cell>
          <cell r="FZ110">
            <v>25</v>
          </cell>
          <cell r="GA110">
            <v>25</v>
          </cell>
          <cell r="GB110">
            <v>25</v>
          </cell>
          <cell r="GC110">
            <v>25</v>
          </cell>
          <cell r="GD110">
            <v>25</v>
          </cell>
          <cell r="GE110">
            <v>25</v>
          </cell>
          <cell r="GF110">
            <v>25</v>
          </cell>
          <cell r="GG110">
            <v>25</v>
          </cell>
          <cell r="GH110">
            <v>25</v>
          </cell>
          <cell r="GI110">
            <v>25</v>
          </cell>
          <cell r="GJ110">
            <v>25</v>
          </cell>
          <cell r="GK110">
            <v>25</v>
          </cell>
          <cell r="GL110">
            <v>25</v>
          </cell>
          <cell r="GM110">
            <v>25</v>
          </cell>
          <cell r="GN110">
            <v>25</v>
          </cell>
          <cell r="GO110">
            <v>25</v>
          </cell>
          <cell r="GP110">
            <v>25</v>
          </cell>
          <cell r="GQ110">
            <v>25</v>
          </cell>
          <cell r="GR110">
            <v>25</v>
          </cell>
          <cell r="GS110">
            <v>25</v>
          </cell>
          <cell r="GT110">
            <v>25</v>
          </cell>
          <cell r="GU110">
            <v>25</v>
          </cell>
        </row>
        <row r="111">
          <cell r="A111" t="str">
            <v>PRELIT FO</v>
          </cell>
          <cell r="B111">
            <v>190</v>
          </cell>
          <cell r="C111" t="str">
            <v>2019 1</v>
          </cell>
          <cell r="D111">
            <v>43466</v>
          </cell>
          <cell r="E111">
            <v>1661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T111" t="str">
            <v>PREHRE OV</v>
          </cell>
          <cell r="AU111">
            <v>120</v>
          </cell>
          <cell r="AV111">
            <v>120</v>
          </cell>
          <cell r="AW111">
            <v>120</v>
          </cell>
          <cell r="AX111">
            <v>120</v>
          </cell>
          <cell r="AY111">
            <v>120</v>
          </cell>
          <cell r="AZ111">
            <v>120</v>
          </cell>
          <cell r="BA111">
            <v>120</v>
          </cell>
          <cell r="BB111">
            <v>127</v>
          </cell>
          <cell r="BC111">
            <v>127</v>
          </cell>
          <cell r="BD111">
            <v>127</v>
          </cell>
          <cell r="BE111">
            <v>127</v>
          </cell>
          <cell r="BF111">
            <v>127</v>
          </cell>
          <cell r="BG111">
            <v>127</v>
          </cell>
        </row>
        <row r="112">
          <cell r="A112" t="str">
            <v>VARFUA FO</v>
          </cell>
          <cell r="B112">
            <v>266</v>
          </cell>
          <cell r="C112" t="str">
            <v>2019 1</v>
          </cell>
          <cell r="D112">
            <v>43466</v>
          </cell>
          <cell r="E112">
            <v>1660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T112" t="str">
            <v>PREHRE AN</v>
          </cell>
          <cell r="AU112">
            <v>120</v>
          </cell>
          <cell r="AV112">
            <v>120</v>
          </cell>
          <cell r="AW112">
            <v>120</v>
          </cell>
          <cell r="AX112">
            <v>120</v>
          </cell>
          <cell r="AY112">
            <v>120</v>
          </cell>
          <cell r="AZ112">
            <v>120</v>
          </cell>
          <cell r="BA112">
            <v>120</v>
          </cell>
          <cell r="BB112">
            <v>127</v>
          </cell>
          <cell r="BC112">
            <v>127</v>
          </cell>
          <cell r="BD112">
            <v>127</v>
          </cell>
          <cell r="BE112">
            <v>127</v>
          </cell>
          <cell r="BF112">
            <v>127</v>
          </cell>
          <cell r="BG112">
            <v>127</v>
          </cell>
        </row>
        <row r="113">
          <cell r="A113" t="str">
            <v>VARUTR FO</v>
          </cell>
          <cell r="B113">
            <v>340</v>
          </cell>
          <cell r="C113" t="str">
            <v>2019 1</v>
          </cell>
          <cell r="D113">
            <v>43466</v>
          </cell>
          <cell r="E113">
            <v>1659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T113" t="str">
            <v>PREHRE FR</v>
          </cell>
        </row>
        <row r="114">
          <cell r="A114" t="str">
            <v>PLABPH OV</v>
          </cell>
          <cell r="B114">
            <v>35</v>
          </cell>
          <cell r="C114" t="str">
            <v>2018 5</v>
          </cell>
          <cell r="D114">
            <v>43221</v>
          </cell>
          <cell r="E114">
            <v>1658</v>
          </cell>
          <cell r="F114" t="str">
            <v>Orkuvinnsla Sorpu hjá Stena. Endurgjald ákveðið innanhúss í janúar 2019 v/reiknings 00845</v>
          </cell>
          <cell r="AT114" t="str">
            <v>PRELIT OV</v>
          </cell>
          <cell r="AU114">
            <v>139</v>
          </cell>
          <cell r="AV114">
            <v>139</v>
          </cell>
          <cell r="AW114">
            <v>139</v>
          </cell>
          <cell r="AX114">
            <v>139</v>
          </cell>
          <cell r="AY114">
            <v>139</v>
          </cell>
          <cell r="AZ114">
            <v>139</v>
          </cell>
          <cell r="BA114">
            <v>139</v>
          </cell>
        </row>
        <row r="115">
          <cell r="A115" t="str">
            <v>HJOLBA UE</v>
          </cell>
          <cell r="B115">
            <v>50</v>
          </cell>
          <cell r="C115" t="str">
            <v>2018 6</v>
          </cell>
          <cell r="D115">
            <v>43252</v>
          </cell>
          <cell r="E115">
            <v>1657</v>
          </cell>
          <cell r="F115" t="str">
            <v>Skv. Ákvörðun á stjórnarfundi 253 þann 23.5.18.</v>
          </cell>
          <cell r="AT115" t="str">
            <v>PRELIT FU</v>
          </cell>
        </row>
        <row r="116">
          <cell r="A116" t="str">
            <v>HJOLBA EV</v>
          </cell>
          <cell r="B116">
            <v>58</v>
          </cell>
          <cell r="C116" t="str">
            <v>2018 6</v>
          </cell>
          <cell r="D116">
            <v>43252</v>
          </cell>
          <cell r="E116">
            <v>1656</v>
          </cell>
          <cell r="F116" t="str">
            <v xml:space="preserve">Tímabundin hækkun til 31.12.18. Ákvörðun á stjórnarfundi 253 þann 23.5.18. </v>
          </cell>
          <cell r="AT116" t="str">
            <v>PRELIT FR</v>
          </cell>
        </row>
        <row r="117">
          <cell r="A117" t="str">
            <v>PLABPH EV</v>
          </cell>
          <cell r="B117">
            <v>64</v>
          </cell>
          <cell r="C117" t="str">
            <v>2018 3</v>
          </cell>
          <cell r="D117">
            <v>43160</v>
          </cell>
          <cell r="E117">
            <v>1655</v>
          </cell>
          <cell r="F117" t="str">
            <v>Hækkað endurgjald vegna hækkunar móttökugjalds hjá Swerec. Stjórnarfundur 251, 10.4.18. Tölvupóstur ÓK 11.4.18</v>
          </cell>
          <cell r="AT117" t="str">
            <v>PRELIT FO</v>
          </cell>
          <cell r="BB117">
            <v>146</v>
          </cell>
          <cell r="BC117">
            <v>146</v>
          </cell>
          <cell r="BD117">
            <v>146</v>
          </cell>
          <cell r="BE117">
            <v>146</v>
          </cell>
          <cell r="BF117">
            <v>146</v>
          </cell>
          <cell r="BG117">
            <v>146</v>
          </cell>
          <cell r="BH117">
            <v>146</v>
          </cell>
          <cell r="BI117">
            <v>146</v>
          </cell>
          <cell r="BJ117">
            <v>146</v>
          </cell>
          <cell r="BK117">
            <v>146</v>
          </cell>
          <cell r="BL117">
            <v>146</v>
          </cell>
          <cell r="BM117">
            <v>146</v>
          </cell>
          <cell r="BN117">
            <v>146</v>
          </cell>
          <cell r="BO117">
            <v>146</v>
          </cell>
          <cell r="BP117">
            <v>146</v>
          </cell>
          <cell r="BQ117">
            <v>146</v>
          </cell>
          <cell r="BR117">
            <v>146</v>
          </cell>
          <cell r="BS117">
            <v>146</v>
          </cell>
          <cell r="BT117">
            <v>146</v>
          </cell>
          <cell r="BU117">
            <v>146</v>
          </cell>
          <cell r="BV117">
            <v>146</v>
          </cell>
          <cell r="BW117">
            <v>146</v>
          </cell>
          <cell r="BX117">
            <v>146</v>
          </cell>
          <cell r="BY117">
            <v>146</v>
          </cell>
          <cell r="BZ117">
            <v>146</v>
          </cell>
          <cell r="CA117">
            <v>146</v>
          </cell>
          <cell r="CB117">
            <v>146</v>
          </cell>
          <cell r="CC117">
            <v>146</v>
          </cell>
          <cell r="CD117">
            <v>146</v>
          </cell>
          <cell r="CE117">
            <v>146</v>
          </cell>
          <cell r="CF117">
            <v>151</v>
          </cell>
          <cell r="CG117">
            <v>151</v>
          </cell>
          <cell r="CH117">
            <v>151</v>
          </cell>
          <cell r="CI117">
            <v>151</v>
          </cell>
          <cell r="CJ117">
            <v>151</v>
          </cell>
          <cell r="CK117">
            <v>151</v>
          </cell>
          <cell r="CL117">
            <v>151</v>
          </cell>
          <cell r="CM117">
            <v>151</v>
          </cell>
          <cell r="CN117">
            <v>151</v>
          </cell>
          <cell r="CO117">
            <v>151</v>
          </cell>
          <cell r="CP117">
            <v>151</v>
          </cell>
          <cell r="CQ117">
            <v>151</v>
          </cell>
          <cell r="CR117">
            <v>151</v>
          </cell>
          <cell r="CS117">
            <v>151</v>
          </cell>
          <cell r="CT117">
            <v>151</v>
          </cell>
          <cell r="CU117">
            <v>162</v>
          </cell>
          <cell r="CV117">
            <v>162</v>
          </cell>
          <cell r="CW117">
            <v>162</v>
          </cell>
          <cell r="CX117">
            <v>166</v>
          </cell>
          <cell r="CY117">
            <v>166</v>
          </cell>
          <cell r="CZ117">
            <v>166</v>
          </cell>
          <cell r="DA117">
            <v>166</v>
          </cell>
          <cell r="DB117">
            <v>166</v>
          </cell>
          <cell r="DC117">
            <v>166</v>
          </cell>
          <cell r="DD117">
            <v>166</v>
          </cell>
          <cell r="DE117">
            <v>166</v>
          </cell>
          <cell r="DF117">
            <v>166</v>
          </cell>
          <cell r="DG117">
            <v>166</v>
          </cell>
          <cell r="DH117">
            <v>174</v>
          </cell>
          <cell r="DI117">
            <v>174</v>
          </cell>
          <cell r="DJ117">
            <v>174</v>
          </cell>
          <cell r="DK117">
            <v>174</v>
          </cell>
          <cell r="DL117">
            <v>174</v>
          </cell>
          <cell r="DM117">
            <v>174</v>
          </cell>
          <cell r="DN117">
            <v>174</v>
          </cell>
          <cell r="DO117">
            <v>174</v>
          </cell>
          <cell r="DP117">
            <v>185</v>
          </cell>
          <cell r="DQ117">
            <v>185</v>
          </cell>
          <cell r="DR117">
            <v>185</v>
          </cell>
          <cell r="DS117">
            <v>185</v>
          </cell>
          <cell r="DT117">
            <v>185</v>
          </cell>
          <cell r="DU117">
            <v>185</v>
          </cell>
          <cell r="DV117">
            <v>185</v>
          </cell>
          <cell r="DW117">
            <v>185</v>
          </cell>
          <cell r="DX117">
            <v>185</v>
          </cell>
          <cell r="DY117">
            <v>185</v>
          </cell>
          <cell r="DZ117">
            <v>185</v>
          </cell>
          <cell r="EA117">
            <v>185</v>
          </cell>
          <cell r="EB117">
            <v>190</v>
          </cell>
          <cell r="EC117">
            <v>190</v>
          </cell>
          <cell r="ED117">
            <v>190</v>
          </cell>
          <cell r="EE117">
            <v>190</v>
          </cell>
          <cell r="EF117">
            <v>190</v>
          </cell>
          <cell r="EG117">
            <v>190</v>
          </cell>
          <cell r="EH117">
            <v>190</v>
          </cell>
          <cell r="EI117">
            <v>190</v>
          </cell>
          <cell r="EJ117">
            <v>190</v>
          </cell>
          <cell r="EK117">
            <v>190</v>
          </cell>
          <cell r="EL117">
            <v>190</v>
          </cell>
          <cell r="EM117">
            <v>190</v>
          </cell>
          <cell r="EN117">
            <v>203</v>
          </cell>
          <cell r="EO117">
            <v>203</v>
          </cell>
          <cell r="EP117">
            <v>203</v>
          </cell>
          <cell r="EQ117">
            <v>203</v>
          </cell>
          <cell r="ER117">
            <v>203</v>
          </cell>
          <cell r="ES117">
            <v>203</v>
          </cell>
          <cell r="ET117">
            <v>203</v>
          </cell>
          <cell r="EU117">
            <v>203</v>
          </cell>
          <cell r="EV117">
            <v>203</v>
          </cell>
          <cell r="EW117">
            <v>203</v>
          </cell>
          <cell r="EX117">
            <v>203</v>
          </cell>
          <cell r="EY117">
            <v>203</v>
          </cell>
          <cell r="EZ117">
            <v>203</v>
          </cell>
          <cell r="FA117">
            <v>203</v>
          </cell>
          <cell r="FB117">
            <v>203</v>
          </cell>
          <cell r="FC117">
            <v>203</v>
          </cell>
          <cell r="FD117">
            <v>203</v>
          </cell>
          <cell r="FE117">
            <v>203</v>
          </cell>
          <cell r="FF117">
            <v>203</v>
          </cell>
          <cell r="FG117">
            <v>203</v>
          </cell>
          <cell r="FH117">
            <v>203</v>
          </cell>
          <cell r="FI117">
            <v>203</v>
          </cell>
          <cell r="FJ117">
            <v>203</v>
          </cell>
          <cell r="FK117">
            <v>203</v>
          </cell>
          <cell r="FL117">
            <v>203</v>
          </cell>
          <cell r="FM117">
            <v>203</v>
          </cell>
          <cell r="FN117">
            <v>203</v>
          </cell>
          <cell r="FO117">
            <v>203</v>
          </cell>
          <cell r="FP117">
            <v>203</v>
          </cell>
          <cell r="FQ117">
            <v>203</v>
          </cell>
          <cell r="FR117">
            <v>203</v>
          </cell>
          <cell r="FS117">
            <v>203</v>
          </cell>
          <cell r="FT117">
            <v>203</v>
          </cell>
          <cell r="FU117">
            <v>203</v>
          </cell>
          <cell r="FV117">
            <v>203</v>
          </cell>
          <cell r="FW117">
            <v>203</v>
          </cell>
          <cell r="FX117">
            <v>203</v>
          </cell>
          <cell r="FY117">
            <v>203</v>
          </cell>
          <cell r="FZ117">
            <v>203</v>
          </cell>
          <cell r="GA117">
            <v>203</v>
          </cell>
          <cell r="GB117">
            <v>203</v>
          </cell>
          <cell r="GC117">
            <v>203</v>
          </cell>
          <cell r="GD117">
            <v>203</v>
          </cell>
          <cell r="GE117">
            <v>203</v>
          </cell>
          <cell r="GF117">
            <v>203</v>
          </cell>
          <cell r="GG117">
            <v>203</v>
          </cell>
          <cell r="GH117">
            <v>203</v>
          </cell>
          <cell r="GI117">
            <v>203</v>
          </cell>
          <cell r="GJ117">
            <v>203</v>
          </cell>
          <cell r="GK117">
            <v>203</v>
          </cell>
          <cell r="GL117">
            <v>203</v>
          </cell>
          <cell r="GM117">
            <v>203</v>
          </cell>
          <cell r="GN117">
            <v>203</v>
          </cell>
          <cell r="GO117">
            <v>203</v>
          </cell>
          <cell r="GP117">
            <v>203</v>
          </cell>
          <cell r="GQ117">
            <v>203</v>
          </cell>
          <cell r="GR117">
            <v>203</v>
          </cell>
          <cell r="GS117">
            <v>203</v>
          </cell>
          <cell r="GT117">
            <v>203</v>
          </cell>
          <cell r="GU117">
            <v>203</v>
          </cell>
        </row>
        <row r="118">
          <cell r="A118" t="str">
            <v>PAPBYL EV</v>
          </cell>
          <cell r="B118">
            <v>15</v>
          </cell>
          <cell r="C118" t="str">
            <v>2018 4</v>
          </cell>
          <cell r="D118">
            <v>43191</v>
          </cell>
          <cell r="E118">
            <v>1654</v>
          </cell>
          <cell r="F118" t="str">
            <v>Hækkað endurgjald vegna lækkunar á mörkuðum. Stjórnarfundur 251, 10.4.18. Tölvupóstur ÓK 11.4.18</v>
          </cell>
          <cell r="AT118" t="str">
            <v>RAF1AN AN</v>
          </cell>
          <cell r="CF118">
            <v>61</v>
          </cell>
          <cell r="CG118">
            <v>61</v>
          </cell>
          <cell r="CH118">
            <v>61</v>
          </cell>
          <cell r="CI118">
            <v>61</v>
          </cell>
          <cell r="CJ118">
            <v>61</v>
          </cell>
          <cell r="CK118">
            <v>61</v>
          </cell>
          <cell r="CL118">
            <v>61</v>
          </cell>
          <cell r="CM118">
            <v>61</v>
          </cell>
          <cell r="CN118">
            <v>61</v>
          </cell>
          <cell r="CO118">
            <v>61</v>
          </cell>
          <cell r="CP118">
            <v>61</v>
          </cell>
          <cell r="CQ118">
            <v>61</v>
          </cell>
          <cell r="CR118">
            <v>66</v>
          </cell>
          <cell r="CS118">
            <v>66</v>
          </cell>
          <cell r="CT118">
            <v>66</v>
          </cell>
          <cell r="CU118">
            <v>66</v>
          </cell>
          <cell r="CV118">
            <v>66</v>
          </cell>
          <cell r="CW118">
            <v>75</v>
          </cell>
          <cell r="CX118">
            <v>75</v>
          </cell>
          <cell r="CY118">
            <v>75</v>
          </cell>
          <cell r="CZ118">
            <v>75</v>
          </cell>
          <cell r="DA118">
            <v>75</v>
          </cell>
          <cell r="DB118">
            <v>75</v>
          </cell>
          <cell r="DC118">
            <v>75</v>
          </cell>
          <cell r="DD118">
            <v>75</v>
          </cell>
          <cell r="DE118">
            <v>75</v>
          </cell>
          <cell r="DF118">
            <v>75</v>
          </cell>
          <cell r="DG118">
            <v>75</v>
          </cell>
          <cell r="DH118">
            <v>75</v>
          </cell>
          <cell r="DI118">
            <v>75</v>
          </cell>
          <cell r="DJ118">
            <v>75</v>
          </cell>
          <cell r="DK118">
            <v>75</v>
          </cell>
          <cell r="DL118">
            <v>75</v>
          </cell>
          <cell r="DM118">
            <v>75</v>
          </cell>
          <cell r="DN118">
            <v>75</v>
          </cell>
          <cell r="DO118">
            <v>75</v>
          </cell>
          <cell r="DP118">
            <v>75</v>
          </cell>
          <cell r="DQ118">
            <v>75</v>
          </cell>
          <cell r="DR118">
            <v>75</v>
          </cell>
          <cell r="DS118">
            <v>75</v>
          </cell>
          <cell r="DT118">
            <v>75</v>
          </cell>
          <cell r="DU118">
            <v>75</v>
          </cell>
          <cell r="DV118">
            <v>75</v>
          </cell>
          <cell r="DW118">
            <v>75</v>
          </cell>
          <cell r="DX118">
            <v>75</v>
          </cell>
          <cell r="DY118">
            <v>75</v>
          </cell>
          <cell r="DZ118">
            <v>75</v>
          </cell>
          <cell r="EA118">
            <v>75</v>
          </cell>
          <cell r="EB118">
            <v>75</v>
          </cell>
          <cell r="EC118">
            <v>75</v>
          </cell>
          <cell r="ED118">
            <v>75</v>
          </cell>
          <cell r="EE118">
            <v>75</v>
          </cell>
          <cell r="EF118">
            <v>75</v>
          </cell>
          <cell r="EG118">
            <v>75</v>
          </cell>
          <cell r="EH118">
            <v>75</v>
          </cell>
          <cell r="EI118">
            <v>75</v>
          </cell>
          <cell r="EJ118">
            <v>75</v>
          </cell>
          <cell r="EK118">
            <v>75</v>
          </cell>
          <cell r="EL118">
            <v>75</v>
          </cell>
          <cell r="EM118">
            <v>75</v>
          </cell>
          <cell r="EN118">
            <v>75</v>
          </cell>
          <cell r="EO118">
            <v>75</v>
          </cell>
          <cell r="EP118">
            <v>75</v>
          </cell>
          <cell r="EQ118">
            <v>75</v>
          </cell>
          <cell r="ER118">
            <v>75</v>
          </cell>
          <cell r="ES118">
            <v>75</v>
          </cell>
          <cell r="ET118">
            <v>75</v>
          </cell>
          <cell r="EU118">
            <v>75</v>
          </cell>
          <cell r="EV118">
            <v>75</v>
          </cell>
          <cell r="EW118">
            <v>75</v>
          </cell>
          <cell r="EX118">
            <v>75</v>
          </cell>
          <cell r="EY118">
            <v>75</v>
          </cell>
          <cell r="EZ118">
            <v>75</v>
          </cell>
          <cell r="FA118">
            <v>75</v>
          </cell>
          <cell r="FB118">
            <v>75</v>
          </cell>
          <cell r="FC118">
            <v>75</v>
          </cell>
          <cell r="FD118">
            <v>75</v>
          </cell>
          <cell r="FE118">
            <v>75</v>
          </cell>
          <cell r="FF118">
            <v>75</v>
          </cell>
          <cell r="FG118">
            <v>75</v>
          </cell>
          <cell r="FH118">
            <v>75</v>
          </cell>
          <cell r="FI118">
            <v>75</v>
          </cell>
          <cell r="FJ118">
            <v>75</v>
          </cell>
          <cell r="FK118">
            <v>75</v>
          </cell>
          <cell r="FL118">
            <v>75</v>
          </cell>
          <cell r="FM118">
            <v>75</v>
          </cell>
          <cell r="FN118">
            <v>75</v>
          </cell>
          <cell r="FO118">
            <v>75</v>
          </cell>
          <cell r="FP118">
            <v>75</v>
          </cell>
          <cell r="FQ118">
            <v>75</v>
          </cell>
          <cell r="FR118">
            <v>75</v>
          </cell>
          <cell r="FS118">
            <v>75</v>
          </cell>
          <cell r="FT118">
            <v>75</v>
          </cell>
          <cell r="FU118">
            <v>75</v>
          </cell>
          <cell r="FV118">
            <v>75</v>
          </cell>
          <cell r="FW118">
            <v>75</v>
          </cell>
          <cell r="FX118">
            <v>75</v>
          </cell>
          <cell r="FY118">
            <v>75</v>
          </cell>
          <cell r="FZ118">
            <v>75</v>
          </cell>
          <cell r="GA118">
            <v>75</v>
          </cell>
          <cell r="GB118">
            <v>75</v>
          </cell>
          <cell r="GC118">
            <v>75</v>
          </cell>
          <cell r="GD118">
            <v>75</v>
          </cell>
          <cell r="GE118">
            <v>75</v>
          </cell>
          <cell r="GF118">
            <v>75</v>
          </cell>
          <cell r="GG118">
            <v>75</v>
          </cell>
          <cell r="GH118">
            <v>75</v>
          </cell>
          <cell r="GI118">
            <v>75</v>
          </cell>
          <cell r="GJ118">
            <v>75</v>
          </cell>
          <cell r="GK118">
            <v>75</v>
          </cell>
          <cell r="GL118">
            <v>75</v>
          </cell>
          <cell r="GM118">
            <v>75</v>
          </cell>
          <cell r="GN118">
            <v>75</v>
          </cell>
          <cell r="GO118">
            <v>75</v>
          </cell>
          <cell r="GP118">
            <v>75</v>
          </cell>
          <cell r="GQ118">
            <v>75</v>
          </cell>
          <cell r="GR118">
            <v>75</v>
          </cell>
          <cell r="GS118">
            <v>75</v>
          </cell>
          <cell r="GT118">
            <v>75</v>
          </cell>
          <cell r="GU118">
            <v>75</v>
          </cell>
        </row>
        <row r="119">
          <cell r="A119" t="str">
            <v>BSHBRE FO</v>
          </cell>
          <cell r="B119">
            <v>177</v>
          </cell>
          <cell r="C119" t="str">
            <v>2018 1</v>
          </cell>
          <cell r="D119">
            <v>43101</v>
          </cell>
          <cell r="E119">
            <v>1653</v>
          </cell>
          <cell r="F119" t="str">
            <v>Skv. ákvörðun á stjórnarfundi 248 þann 6.2.18. Hækkað endurgjald vegna hækkunar í Kölku. Einnig leiðrétt vegna launa- og byggingavísitölu. T.póstur 6.2.18</v>
          </cell>
          <cell r="AT119" t="str">
            <v>RAF1AN EV</v>
          </cell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61</v>
          </cell>
          <cell r="CK119">
            <v>61</v>
          </cell>
          <cell r="CL119">
            <v>61</v>
          </cell>
          <cell r="CM119">
            <v>61</v>
          </cell>
          <cell r="CN119">
            <v>61</v>
          </cell>
          <cell r="CO119">
            <v>61</v>
          </cell>
          <cell r="CP119">
            <v>61</v>
          </cell>
          <cell r="CQ119">
            <v>61</v>
          </cell>
          <cell r="CR119">
            <v>66</v>
          </cell>
          <cell r="CS119">
            <v>66</v>
          </cell>
          <cell r="CT119">
            <v>66</v>
          </cell>
          <cell r="CU119">
            <v>66</v>
          </cell>
          <cell r="CV119">
            <v>66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  <cell r="GN119">
            <v>75</v>
          </cell>
          <cell r="GO119">
            <v>75</v>
          </cell>
          <cell r="GP119">
            <v>75</v>
          </cell>
          <cell r="GQ119">
            <v>75</v>
          </cell>
          <cell r="GR119">
            <v>75</v>
          </cell>
          <cell r="GS119">
            <v>75</v>
          </cell>
          <cell r="GT119">
            <v>75</v>
          </cell>
          <cell r="GU119">
            <v>75</v>
          </cell>
        </row>
        <row r="120">
          <cell r="A120" t="str">
            <v>FRMEFN FO</v>
          </cell>
          <cell r="B120">
            <v>173</v>
          </cell>
          <cell r="C120" t="str">
            <v>2018 1</v>
          </cell>
          <cell r="D120">
            <v>43101</v>
          </cell>
          <cell r="E120">
            <v>1652</v>
          </cell>
          <cell r="F120" t="str">
            <v>Skv. ákvörðun á stjórnarfundi 248 þann 6.2.18. Hækkað endurgjald vegna hækkunar í Kölku. Einnig leiðrétt vegna launa- og byggingavísitölu. T.póstur 6.2.18</v>
          </cell>
          <cell r="AT120" t="str">
            <v>RAF1AN FR</v>
          </cell>
        </row>
        <row r="121">
          <cell r="A121" t="str">
            <v>FRMEFN UM</v>
          </cell>
          <cell r="B121">
            <v>173</v>
          </cell>
          <cell r="C121" t="str">
            <v>2018 1</v>
          </cell>
          <cell r="D121">
            <v>43101</v>
          </cell>
          <cell r="E121">
            <v>1651</v>
          </cell>
          <cell r="F121" t="str">
            <v>Skv. ákvörðun á stjórnarfundi 248 þann 6.2.18. Hækkað endurgjald vegna hækkunar í Kölku. Einnig leiðrétt vegna launa- og byggingavísitölu. T.póstur 6.2.18</v>
          </cell>
          <cell r="AT121" t="str">
            <v>RAF1AN OV</v>
          </cell>
          <cell r="CF121">
            <v>61</v>
          </cell>
          <cell r="CG121">
            <v>61</v>
          </cell>
          <cell r="CH121">
            <v>61</v>
          </cell>
          <cell r="CI121">
            <v>61</v>
          </cell>
          <cell r="CJ121">
            <v>61</v>
          </cell>
          <cell r="CK121">
            <v>61</v>
          </cell>
          <cell r="CL121">
            <v>61</v>
          </cell>
          <cell r="CM121">
            <v>61</v>
          </cell>
          <cell r="CN121">
            <v>61</v>
          </cell>
          <cell r="CO121">
            <v>61</v>
          </cell>
          <cell r="CP121">
            <v>61</v>
          </cell>
          <cell r="CQ121">
            <v>61</v>
          </cell>
          <cell r="CR121">
            <v>66</v>
          </cell>
          <cell r="CS121">
            <v>66</v>
          </cell>
          <cell r="CT121">
            <v>66</v>
          </cell>
          <cell r="CU121">
            <v>66</v>
          </cell>
          <cell r="CV121">
            <v>66</v>
          </cell>
          <cell r="CW121">
            <v>75</v>
          </cell>
          <cell r="CX121">
            <v>75</v>
          </cell>
          <cell r="CY121">
            <v>75</v>
          </cell>
          <cell r="CZ121">
            <v>75</v>
          </cell>
          <cell r="DA121">
            <v>75</v>
          </cell>
          <cell r="DB121">
            <v>75</v>
          </cell>
          <cell r="DC121">
            <v>75</v>
          </cell>
          <cell r="DD121">
            <v>75</v>
          </cell>
          <cell r="DE121">
            <v>75</v>
          </cell>
          <cell r="DF121">
            <v>75</v>
          </cell>
          <cell r="DG121">
            <v>75</v>
          </cell>
          <cell r="DH121">
            <v>75</v>
          </cell>
          <cell r="DI121">
            <v>75</v>
          </cell>
          <cell r="DJ121">
            <v>75</v>
          </cell>
          <cell r="DK121">
            <v>75</v>
          </cell>
          <cell r="DL121">
            <v>75</v>
          </cell>
          <cell r="DM121">
            <v>75</v>
          </cell>
          <cell r="DN121">
            <v>75</v>
          </cell>
          <cell r="DO121">
            <v>75</v>
          </cell>
          <cell r="DP121">
            <v>75</v>
          </cell>
          <cell r="DQ121">
            <v>75</v>
          </cell>
          <cell r="DR121">
            <v>75</v>
          </cell>
          <cell r="DS121">
            <v>75</v>
          </cell>
          <cell r="DT121">
            <v>75</v>
          </cell>
          <cell r="DU121">
            <v>75</v>
          </cell>
          <cell r="DV121">
            <v>75</v>
          </cell>
          <cell r="DW121">
            <v>75</v>
          </cell>
          <cell r="DX121">
            <v>75</v>
          </cell>
          <cell r="DY121">
            <v>75</v>
          </cell>
          <cell r="DZ121">
            <v>75</v>
          </cell>
          <cell r="EA121">
            <v>75</v>
          </cell>
          <cell r="EB121">
            <v>75</v>
          </cell>
          <cell r="EC121">
            <v>75</v>
          </cell>
          <cell r="ED121">
            <v>75</v>
          </cell>
          <cell r="EE121">
            <v>75</v>
          </cell>
          <cell r="EF121">
            <v>75</v>
          </cell>
          <cell r="EG121">
            <v>75</v>
          </cell>
          <cell r="EH121">
            <v>75</v>
          </cell>
          <cell r="EI121">
            <v>75</v>
          </cell>
          <cell r="EJ121">
            <v>75</v>
          </cell>
          <cell r="EK121">
            <v>75</v>
          </cell>
          <cell r="EL121">
            <v>75</v>
          </cell>
          <cell r="EM121">
            <v>75</v>
          </cell>
          <cell r="EN121">
            <v>75</v>
          </cell>
          <cell r="EO121">
            <v>75</v>
          </cell>
          <cell r="EP121">
            <v>75</v>
          </cell>
          <cell r="EQ121">
            <v>75</v>
          </cell>
          <cell r="ER121">
            <v>75</v>
          </cell>
          <cell r="ES121">
            <v>75</v>
          </cell>
          <cell r="ET121">
            <v>75</v>
          </cell>
          <cell r="EU121">
            <v>75</v>
          </cell>
          <cell r="EV121">
            <v>75</v>
          </cell>
          <cell r="EW121">
            <v>75</v>
          </cell>
          <cell r="EX121">
            <v>75</v>
          </cell>
          <cell r="EY121">
            <v>75</v>
          </cell>
          <cell r="EZ121">
            <v>75</v>
          </cell>
          <cell r="FA121">
            <v>75</v>
          </cell>
          <cell r="FB121">
            <v>75</v>
          </cell>
          <cell r="FC121">
            <v>75</v>
          </cell>
          <cell r="FD121">
            <v>75</v>
          </cell>
          <cell r="FE121">
            <v>75</v>
          </cell>
          <cell r="FF121">
            <v>75</v>
          </cell>
          <cell r="FG121">
            <v>75</v>
          </cell>
          <cell r="FH121">
            <v>75</v>
          </cell>
          <cell r="FI121">
            <v>75</v>
          </cell>
          <cell r="FJ121">
            <v>75</v>
          </cell>
          <cell r="FK121">
            <v>75</v>
          </cell>
          <cell r="FL121">
            <v>75</v>
          </cell>
          <cell r="FM121">
            <v>75</v>
          </cell>
          <cell r="FN121">
            <v>75</v>
          </cell>
          <cell r="FO121">
            <v>75</v>
          </cell>
          <cell r="FP121">
            <v>75</v>
          </cell>
          <cell r="FQ121">
            <v>75</v>
          </cell>
          <cell r="FR121">
            <v>75</v>
          </cell>
          <cell r="FS121">
            <v>75</v>
          </cell>
          <cell r="FT121">
            <v>75</v>
          </cell>
          <cell r="FU121">
            <v>75</v>
          </cell>
          <cell r="FV121">
            <v>75</v>
          </cell>
          <cell r="FW121">
            <v>75</v>
          </cell>
          <cell r="FX121">
            <v>75</v>
          </cell>
          <cell r="FY121">
            <v>75</v>
          </cell>
          <cell r="FZ121">
            <v>75</v>
          </cell>
          <cell r="GA121">
            <v>75</v>
          </cell>
          <cell r="GB121">
            <v>75</v>
          </cell>
          <cell r="GC121">
            <v>75</v>
          </cell>
          <cell r="GD121">
            <v>75</v>
          </cell>
          <cell r="GE121">
            <v>75</v>
          </cell>
          <cell r="GF121">
            <v>75</v>
          </cell>
          <cell r="GG121">
            <v>75</v>
          </cell>
          <cell r="GH121">
            <v>75</v>
          </cell>
          <cell r="GI121">
            <v>75</v>
          </cell>
          <cell r="GJ121">
            <v>75</v>
          </cell>
          <cell r="GK121">
            <v>75</v>
          </cell>
          <cell r="GL121">
            <v>75</v>
          </cell>
          <cell r="GM121">
            <v>75</v>
          </cell>
          <cell r="GN121">
            <v>75</v>
          </cell>
          <cell r="GO121">
            <v>75</v>
          </cell>
          <cell r="GP121">
            <v>75</v>
          </cell>
          <cell r="GQ121">
            <v>75</v>
          </cell>
          <cell r="GR121">
            <v>75</v>
          </cell>
          <cell r="GS121">
            <v>75</v>
          </cell>
          <cell r="GT121">
            <v>75</v>
          </cell>
          <cell r="GU121">
            <v>75</v>
          </cell>
        </row>
        <row r="122">
          <cell r="A122" t="str">
            <v>HALEFN FO</v>
          </cell>
          <cell r="B122">
            <v>376</v>
          </cell>
          <cell r="C122" t="str">
            <v>2018 1</v>
          </cell>
          <cell r="D122">
            <v>43101</v>
          </cell>
          <cell r="E122">
            <v>1650</v>
          </cell>
          <cell r="F122" t="str">
            <v>Skv. ákvörðun á stjórnarfundi 248 þann 6.2.18. Hækkað endurgjald vegna hækkunar í Kölku. Einnig leiðrétt vegna launa- og byggingavísitölu. T.póstur 6.2.18</v>
          </cell>
          <cell r="AT122" t="str">
            <v>RAF1BL FR</v>
          </cell>
        </row>
        <row r="123">
          <cell r="A123" t="str">
            <v>ISOSYA FO</v>
          </cell>
          <cell r="B123">
            <v>240</v>
          </cell>
          <cell r="C123" t="str">
            <v>2018 1</v>
          </cell>
          <cell r="D123">
            <v>43101</v>
          </cell>
          <cell r="E123">
            <v>1649</v>
          </cell>
          <cell r="F123" t="str">
            <v>Skv. ákvörðun á stjórnarfundi 248 þann 6.2.18. Hækkað endurgjald vegna hækkunar í Kölku. Einnig leiðrétt vegna launa- og byggingavísitölu. T.póstur 6.2.18</v>
          </cell>
          <cell r="AT123" t="str">
            <v>RAF1ME AN</v>
          </cell>
          <cell r="CF123">
            <v>61</v>
          </cell>
          <cell r="CG123">
            <v>61</v>
          </cell>
          <cell r="CH123">
            <v>61</v>
          </cell>
          <cell r="CI123">
            <v>61</v>
          </cell>
          <cell r="CJ123">
            <v>61</v>
          </cell>
          <cell r="CK123">
            <v>61</v>
          </cell>
          <cell r="CL123">
            <v>61</v>
          </cell>
          <cell r="CM123">
            <v>61</v>
          </cell>
          <cell r="CN123">
            <v>61</v>
          </cell>
          <cell r="CO123">
            <v>61</v>
          </cell>
          <cell r="CP123">
            <v>61</v>
          </cell>
          <cell r="CQ123">
            <v>61</v>
          </cell>
          <cell r="CR123">
            <v>66</v>
          </cell>
          <cell r="CS123">
            <v>66</v>
          </cell>
          <cell r="CT123">
            <v>66</v>
          </cell>
          <cell r="CU123">
            <v>66</v>
          </cell>
          <cell r="CV123">
            <v>66</v>
          </cell>
          <cell r="CW123">
            <v>75</v>
          </cell>
          <cell r="CX123">
            <v>75</v>
          </cell>
          <cell r="CY123">
            <v>75</v>
          </cell>
          <cell r="CZ123">
            <v>75</v>
          </cell>
          <cell r="DA123">
            <v>75</v>
          </cell>
          <cell r="DB123">
            <v>75</v>
          </cell>
          <cell r="DC123">
            <v>75</v>
          </cell>
          <cell r="DD123">
            <v>75</v>
          </cell>
          <cell r="DE123">
            <v>75</v>
          </cell>
          <cell r="DF123">
            <v>75</v>
          </cell>
          <cell r="DG123">
            <v>75</v>
          </cell>
          <cell r="DH123">
            <v>75</v>
          </cell>
          <cell r="DI123">
            <v>75</v>
          </cell>
          <cell r="DJ123">
            <v>75</v>
          </cell>
          <cell r="DK123">
            <v>75</v>
          </cell>
          <cell r="DL123">
            <v>75</v>
          </cell>
          <cell r="DM123">
            <v>75</v>
          </cell>
          <cell r="DN123">
            <v>75</v>
          </cell>
          <cell r="DO123">
            <v>75</v>
          </cell>
          <cell r="DP123">
            <v>75</v>
          </cell>
          <cell r="DQ123">
            <v>75</v>
          </cell>
          <cell r="DR123">
            <v>75</v>
          </cell>
          <cell r="DS123">
            <v>75</v>
          </cell>
          <cell r="DT123">
            <v>75</v>
          </cell>
          <cell r="DU123">
            <v>75</v>
          </cell>
          <cell r="DV123">
            <v>75</v>
          </cell>
          <cell r="DW123">
            <v>75</v>
          </cell>
          <cell r="DX123">
            <v>75</v>
          </cell>
          <cell r="DY123">
            <v>75</v>
          </cell>
          <cell r="DZ123">
            <v>75</v>
          </cell>
          <cell r="EA123">
            <v>75</v>
          </cell>
          <cell r="EB123">
            <v>75</v>
          </cell>
          <cell r="EC123">
            <v>75</v>
          </cell>
          <cell r="ED123">
            <v>75</v>
          </cell>
          <cell r="EE123">
            <v>75</v>
          </cell>
          <cell r="EF123">
            <v>75</v>
          </cell>
          <cell r="EG123">
            <v>75</v>
          </cell>
          <cell r="EH123">
            <v>75</v>
          </cell>
          <cell r="EI123">
            <v>75</v>
          </cell>
          <cell r="EJ123">
            <v>75</v>
          </cell>
          <cell r="EK123">
            <v>75</v>
          </cell>
          <cell r="EL123">
            <v>75</v>
          </cell>
          <cell r="EM123">
            <v>75</v>
          </cell>
          <cell r="EN123">
            <v>75</v>
          </cell>
          <cell r="EO123">
            <v>75</v>
          </cell>
          <cell r="EP123">
            <v>75</v>
          </cell>
          <cell r="EQ123">
            <v>75</v>
          </cell>
          <cell r="ER123">
            <v>75</v>
          </cell>
          <cell r="ES123">
            <v>75</v>
          </cell>
          <cell r="ET123">
            <v>75</v>
          </cell>
          <cell r="EU123">
            <v>75</v>
          </cell>
          <cell r="EV123">
            <v>75</v>
          </cell>
          <cell r="EW123">
            <v>75</v>
          </cell>
          <cell r="EX123">
            <v>75</v>
          </cell>
          <cell r="EY123">
            <v>75</v>
          </cell>
          <cell r="EZ123">
            <v>75</v>
          </cell>
          <cell r="FA123">
            <v>75</v>
          </cell>
          <cell r="FB123">
            <v>75</v>
          </cell>
          <cell r="FC123">
            <v>75</v>
          </cell>
          <cell r="FD123">
            <v>75</v>
          </cell>
          <cell r="FE123">
            <v>75</v>
          </cell>
          <cell r="FF123">
            <v>75</v>
          </cell>
          <cell r="FG123">
            <v>75</v>
          </cell>
          <cell r="FH123">
            <v>75</v>
          </cell>
          <cell r="FI123">
            <v>75</v>
          </cell>
          <cell r="FJ123">
            <v>75</v>
          </cell>
          <cell r="FK123">
            <v>75</v>
          </cell>
          <cell r="FL123">
            <v>75</v>
          </cell>
          <cell r="FM123">
            <v>75</v>
          </cell>
          <cell r="FN123">
            <v>75</v>
          </cell>
          <cell r="FO123">
            <v>75</v>
          </cell>
          <cell r="FP123">
            <v>75</v>
          </cell>
          <cell r="FQ123">
            <v>75</v>
          </cell>
          <cell r="FR123">
            <v>75</v>
          </cell>
          <cell r="FS123">
            <v>75</v>
          </cell>
          <cell r="FT123">
            <v>75</v>
          </cell>
          <cell r="FU123">
            <v>75</v>
          </cell>
          <cell r="FV123">
            <v>75</v>
          </cell>
          <cell r="FW123">
            <v>75</v>
          </cell>
          <cell r="FX123">
            <v>75</v>
          </cell>
          <cell r="FY123">
            <v>75</v>
          </cell>
          <cell r="FZ123">
            <v>75</v>
          </cell>
          <cell r="GA123">
            <v>75</v>
          </cell>
          <cell r="GB123">
            <v>75</v>
          </cell>
          <cell r="GC123">
            <v>75</v>
          </cell>
          <cell r="GD123">
            <v>75</v>
          </cell>
          <cell r="GE123">
            <v>75</v>
          </cell>
          <cell r="GF123">
            <v>75</v>
          </cell>
          <cell r="GG123">
            <v>75</v>
          </cell>
          <cell r="GH123">
            <v>75</v>
          </cell>
          <cell r="GI123">
            <v>75</v>
          </cell>
          <cell r="GJ123">
            <v>75</v>
          </cell>
          <cell r="GK123">
            <v>75</v>
          </cell>
          <cell r="GL123">
            <v>75</v>
          </cell>
          <cell r="GM123">
            <v>75</v>
          </cell>
          <cell r="GN123">
            <v>75</v>
          </cell>
          <cell r="GO123">
            <v>75</v>
          </cell>
          <cell r="GP123">
            <v>75</v>
          </cell>
          <cell r="GQ123">
            <v>75</v>
          </cell>
          <cell r="GR123">
            <v>75</v>
          </cell>
          <cell r="GS123">
            <v>75</v>
          </cell>
          <cell r="GT123">
            <v>75</v>
          </cell>
          <cell r="GU123">
            <v>75</v>
          </cell>
        </row>
        <row r="124">
          <cell r="A124" t="str">
            <v>LEYFOR FO</v>
          </cell>
          <cell r="B124">
            <v>176</v>
          </cell>
          <cell r="C124" t="str">
            <v>2018 1</v>
          </cell>
          <cell r="D124">
            <v>43101</v>
          </cell>
          <cell r="E124">
            <v>1648</v>
          </cell>
          <cell r="F124" t="str">
            <v>Skv. ákvörðun á stjórnarfundi 248 þann 6.2.18. Hækkað endurgjald vegna hækkunar í Kölku. Einnig leiðrétt vegna launa- og byggingavísitölu. T.póstur 6.2.18</v>
          </cell>
          <cell r="AT124" t="str">
            <v>RAF1ME EV</v>
          </cell>
          <cell r="CF124">
            <v>61</v>
          </cell>
          <cell r="CG124">
            <v>61</v>
          </cell>
          <cell r="CH124">
            <v>61</v>
          </cell>
          <cell r="CI124">
            <v>61</v>
          </cell>
          <cell r="CJ124">
            <v>61</v>
          </cell>
          <cell r="CK124">
            <v>61</v>
          </cell>
          <cell r="CL124">
            <v>61</v>
          </cell>
          <cell r="CM124">
            <v>61</v>
          </cell>
          <cell r="CN124">
            <v>61</v>
          </cell>
          <cell r="CO124">
            <v>61</v>
          </cell>
          <cell r="CP124">
            <v>61</v>
          </cell>
          <cell r="CQ124">
            <v>61</v>
          </cell>
          <cell r="CR124">
            <v>66</v>
          </cell>
          <cell r="CS124">
            <v>66</v>
          </cell>
          <cell r="CT124">
            <v>66</v>
          </cell>
          <cell r="CU124">
            <v>66</v>
          </cell>
          <cell r="CV124">
            <v>66</v>
          </cell>
          <cell r="CW124">
            <v>75</v>
          </cell>
          <cell r="CX124">
            <v>75</v>
          </cell>
          <cell r="CY124">
            <v>75</v>
          </cell>
          <cell r="CZ124">
            <v>75</v>
          </cell>
          <cell r="DA124">
            <v>75</v>
          </cell>
          <cell r="DB124">
            <v>75</v>
          </cell>
          <cell r="DC124">
            <v>75</v>
          </cell>
          <cell r="DD124">
            <v>75</v>
          </cell>
          <cell r="DE124">
            <v>75</v>
          </cell>
          <cell r="DF124">
            <v>75</v>
          </cell>
          <cell r="DG124">
            <v>75</v>
          </cell>
          <cell r="DH124">
            <v>75</v>
          </cell>
          <cell r="DI124">
            <v>75</v>
          </cell>
          <cell r="DJ124">
            <v>75</v>
          </cell>
          <cell r="DK124">
            <v>75</v>
          </cell>
          <cell r="DL124">
            <v>75</v>
          </cell>
          <cell r="DM124">
            <v>75</v>
          </cell>
          <cell r="DN124">
            <v>75</v>
          </cell>
          <cell r="DO124">
            <v>75</v>
          </cell>
          <cell r="DP124">
            <v>75</v>
          </cell>
          <cell r="DQ124">
            <v>75</v>
          </cell>
          <cell r="DR124">
            <v>75</v>
          </cell>
          <cell r="DS124">
            <v>75</v>
          </cell>
          <cell r="DT124">
            <v>75</v>
          </cell>
          <cell r="DU124">
            <v>75</v>
          </cell>
          <cell r="DV124">
            <v>75</v>
          </cell>
          <cell r="DW124">
            <v>75</v>
          </cell>
          <cell r="DX124">
            <v>75</v>
          </cell>
          <cell r="DY124">
            <v>75</v>
          </cell>
          <cell r="DZ124">
            <v>75</v>
          </cell>
          <cell r="EA124">
            <v>75</v>
          </cell>
          <cell r="EB124">
            <v>75</v>
          </cell>
          <cell r="EC124">
            <v>75</v>
          </cell>
          <cell r="ED124">
            <v>75</v>
          </cell>
          <cell r="EE124">
            <v>75</v>
          </cell>
          <cell r="EF124">
            <v>75</v>
          </cell>
          <cell r="EG124">
            <v>75</v>
          </cell>
          <cell r="EH124">
            <v>75</v>
          </cell>
          <cell r="EI124">
            <v>75</v>
          </cell>
          <cell r="EJ124">
            <v>75</v>
          </cell>
          <cell r="EK124">
            <v>75</v>
          </cell>
          <cell r="EL124">
            <v>75</v>
          </cell>
          <cell r="EM124">
            <v>75</v>
          </cell>
          <cell r="EN124">
            <v>75</v>
          </cell>
          <cell r="EO124">
            <v>75</v>
          </cell>
          <cell r="EP124">
            <v>75</v>
          </cell>
          <cell r="EQ124">
            <v>75</v>
          </cell>
          <cell r="ER124">
            <v>75</v>
          </cell>
          <cell r="ES124">
            <v>75</v>
          </cell>
          <cell r="ET124">
            <v>75</v>
          </cell>
          <cell r="EU124">
            <v>75</v>
          </cell>
          <cell r="EV124">
            <v>75</v>
          </cell>
          <cell r="EW124">
            <v>75</v>
          </cell>
          <cell r="EX124">
            <v>75</v>
          </cell>
          <cell r="EY124">
            <v>75</v>
          </cell>
          <cell r="EZ124">
            <v>75</v>
          </cell>
          <cell r="FA124">
            <v>75</v>
          </cell>
          <cell r="FB124">
            <v>75</v>
          </cell>
          <cell r="FC124">
            <v>75</v>
          </cell>
          <cell r="FD124">
            <v>75</v>
          </cell>
          <cell r="FE124">
            <v>75</v>
          </cell>
          <cell r="FF124">
            <v>75</v>
          </cell>
          <cell r="FG124">
            <v>75</v>
          </cell>
          <cell r="FH124">
            <v>75</v>
          </cell>
          <cell r="FI124">
            <v>75</v>
          </cell>
          <cell r="FJ124">
            <v>75</v>
          </cell>
          <cell r="FK124">
            <v>75</v>
          </cell>
          <cell r="FL124">
            <v>75</v>
          </cell>
          <cell r="FM124">
            <v>75</v>
          </cell>
          <cell r="FN124">
            <v>75</v>
          </cell>
          <cell r="FO124">
            <v>75</v>
          </cell>
          <cell r="FP124">
            <v>75</v>
          </cell>
          <cell r="FQ124">
            <v>75</v>
          </cell>
          <cell r="FR124">
            <v>75</v>
          </cell>
          <cell r="FS124">
            <v>75</v>
          </cell>
          <cell r="FT124">
            <v>75</v>
          </cell>
          <cell r="FU124">
            <v>75</v>
          </cell>
          <cell r="FV124">
            <v>75</v>
          </cell>
          <cell r="FW124">
            <v>75</v>
          </cell>
          <cell r="FX124">
            <v>75</v>
          </cell>
          <cell r="FY124">
            <v>75</v>
          </cell>
          <cell r="FZ124">
            <v>75</v>
          </cell>
          <cell r="GA124">
            <v>75</v>
          </cell>
          <cell r="GB124">
            <v>75</v>
          </cell>
          <cell r="GC124">
            <v>75</v>
          </cell>
          <cell r="GD124">
            <v>75</v>
          </cell>
          <cell r="GE124">
            <v>75</v>
          </cell>
          <cell r="GF124">
            <v>75</v>
          </cell>
          <cell r="GG124">
            <v>75</v>
          </cell>
          <cell r="GH124">
            <v>75</v>
          </cell>
          <cell r="GI124">
            <v>75</v>
          </cell>
          <cell r="GJ124">
            <v>75</v>
          </cell>
          <cell r="GK124">
            <v>75</v>
          </cell>
          <cell r="GL124">
            <v>75</v>
          </cell>
          <cell r="GM124">
            <v>75</v>
          </cell>
          <cell r="GN124">
            <v>75</v>
          </cell>
          <cell r="GO124">
            <v>75</v>
          </cell>
          <cell r="GP124">
            <v>75</v>
          </cell>
          <cell r="GQ124">
            <v>75</v>
          </cell>
          <cell r="GR124">
            <v>75</v>
          </cell>
          <cell r="GS124">
            <v>75</v>
          </cell>
          <cell r="GT124">
            <v>75</v>
          </cell>
          <cell r="GU124">
            <v>75</v>
          </cell>
        </row>
        <row r="125">
          <cell r="A125" t="str">
            <v>LEYFOR UM</v>
          </cell>
          <cell r="B125">
            <v>176</v>
          </cell>
          <cell r="C125" t="str">
            <v>2018 1</v>
          </cell>
          <cell r="D125">
            <v>43101</v>
          </cell>
          <cell r="E125">
            <v>1647</v>
          </cell>
          <cell r="F125" t="str">
            <v>Skv. ákvörðun á stjórnarfundi 248 þann 6.2.18. Hækkað endurgjald vegna hækkunar í Kölku. Einnig leiðrétt vegna launa- og byggingavísitölu. T.póstur 6.2.18</v>
          </cell>
          <cell r="AT125" t="str">
            <v>RAF1ME FR</v>
          </cell>
        </row>
        <row r="126">
          <cell r="A126" t="str">
            <v>LEYTER AN</v>
          </cell>
          <cell r="B126">
            <v>177</v>
          </cell>
          <cell r="C126" t="str">
            <v>2018 1</v>
          </cell>
          <cell r="D126">
            <v>43101</v>
          </cell>
          <cell r="E126">
            <v>1646</v>
          </cell>
          <cell r="F126" t="str">
            <v>Skv. ákvörðun á stjórnarfundi 248 þann 6.2.18. Hækkað endurgjald vegna hækkunar í Kölku. Einnig leiðrétt vegna launa- og byggingavísitölu. T.póstur 6.2.18</v>
          </cell>
          <cell r="AT126" t="str">
            <v>RAF1ME OV</v>
          </cell>
          <cell r="CF126">
            <v>61</v>
          </cell>
          <cell r="CG126">
            <v>61</v>
          </cell>
          <cell r="CH126">
            <v>61</v>
          </cell>
          <cell r="CI126">
            <v>61</v>
          </cell>
          <cell r="CJ126">
            <v>61</v>
          </cell>
          <cell r="CK126">
            <v>61</v>
          </cell>
          <cell r="CL126">
            <v>61</v>
          </cell>
          <cell r="CM126">
            <v>61</v>
          </cell>
          <cell r="CN126">
            <v>61</v>
          </cell>
          <cell r="CO126">
            <v>61</v>
          </cell>
          <cell r="CP126">
            <v>61</v>
          </cell>
          <cell r="CQ126">
            <v>61</v>
          </cell>
          <cell r="CR126">
            <v>66</v>
          </cell>
          <cell r="CS126">
            <v>66</v>
          </cell>
          <cell r="CT126">
            <v>66</v>
          </cell>
          <cell r="CU126">
            <v>66</v>
          </cell>
          <cell r="CV126">
            <v>66</v>
          </cell>
          <cell r="CW126">
            <v>75</v>
          </cell>
          <cell r="CX126">
            <v>75</v>
          </cell>
          <cell r="CY126">
            <v>75</v>
          </cell>
          <cell r="CZ126">
            <v>75</v>
          </cell>
          <cell r="DA126">
            <v>75</v>
          </cell>
          <cell r="DB126">
            <v>75</v>
          </cell>
          <cell r="DC126">
            <v>75</v>
          </cell>
          <cell r="DD126">
            <v>75</v>
          </cell>
          <cell r="DE126">
            <v>75</v>
          </cell>
          <cell r="DF126">
            <v>75</v>
          </cell>
          <cell r="DG126">
            <v>75</v>
          </cell>
          <cell r="DH126">
            <v>75</v>
          </cell>
          <cell r="DI126">
            <v>75</v>
          </cell>
          <cell r="DJ126">
            <v>75</v>
          </cell>
          <cell r="DK126">
            <v>75</v>
          </cell>
          <cell r="DL126">
            <v>75</v>
          </cell>
          <cell r="DM126">
            <v>75</v>
          </cell>
          <cell r="DN126">
            <v>75</v>
          </cell>
          <cell r="DO126">
            <v>75</v>
          </cell>
          <cell r="DP126">
            <v>75</v>
          </cell>
          <cell r="DQ126">
            <v>75</v>
          </cell>
          <cell r="DR126">
            <v>75</v>
          </cell>
          <cell r="DS126">
            <v>75</v>
          </cell>
          <cell r="DT126">
            <v>75</v>
          </cell>
          <cell r="DU126">
            <v>75</v>
          </cell>
          <cell r="DV126">
            <v>75</v>
          </cell>
          <cell r="DW126">
            <v>75</v>
          </cell>
          <cell r="DX126">
            <v>75</v>
          </cell>
          <cell r="DY126">
            <v>75</v>
          </cell>
          <cell r="DZ126">
            <v>75</v>
          </cell>
          <cell r="EA126">
            <v>75</v>
          </cell>
          <cell r="EB126">
            <v>75</v>
          </cell>
          <cell r="EC126">
            <v>75</v>
          </cell>
          <cell r="ED126">
            <v>75</v>
          </cell>
          <cell r="EE126">
            <v>75</v>
          </cell>
          <cell r="EF126">
            <v>75</v>
          </cell>
          <cell r="EG126">
            <v>75</v>
          </cell>
          <cell r="EH126">
            <v>75</v>
          </cell>
          <cell r="EI126">
            <v>75</v>
          </cell>
          <cell r="EJ126">
            <v>75</v>
          </cell>
          <cell r="EK126">
            <v>75</v>
          </cell>
          <cell r="EL126">
            <v>75</v>
          </cell>
          <cell r="EM126">
            <v>75</v>
          </cell>
          <cell r="EN126">
            <v>75</v>
          </cell>
          <cell r="EO126">
            <v>75</v>
          </cell>
          <cell r="EP126">
            <v>75</v>
          </cell>
          <cell r="EQ126">
            <v>75</v>
          </cell>
          <cell r="ER126">
            <v>75</v>
          </cell>
          <cell r="ES126">
            <v>75</v>
          </cell>
          <cell r="ET126">
            <v>75</v>
          </cell>
          <cell r="EU126">
            <v>75</v>
          </cell>
          <cell r="EV126">
            <v>75</v>
          </cell>
          <cell r="EW126">
            <v>75</v>
          </cell>
          <cell r="EX126">
            <v>75</v>
          </cell>
          <cell r="EY126">
            <v>75</v>
          </cell>
          <cell r="EZ126">
            <v>75</v>
          </cell>
          <cell r="FA126">
            <v>75</v>
          </cell>
          <cell r="FB126">
            <v>75</v>
          </cell>
          <cell r="FC126">
            <v>75</v>
          </cell>
          <cell r="FD126">
            <v>75</v>
          </cell>
          <cell r="FE126">
            <v>75</v>
          </cell>
          <cell r="FF126">
            <v>75</v>
          </cell>
          <cell r="FG126">
            <v>75</v>
          </cell>
          <cell r="FH126">
            <v>75</v>
          </cell>
          <cell r="FI126">
            <v>75</v>
          </cell>
          <cell r="FJ126">
            <v>75</v>
          </cell>
          <cell r="FK126">
            <v>75</v>
          </cell>
          <cell r="FL126">
            <v>75</v>
          </cell>
          <cell r="FM126">
            <v>75</v>
          </cell>
          <cell r="FN126">
            <v>75</v>
          </cell>
          <cell r="FO126">
            <v>75</v>
          </cell>
          <cell r="FP126">
            <v>75</v>
          </cell>
          <cell r="FQ126">
            <v>75</v>
          </cell>
          <cell r="FR126">
            <v>75</v>
          </cell>
          <cell r="FS126">
            <v>75</v>
          </cell>
          <cell r="FT126">
            <v>75</v>
          </cell>
          <cell r="FU126">
            <v>75</v>
          </cell>
          <cell r="FV126">
            <v>75</v>
          </cell>
          <cell r="FW126">
            <v>75</v>
          </cell>
          <cell r="FX126">
            <v>75</v>
          </cell>
          <cell r="FY126">
            <v>75</v>
          </cell>
          <cell r="FZ126">
            <v>75</v>
          </cell>
          <cell r="GA126">
            <v>75</v>
          </cell>
          <cell r="GB126">
            <v>75</v>
          </cell>
          <cell r="GC126">
            <v>75</v>
          </cell>
          <cell r="GD126">
            <v>75</v>
          </cell>
          <cell r="GE126">
            <v>75</v>
          </cell>
          <cell r="GF126">
            <v>75</v>
          </cell>
          <cell r="GG126">
            <v>75</v>
          </cell>
          <cell r="GH126">
            <v>75</v>
          </cell>
          <cell r="GI126">
            <v>75</v>
          </cell>
          <cell r="GJ126">
            <v>75</v>
          </cell>
          <cell r="GK126">
            <v>75</v>
          </cell>
          <cell r="GL126">
            <v>75</v>
          </cell>
          <cell r="GM126">
            <v>75</v>
          </cell>
          <cell r="GN126">
            <v>75</v>
          </cell>
          <cell r="GO126">
            <v>75</v>
          </cell>
          <cell r="GP126">
            <v>75</v>
          </cell>
          <cell r="GQ126">
            <v>75</v>
          </cell>
          <cell r="GR126">
            <v>75</v>
          </cell>
          <cell r="GS126">
            <v>75</v>
          </cell>
          <cell r="GT126">
            <v>75</v>
          </cell>
          <cell r="GU126">
            <v>75</v>
          </cell>
        </row>
        <row r="127">
          <cell r="A127" t="str">
            <v>LEYTER EV</v>
          </cell>
          <cell r="B127">
            <v>177</v>
          </cell>
          <cell r="C127" t="str">
            <v>2018 1</v>
          </cell>
          <cell r="D127">
            <v>43101</v>
          </cell>
          <cell r="E127">
            <v>1645</v>
          </cell>
          <cell r="F127" t="str">
            <v>Skv. ákvörðun á stjórnarfundi 248 þann 6.2.18. Hækkað endurgjald vegna hækkunar í Kölku. Einnig leiðrétt vegna launa- og byggingavísitölu. T.póstur 6.2.18</v>
          </cell>
          <cell r="AT127" t="str">
            <v>RAF2BL FR</v>
          </cell>
        </row>
        <row r="128">
          <cell r="A128" t="str">
            <v>LEYTER FO</v>
          </cell>
          <cell r="B128">
            <v>177</v>
          </cell>
          <cell r="C128" t="str">
            <v>2018 1</v>
          </cell>
          <cell r="D128">
            <v>43101</v>
          </cell>
          <cell r="E128">
            <v>1644</v>
          </cell>
          <cell r="F128" t="str">
            <v>Skv. ákvörðun á stjórnarfundi 248 þann 6.2.18. Hækkað endurgjald vegna hækkunar í Kölku. Einnig leiðrétt vegna launa- og byggingavísitölu. T.póstur 6.2.18</v>
          </cell>
          <cell r="AT128" t="str">
            <v>RAF2FL AN</v>
          </cell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72</v>
          </cell>
          <cell r="CP128">
            <v>72</v>
          </cell>
          <cell r="CQ128">
            <v>72</v>
          </cell>
          <cell r="CR128">
            <v>77</v>
          </cell>
          <cell r="CS128">
            <v>77</v>
          </cell>
          <cell r="CT128">
            <v>77</v>
          </cell>
          <cell r="CU128">
            <v>77</v>
          </cell>
          <cell r="CV128">
            <v>77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97</v>
          </cell>
          <cell r="EO128">
            <v>97</v>
          </cell>
          <cell r="EP128">
            <v>97</v>
          </cell>
          <cell r="EQ128">
            <v>97</v>
          </cell>
          <cell r="ER128">
            <v>97</v>
          </cell>
          <cell r="ES128">
            <v>97</v>
          </cell>
          <cell r="ET128">
            <v>97</v>
          </cell>
          <cell r="EU128">
            <v>97</v>
          </cell>
          <cell r="EV128">
            <v>97</v>
          </cell>
          <cell r="EW128">
            <v>97</v>
          </cell>
          <cell r="EX128">
            <v>97</v>
          </cell>
          <cell r="EY128">
            <v>97</v>
          </cell>
          <cell r="EZ128">
            <v>97</v>
          </cell>
          <cell r="FA128">
            <v>97</v>
          </cell>
          <cell r="FB128">
            <v>97</v>
          </cell>
          <cell r="FC128">
            <v>97</v>
          </cell>
          <cell r="FD128">
            <v>97</v>
          </cell>
          <cell r="FE128">
            <v>97</v>
          </cell>
          <cell r="FF128">
            <v>97</v>
          </cell>
          <cell r="FG128">
            <v>97</v>
          </cell>
          <cell r="FH128">
            <v>97</v>
          </cell>
          <cell r="FI128">
            <v>97</v>
          </cell>
          <cell r="FJ128">
            <v>97</v>
          </cell>
          <cell r="FK128">
            <v>97</v>
          </cell>
          <cell r="FL128">
            <v>97</v>
          </cell>
          <cell r="FM128">
            <v>97</v>
          </cell>
          <cell r="FN128">
            <v>97</v>
          </cell>
          <cell r="FO128">
            <v>97</v>
          </cell>
          <cell r="FP128">
            <v>97</v>
          </cell>
          <cell r="FQ128">
            <v>97</v>
          </cell>
          <cell r="FR128">
            <v>97</v>
          </cell>
          <cell r="FS128">
            <v>97</v>
          </cell>
          <cell r="FT128">
            <v>97</v>
          </cell>
          <cell r="FU128">
            <v>97</v>
          </cell>
          <cell r="FV128">
            <v>97</v>
          </cell>
          <cell r="FW128">
            <v>97</v>
          </cell>
          <cell r="FX128">
            <v>97</v>
          </cell>
          <cell r="FY128">
            <v>97</v>
          </cell>
          <cell r="FZ128">
            <v>97</v>
          </cell>
          <cell r="GA128">
            <v>97</v>
          </cell>
          <cell r="GB128">
            <v>97</v>
          </cell>
          <cell r="GC128">
            <v>97</v>
          </cell>
          <cell r="GD128">
            <v>97</v>
          </cell>
          <cell r="GE128">
            <v>97</v>
          </cell>
          <cell r="GF128">
            <v>97</v>
          </cell>
          <cell r="GG128">
            <v>97</v>
          </cell>
          <cell r="GH128">
            <v>97</v>
          </cell>
          <cell r="GI128">
            <v>97</v>
          </cell>
          <cell r="GJ128">
            <v>97</v>
          </cell>
          <cell r="GK128">
            <v>97</v>
          </cell>
          <cell r="GL128">
            <v>97</v>
          </cell>
          <cell r="GM128">
            <v>97</v>
          </cell>
          <cell r="GN128">
            <v>97</v>
          </cell>
          <cell r="GO128">
            <v>97</v>
          </cell>
          <cell r="GP128">
            <v>97</v>
          </cell>
          <cell r="GQ128">
            <v>97</v>
          </cell>
          <cell r="GR128">
            <v>97</v>
          </cell>
          <cell r="GS128">
            <v>97</v>
          </cell>
          <cell r="GT128">
            <v>97</v>
          </cell>
          <cell r="GU128">
            <v>97</v>
          </cell>
        </row>
        <row r="129">
          <cell r="A129" t="str">
            <v>LEYTER UM</v>
          </cell>
          <cell r="B129">
            <v>177</v>
          </cell>
          <cell r="C129" t="str">
            <v>2018 1</v>
          </cell>
          <cell r="D129">
            <v>43101</v>
          </cell>
          <cell r="E129">
            <v>1643</v>
          </cell>
          <cell r="F129" t="str">
            <v>Skv. ákvörðun á stjórnarfundi 248 þann 6.2.18. Hækkað endurgjald vegna hækkunar í Kölku. Einnig leiðrétt vegna launa- og byggingavísitölu. T.póstur 6.2.18</v>
          </cell>
          <cell r="AT129" t="str">
            <v>RAF2FL EV</v>
          </cell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72</v>
          </cell>
          <cell r="CK129">
            <v>72</v>
          </cell>
          <cell r="CL129">
            <v>72</v>
          </cell>
          <cell r="CM129">
            <v>72</v>
          </cell>
          <cell r="CN129">
            <v>72</v>
          </cell>
          <cell r="CO129">
            <v>72</v>
          </cell>
          <cell r="CP129">
            <v>72</v>
          </cell>
          <cell r="CQ129">
            <v>72</v>
          </cell>
          <cell r="CR129">
            <v>77</v>
          </cell>
          <cell r="CS129">
            <v>77</v>
          </cell>
          <cell r="CT129">
            <v>77</v>
          </cell>
          <cell r="CU129">
            <v>77</v>
          </cell>
          <cell r="CV129">
            <v>77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97</v>
          </cell>
          <cell r="EO129">
            <v>97</v>
          </cell>
          <cell r="EP129">
            <v>97</v>
          </cell>
          <cell r="EQ129">
            <v>97</v>
          </cell>
          <cell r="ER129">
            <v>97</v>
          </cell>
          <cell r="ES129">
            <v>97</v>
          </cell>
          <cell r="ET129">
            <v>97</v>
          </cell>
          <cell r="EU129">
            <v>97</v>
          </cell>
          <cell r="EV129">
            <v>97</v>
          </cell>
          <cell r="EW129">
            <v>97</v>
          </cell>
          <cell r="EX129">
            <v>97</v>
          </cell>
          <cell r="EY129">
            <v>97</v>
          </cell>
          <cell r="EZ129">
            <v>97</v>
          </cell>
          <cell r="FA129">
            <v>97</v>
          </cell>
          <cell r="FB129">
            <v>97</v>
          </cell>
          <cell r="FC129">
            <v>97</v>
          </cell>
          <cell r="FD129">
            <v>97</v>
          </cell>
          <cell r="FE129">
            <v>97</v>
          </cell>
          <cell r="FF129">
            <v>97</v>
          </cell>
          <cell r="FG129">
            <v>97</v>
          </cell>
          <cell r="FH129">
            <v>97</v>
          </cell>
          <cell r="FI129">
            <v>97</v>
          </cell>
          <cell r="FJ129">
            <v>97</v>
          </cell>
          <cell r="FK129">
            <v>97</v>
          </cell>
          <cell r="FL129">
            <v>97</v>
          </cell>
          <cell r="FM129">
            <v>97</v>
          </cell>
          <cell r="FN129">
            <v>97</v>
          </cell>
          <cell r="FO129">
            <v>97</v>
          </cell>
          <cell r="FP129">
            <v>97</v>
          </cell>
          <cell r="FQ129">
            <v>97</v>
          </cell>
          <cell r="FR129">
            <v>97</v>
          </cell>
          <cell r="FS129">
            <v>97</v>
          </cell>
          <cell r="FT129">
            <v>97</v>
          </cell>
          <cell r="FU129">
            <v>97</v>
          </cell>
          <cell r="FV129">
            <v>97</v>
          </cell>
          <cell r="FW129">
            <v>97</v>
          </cell>
          <cell r="FX129">
            <v>97</v>
          </cell>
          <cell r="FY129">
            <v>97</v>
          </cell>
          <cell r="FZ129">
            <v>97</v>
          </cell>
          <cell r="GA129">
            <v>97</v>
          </cell>
          <cell r="GB129">
            <v>97</v>
          </cell>
          <cell r="GC129">
            <v>97</v>
          </cell>
          <cell r="GD129">
            <v>97</v>
          </cell>
          <cell r="GE129">
            <v>97</v>
          </cell>
          <cell r="GF129">
            <v>97</v>
          </cell>
          <cell r="GG129">
            <v>97</v>
          </cell>
          <cell r="GH129">
            <v>97</v>
          </cell>
          <cell r="GI129">
            <v>97</v>
          </cell>
          <cell r="GJ129">
            <v>97</v>
          </cell>
          <cell r="GK129">
            <v>97</v>
          </cell>
          <cell r="GL129">
            <v>97</v>
          </cell>
          <cell r="GM129">
            <v>97</v>
          </cell>
          <cell r="GN129">
            <v>97</v>
          </cell>
          <cell r="GO129">
            <v>97</v>
          </cell>
          <cell r="GP129">
            <v>97</v>
          </cell>
          <cell r="GQ129">
            <v>97</v>
          </cell>
          <cell r="GR129">
            <v>97</v>
          </cell>
          <cell r="GS129">
            <v>97</v>
          </cell>
          <cell r="GT129">
            <v>97</v>
          </cell>
          <cell r="GU129">
            <v>97</v>
          </cell>
        </row>
        <row r="130">
          <cell r="A130" t="str">
            <v>MALING FO</v>
          </cell>
          <cell r="B130">
            <v>187</v>
          </cell>
          <cell r="C130" t="str">
            <v>2018 1</v>
          </cell>
          <cell r="D130">
            <v>43101</v>
          </cell>
          <cell r="E130">
            <v>1642</v>
          </cell>
          <cell r="F130" t="str">
            <v>Skv. ákvörðun á stjórnarfundi 248 þann 6.2.18. Hækkað endurgjald vegna hækkunar í Kölku. Einnig leiðrétt vegna launa- og byggingavísitölu. T.póstur 6.2.18</v>
          </cell>
          <cell r="AT130" t="str">
            <v>RAF2FL FR</v>
          </cell>
        </row>
        <row r="131">
          <cell r="A131" t="str">
            <v>MALING UM</v>
          </cell>
          <cell r="B131">
            <v>187</v>
          </cell>
          <cell r="C131" t="str">
            <v>2018 1</v>
          </cell>
          <cell r="D131">
            <v>43101</v>
          </cell>
          <cell r="E131">
            <v>1641</v>
          </cell>
          <cell r="F131" t="str">
            <v>Skv. ákvörðun á stjórnarfundi 248 þann 6.2.18. Hækkað endurgjald vegna hækkunar í Kölku. Einnig leiðrétt vegna launa- og byggingavísitölu. T.póstur 6.2.18</v>
          </cell>
          <cell r="AT131" t="str">
            <v>RAF2FL OV</v>
          </cell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72</v>
          </cell>
          <cell r="CP131">
            <v>72</v>
          </cell>
          <cell r="CQ131">
            <v>72</v>
          </cell>
          <cell r="CR131">
            <v>77</v>
          </cell>
          <cell r="CS131">
            <v>77</v>
          </cell>
          <cell r="CT131">
            <v>77</v>
          </cell>
          <cell r="CU131">
            <v>77</v>
          </cell>
          <cell r="CV131">
            <v>77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97</v>
          </cell>
          <cell r="EO131">
            <v>97</v>
          </cell>
          <cell r="EP131">
            <v>97</v>
          </cell>
          <cell r="EQ131">
            <v>97</v>
          </cell>
          <cell r="ER131">
            <v>97</v>
          </cell>
          <cell r="ES131">
            <v>97</v>
          </cell>
          <cell r="ET131">
            <v>97</v>
          </cell>
          <cell r="EU131">
            <v>97</v>
          </cell>
          <cell r="EV131">
            <v>97</v>
          </cell>
          <cell r="EW131">
            <v>97</v>
          </cell>
          <cell r="EX131">
            <v>97</v>
          </cell>
          <cell r="EY131">
            <v>97</v>
          </cell>
          <cell r="EZ131">
            <v>97</v>
          </cell>
          <cell r="FA131">
            <v>97</v>
          </cell>
          <cell r="FB131">
            <v>97</v>
          </cell>
          <cell r="FC131">
            <v>97</v>
          </cell>
          <cell r="FD131">
            <v>97</v>
          </cell>
          <cell r="FE131">
            <v>97</v>
          </cell>
          <cell r="FF131">
            <v>97</v>
          </cell>
          <cell r="FG131">
            <v>97</v>
          </cell>
          <cell r="FH131">
            <v>97</v>
          </cell>
          <cell r="FI131">
            <v>97</v>
          </cell>
          <cell r="FJ131">
            <v>97</v>
          </cell>
          <cell r="FK131">
            <v>97</v>
          </cell>
          <cell r="FL131">
            <v>97</v>
          </cell>
          <cell r="FM131">
            <v>97</v>
          </cell>
          <cell r="FN131">
            <v>97</v>
          </cell>
          <cell r="FO131">
            <v>97</v>
          </cell>
          <cell r="FP131">
            <v>97</v>
          </cell>
          <cell r="FQ131">
            <v>97</v>
          </cell>
          <cell r="FR131">
            <v>97</v>
          </cell>
          <cell r="FS131">
            <v>97</v>
          </cell>
          <cell r="FT131">
            <v>97</v>
          </cell>
          <cell r="FU131">
            <v>97</v>
          </cell>
          <cell r="FV131">
            <v>97</v>
          </cell>
          <cell r="FW131">
            <v>97</v>
          </cell>
          <cell r="FX131">
            <v>97</v>
          </cell>
          <cell r="FY131">
            <v>97</v>
          </cell>
          <cell r="FZ131">
            <v>97</v>
          </cell>
          <cell r="GA131">
            <v>97</v>
          </cell>
          <cell r="GB131">
            <v>97</v>
          </cell>
          <cell r="GC131">
            <v>97</v>
          </cell>
          <cell r="GD131">
            <v>97</v>
          </cell>
          <cell r="GE131">
            <v>97</v>
          </cell>
          <cell r="GF131">
            <v>97</v>
          </cell>
          <cell r="GG131">
            <v>97</v>
          </cell>
          <cell r="GH131">
            <v>97</v>
          </cell>
          <cell r="GI131">
            <v>97</v>
          </cell>
          <cell r="GJ131">
            <v>97</v>
          </cell>
          <cell r="GK131">
            <v>97</v>
          </cell>
          <cell r="GL131">
            <v>97</v>
          </cell>
          <cell r="GM131">
            <v>97</v>
          </cell>
          <cell r="GN131">
            <v>97</v>
          </cell>
          <cell r="GO131">
            <v>97</v>
          </cell>
          <cell r="GP131">
            <v>97</v>
          </cell>
          <cell r="GQ131">
            <v>97</v>
          </cell>
          <cell r="GR131">
            <v>97</v>
          </cell>
          <cell r="GS131">
            <v>97</v>
          </cell>
          <cell r="GT131">
            <v>97</v>
          </cell>
          <cell r="GU131">
            <v>97</v>
          </cell>
        </row>
        <row r="132">
          <cell r="A132" t="str">
            <v>MALKIT FO</v>
          </cell>
          <cell r="B132">
            <v>212</v>
          </cell>
          <cell r="C132" t="str">
            <v>2018 1</v>
          </cell>
          <cell r="D132">
            <v>43101</v>
          </cell>
          <cell r="E132">
            <v>1640</v>
          </cell>
          <cell r="F132" t="str">
            <v>Skv. ákvörðun á stjórnarfundi 248 þann 6.2.18. Hækkað endurgjald vegna hækkunar í Kölku. Einnig leiðrétt vegna launa- og byggingavísitölu. T.póstur 6.2.18</v>
          </cell>
          <cell r="AT132" t="str">
            <v>RAF2TU AN</v>
          </cell>
          <cell r="CF132">
            <v>72</v>
          </cell>
          <cell r="CG132">
            <v>72</v>
          </cell>
          <cell r="CH132">
            <v>72</v>
          </cell>
          <cell r="CI132">
            <v>72</v>
          </cell>
          <cell r="CJ132">
            <v>72</v>
          </cell>
          <cell r="CK132">
            <v>72</v>
          </cell>
          <cell r="CL132">
            <v>72</v>
          </cell>
          <cell r="CM132">
            <v>72</v>
          </cell>
          <cell r="CN132">
            <v>72</v>
          </cell>
          <cell r="CO132">
            <v>72</v>
          </cell>
          <cell r="CP132">
            <v>72</v>
          </cell>
          <cell r="CQ132">
            <v>72</v>
          </cell>
          <cell r="CR132">
            <v>77</v>
          </cell>
          <cell r="CS132">
            <v>77</v>
          </cell>
          <cell r="CT132">
            <v>77</v>
          </cell>
          <cell r="CU132">
            <v>77</v>
          </cell>
          <cell r="CV132">
            <v>77</v>
          </cell>
          <cell r="CW132">
            <v>79</v>
          </cell>
          <cell r="CX132">
            <v>79</v>
          </cell>
          <cell r="CY132">
            <v>79</v>
          </cell>
          <cell r="CZ132">
            <v>79</v>
          </cell>
          <cell r="DA132">
            <v>79</v>
          </cell>
          <cell r="DB132">
            <v>79</v>
          </cell>
          <cell r="DC132">
            <v>79</v>
          </cell>
          <cell r="DD132">
            <v>79</v>
          </cell>
          <cell r="DE132">
            <v>79</v>
          </cell>
          <cell r="DF132">
            <v>79</v>
          </cell>
          <cell r="DG132">
            <v>79</v>
          </cell>
          <cell r="DH132">
            <v>79</v>
          </cell>
          <cell r="DI132">
            <v>79</v>
          </cell>
          <cell r="DJ132">
            <v>79</v>
          </cell>
          <cell r="DK132">
            <v>79</v>
          </cell>
          <cell r="DL132">
            <v>79</v>
          </cell>
          <cell r="DM132">
            <v>79</v>
          </cell>
          <cell r="DN132">
            <v>79</v>
          </cell>
          <cell r="DO132">
            <v>79</v>
          </cell>
          <cell r="DP132">
            <v>79</v>
          </cell>
          <cell r="DQ132">
            <v>79</v>
          </cell>
          <cell r="DR132">
            <v>79</v>
          </cell>
          <cell r="DS132">
            <v>79</v>
          </cell>
          <cell r="DT132">
            <v>79</v>
          </cell>
          <cell r="DU132">
            <v>79</v>
          </cell>
          <cell r="DV132">
            <v>79</v>
          </cell>
          <cell r="DW132">
            <v>79</v>
          </cell>
          <cell r="DX132">
            <v>79</v>
          </cell>
          <cell r="DY132">
            <v>79</v>
          </cell>
          <cell r="DZ132">
            <v>79</v>
          </cell>
          <cell r="EA132">
            <v>79</v>
          </cell>
          <cell r="EB132">
            <v>79</v>
          </cell>
          <cell r="EC132">
            <v>79</v>
          </cell>
          <cell r="ED132">
            <v>79</v>
          </cell>
          <cell r="EE132">
            <v>79</v>
          </cell>
          <cell r="EF132">
            <v>79</v>
          </cell>
          <cell r="EG132">
            <v>79</v>
          </cell>
          <cell r="EH132">
            <v>79</v>
          </cell>
          <cell r="EI132">
            <v>79</v>
          </cell>
          <cell r="EJ132">
            <v>79</v>
          </cell>
          <cell r="EK132">
            <v>79</v>
          </cell>
          <cell r="EL132">
            <v>79</v>
          </cell>
          <cell r="EM132">
            <v>79</v>
          </cell>
          <cell r="EN132">
            <v>97</v>
          </cell>
          <cell r="EO132">
            <v>97</v>
          </cell>
          <cell r="EP132">
            <v>97</v>
          </cell>
          <cell r="EQ132">
            <v>97</v>
          </cell>
          <cell r="ER132">
            <v>97</v>
          </cell>
          <cell r="ES132">
            <v>97</v>
          </cell>
          <cell r="ET132">
            <v>97</v>
          </cell>
          <cell r="EU132">
            <v>97</v>
          </cell>
          <cell r="EV132">
            <v>97</v>
          </cell>
          <cell r="EW132">
            <v>97</v>
          </cell>
          <cell r="EX132">
            <v>97</v>
          </cell>
          <cell r="EY132">
            <v>97</v>
          </cell>
          <cell r="EZ132">
            <v>97</v>
          </cell>
          <cell r="FA132">
            <v>97</v>
          </cell>
          <cell r="FB132">
            <v>97</v>
          </cell>
          <cell r="FC132">
            <v>97</v>
          </cell>
          <cell r="FD132">
            <v>97</v>
          </cell>
          <cell r="FE132">
            <v>97</v>
          </cell>
          <cell r="FF132">
            <v>97</v>
          </cell>
          <cell r="FG132">
            <v>97</v>
          </cell>
          <cell r="FH132">
            <v>97</v>
          </cell>
          <cell r="FI132">
            <v>97</v>
          </cell>
          <cell r="FJ132">
            <v>97</v>
          </cell>
          <cell r="FK132">
            <v>97</v>
          </cell>
          <cell r="FL132">
            <v>97</v>
          </cell>
          <cell r="FM132">
            <v>97</v>
          </cell>
          <cell r="FN132">
            <v>97</v>
          </cell>
          <cell r="FO132">
            <v>97</v>
          </cell>
          <cell r="FP132">
            <v>97</v>
          </cell>
          <cell r="FQ132">
            <v>97</v>
          </cell>
          <cell r="FR132">
            <v>97</v>
          </cell>
          <cell r="FS132">
            <v>97</v>
          </cell>
          <cell r="FT132">
            <v>97</v>
          </cell>
          <cell r="FU132">
            <v>97</v>
          </cell>
          <cell r="FV132">
            <v>97</v>
          </cell>
          <cell r="FW132">
            <v>97</v>
          </cell>
          <cell r="FX132">
            <v>97</v>
          </cell>
          <cell r="FY132">
            <v>97</v>
          </cell>
          <cell r="FZ132">
            <v>97</v>
          </cell>
          <cell r="GA132">
            <v>97</v>
          </cell>
          <cell r="GB132">
            <v>97</v>
          </cell>
          <cell r="GC132">
            <v>97</v>
          </cell>
          <cell r="GD132">
            <v>97</v>
          </cell>
          <cell r="GE132">
            <v>97</v>
          </cell>
          <cell r="GF132">
            <v>97</v>
          </cell>
          <cell r="GG132">
            <v>97</v>
          </cell>
          <cell r="GH132">
            <v>97</v>
          </cell>
          <cell r="GI132">
            <v>97</v>
          </cell>
          <cell r="GJ132">
            <v>97</v>
          </cell>
          <cell r="GK132">
            <v>97</v>
          </cell>
          <cell r="GL132">
            <v>97</v>
          </cell>
          <cell r="GM132">
            <v>97</v>
          </cell>
          <cell r="GN132">
            <v>97</v>
          </cell>
          <cell r="GO132">
            <v>97</v>
          </cell>
          <cell r="GP132">
            <v>97</v>
          </cell>
          <cell r="GQ132">
            <v>97</v>
          </cell>
          <cell r="GR132">
            <v>97</v>
          </cell>
          <cell r="GS132">
            <v>97</v>
          </cell>
          <cell r="GT132">
            <v>97</v>
          </cell>
          <cell r="GU132">
            <v>97</v>
          </cell>
        </row>
        <row r="133">
          <cell r="A133" t="str">
            <v>MALKIT UM</v>
          </cell>
          <cell r="B133">
            <v>212</v>
          </cell>
          <cell r="C133" t="str">
            <v>2018 1</v>
          </cell>
          <cell r="D133">
            <v>43101</v>
          </cell>
          <cell r="E133">
            <v>1639</v>
          </cell>
          <cell r="F133" t="str">
            <v>Skv. ákvörðun á stjórnarfundi 248 þann 6.2.18. Hækkað endurgjald vegna hækkunar í Kölku. Einnig leiðrétt vegna launa- og byggingavísitölu. T.póstur 6.2.18</v>
          </cell>
          <cell r="AT133" t="str">
            <v>RAF2TU EV</v>
          </cell>
          <cell r="CF133">
            <v>72</v>
          </cell>
          <cell r="CG133">
            <v>72</v>
          </cell>
          <cell r="CH133">
            <v>72</v>
          </cell>
          <cell r="CI133">
            <v>72</v>
          </cell>
          <cell r="CJ133">
            <v>72</v>
          </cell>
          <cell r="CK133">
            <v>72</v>
          </cell>
          <cell r="CL133">
            <v>72</v>
          </cell>
          <cell r="CM133">
            <v>72</v>
          </cell>
          <cell r="CN133">
            <v>72</v>
          </cell>
          <cell r="CO133">
            <v>72</v>
          </cell>
          <cell r="CP133">
            <v>72</v>
          </cell>
          <cell r="CQ133">
            <v>72</v>
          </cell>
          <cell r="CR133">
            <v>77</v>
          </cell>
          <cell r="CS133">
            <v>77</v>
          </cell>
          <cell r="CT133">
            <v>77</v>
          </cell>
          <cell r="CU133">
            <v>77</v>
          </cell>
          <cell r="CV133">
            <v>77</v>
          </cell>
          <cell r="CW133">
            <v>79</v>
          </cell>
          <cell r="CX133">
            <v>79</v>
          </cell>
          <cell r="CY133">
            <v>79</v>
          </cell>
          <cell r="CZ133">
            <v>79</v>
          </cell>
          <cell r="DA133">
            <v>79</v>
          </cell>
          <cell r="DB133">
            <v>79</v>
          </cell>
          <cell r="DC133">
            <v>79</v>
          </cell>
          <cell r="DD133">
            <v>79</v>
          </cell>
          <cell r="DE133">
            <v>79</v>
          </cell>
          <cell r="DF133">
            <v>79</v>
          </cell>
          <cell r="DG133">
            <v>79</v>
          </cell>
          <cell r="DH133">
            <v>79</v>
          </cell>
          <cell r="DI133">
            <v>79</v>
          </cell>
          <cell r="DJ133">
            <v>79</v>
          </cell>
          <cell r="DK133">
            <v>79</v>
          </cell>
          <cell r="DL133">
            <v>79</v>
          </cell>
          <cell r="DM133">
            <v>79</v>
          </cell>
          <cell r="DN133">
            <v>79</v>
          </cell>
          <cell r="DO133">
            <v>79</v>
          </cell>
          <cell r="DP133">
            <v>79</v>
          </cell>
          <cell r="DQ133">
            <v>79</v>
          </cell>
          <cell r="DR133">
            <v>79</v>
          </cell>
          <cell r="DS133">
            <v>79</v>
          </cell>
          <cell r="DT133">
            <v>79</v>
          </cell>
          <cell r="DU133">
            <v>79</v>
          </cell>
          <cell r="DV133">
            <v>79</v>
          </cell>
          <cell r="DW133">
            <v>79</v>
          </cell>
          <cell r="DX133">
            <v>79</v>
          </cell>
          <cell r="DY133">
            <v>79</v>
          </cell>
          <cell r="DZ133">
            <v>79</v>
          </cell>
          <cell r="EA133">
            <v>79</v>
          </cell>
          <cell r="EB133">
            <v>79</v>
          </cell>
          <cell r="EC133">
            <v>79</v>
          </cell>
          <cell r="ED133">
            <v>79</v>
          </cell>
          <cell r="EE133">
            <v>79</v>
          </cell>
          <cell r="EF133">
            <v>79</v>
          </cell>
          <cell r="EG133">
            <v>79</v>
          </cell>
          <cell r="EH133">
            <v>79</v>
          </cell>
          <cell r="EI133">
            <v>79</v>
          </cell>
          <cell r="EJ133">
            <v>79</v>
          </cell>
          <cell r="EK133">
            <v>79</v>
          </cell>
          <cell r="EL133">
            <v>79</v>
          </cell>
          <cell r="EM133">
            <v>79</v>
          </cell>
          <cell r="EN133">
            <v>97</v>
          </cell>
          <cell r="EO133">
            <v>97</v>
          </cell>
          <cell r="EP133">
            <v>97</v>
          </cell>
          <cell r="EQ133">
            <v>97</v>
          </cell>
          <cell r="ER133">
            <v>97</v>
          </cell>
          <cell r="ES133">
            <v>97</v>
          </cell>
          <cell r="ET133">
            <v>97</v>
          </cell>
          <cell r="EU133">
            <v>97</v>
          </cell>
          <cell r="EV133">
            <v>97</v>
          </cell>
          <cell r="EW133">
            <v>97</v>
          </cell>
          <cell r="EX133">
            <v>97</v>
          </cell>
          <cell r="EY133">
            <v>97</v>
          </cell>
          <cell r="EZ133">
            <v>97</v>
          </cell>
          <cell r="FA133">
            <v>97</v>
          </cell>
          <cell r="FB133">
            <v>97</v>
          </cell>
          <cell r="FC133">
            <v>97</v>
          </cell>
          <cell r="FD133">
            <v>97</v>
          </cell>
          <cell r="FE133">
            <v>97</v>
          </cell>
          <cell r="FF133">
            <v>97</v>
          </cell>
          <cell r="FG133">
            <v>97</v>
          </cell>
          <cell r="FH133">
            <v>97</v>
          </cell>
          <cell r="FI133">
            <v>97</v>
          </cell>
          <cell r="FJ133">
            <v>97</v>
          </cell>
          <cell r="FK133">
            <v>97</v>
          </cell>
          <cell r="FL133">
            <v>97</v>
          </cell>
          <cell r="FM133">
            <v>97</v>
          </cell>
          <cell r="FN133">
            <v>97</v>
          </cell>
          <cell r="FO133">
            <v>97</v>
          </cell>
          <cell r="FP133">
            <v>97</v>
          </cell>
          <cell r="FQ133">
            <v>97</v>
          </cell>
          <cell r="FR133">
            <v>97</v>
          </cell>
          <cell r="FS133">
            <v>97</v>
          </cell>
          <cell r="FT133">
            <v>97</v>
          </cell>
          <cell r="FU133">
            <v>97</v>
          </cell>
          <cell r="FV133">
            <v>97</v>
          </cell>
          <cell r="FW133">
            <v>97</v>
          </cell>
          <cell r="FX133">
            <v>97</v>
          </cell>
          <cell r="FY133">
            <v>97</v>
          </cell>
          <cell r="FZ133">
            <v>97</v>
          </cell>
          <cell r="GA133">
            <v>97</v>
          </cell>
          <cell r="GB133">
            <v>97</v>
          </cell>
          <cell r="GC133">
            <v>97</v>
          </cell>
          <cell r="GD133">
            <v>97</v>
          </cell>
          <cell r="GE133">
            <v>97</v>
          </cell>
          <cell r="GF133">
            <v>97</v>
          </cell>
          <cell r="GG133">
            <v>97</v>
          </cell>
          <cell r="GH133">
            <v>97</v>
          </cell>
          <cell r="GI133">
            <v>97</v>
          </cell>
          <cell r="GJ133">
            <v>97</v>
          </cell>
          <cell r="GK133">
            <v>97</v>
          </cell>
          <cell r="GL133">
            <v>97</v>
          </cell>
          <cell r="GM133">
            <v>97</v>
          </cell>
          <cell r="GN133">
            <v>97</v>
          </cell>
          <cell r="GO133">
            <v>97</v>
          </cell>
          <cell r="GP133">
            <v>97</v>
          </cell>
          <cell r="GQ133">
            <v>97</v>
          </cell>
          <cell r="GR133">
            <v>97</v>
          </cell>
          <cell r="GS133">
            <v>97</v>
          </cell>
          <cell r="GT133">
            <v>97</v>
          </cell>
          <cell r="GU133">
            <v>97</v>
          </cell>
        </row>
        <row r="134">
          <cell r="A134" t="str">
            <v>OLIRYD FO</v>
          </cell>
          <cell r="B134">
            <v>223</v>
          </cell>
          <cell r="C134" t="str">
            <v>2018 1</v>
          </cell>
          <cell r="D134">
            <v>43101</v>
          </cell>
          <cell r="E134">
            <v>1638</v>
          </cell>
          <cell r="F134" t="str">
            <v>Skv. ákvörðun á stjórnarfundi 248 þann 6.2.18. Hækkað endurgjald vegna hækkunar í Kölku. Einnig leiðrétt vegna launa- og byggingavísitölu. T.póstur 6.2.18</v>
          </cell>
          <cell r="AT134" t="str">
            <v>RAF2TU FR</v>
          </cell>
        </row>
        <row r="135">
          <cell r="A135" t="str">
            <v>OLIRYD UM</v>
          </cell>
          <cell r="B135">
            <v>223</v>
          </cell>
          <cell r="C135" t="str">
            <v>2018 1</v>
          </cell>
          <cell r="D135">
            <v>43101</v>
          </cell>
          <cell r="E135">
            <v>1637</v>
          </cell>
          <cell r="F135" t="str">
            <v>Skv. ákvörðun á stjórnarfundi 248 þann 6.2.18. Hækkað endurgjald vegna hækkunar í Kölku. Einnig leiðrétt vegna launa- og byggingavísitölu. T.póstur 6.2.18</v>
          </cell>
          <cell r="AT135" t="str">
            <v>RAF2TU OV</v>
          </cell>
          <cell r="CF135">
            <v>72</v>
          </cell>
          <cell r="CG135">
            <v>72</v>
          </cell>
          <cell r="CH135">
            <v>72</v>
          </cell>
          <cell r="CI135">
            <v>72</v>
          </cell>
          <cell r="CJ135">
            <v>72</v>
          </cell>
          <cell r="CK135">
            <v>72</v>
          </cell>
          <cell r="CL135">
            <v>72</v>
          </cell>
          <cell r="CM135">
            <v>72</v>
          </cell>
          <cell r="CN135">
            <v>72</v>
          </cell>
          <cell r="CO135">
            <v>72</v>
          </cell>
          <cell r="CP135">
            <v>72</v>
          </cell>
          <cell r="CQ135">
            <v>72</v>
          </cell>
          <cell r="CR135">
            <v>77</v>
          </cell>
          <cell r="CS135">
            <v>77</v>
          </cell>
          <cell r="CT135">
            <v>77</v>
          </cell>
          <cell r="CU135">
            <v>77</v>
          </cell>
          <cell r="CV135">
            <v>77</v>
          </cell>
          <cell r="CW135">
            <v>79</v>
          </cell>
          <cell r="CX135">
            <v>79</v>
          </cell>
          <cell r="CY135">
            <v>79</v>
          </cell>
          <cell r="CZ135">
            <v>79</v>
          </cell>
          <cell r="DA135">
            <v>79</v>
          </cell>
          <cell r="DB135">
            <v>79</v>
          </cell>
          <cell r="DC135">
            <v>79</v>
          </cell>
          <cell r="DD135">
            <v>79</v>
          </cell>
          <cell r="DE135">
            <v>79</v>
          </cell>
          <cell r="DF135">
            <v>79</v>
          </cell>
          <cell r="DG135">
            <v>79</v>
          </cell>
          <cell r="DH135">
            <v>79</v>
          </cell>
          <cell r="DI135">
            <v>79</v>
          </cell>
          <cell r="DJ135">
            <v>79</v>
          </cell>
          <cell r="DK135">
            <v>79</v>
          </cell>
          <cell r="DL135">
            <v>79</v>
          </cell>
          <cell r="DM135">
            <v>79</v>
          </cell>
          <cell r="DN135">
            <v>79</v>
          </cell>
          <cell r="DO135">
            <v>79</v>
          </cell>
          <cell r="DP135">
            <v>79</v>
          </cell>
          <cell r="DQ135">
            <v>79</v>
          </cell>
          <cell r="DR135">
            <v>79</v>
          </cell>
          <cell r="DS135">
            <v>79</v>
          </cell>
          <cell r="DT135">
            <v>79</v>
          </cell>
          <cell r="DU135">
            <v>79</v>
          </cell>
          <cell r="DV135">
            <v>79</v>
          </cell>
          <cell r="DW135">
            <v>79</v>
          </cell>
          <cell r="DX135">
            <v>79</v>
          </cell>
          <cell r="DY135">
            <v>79</v>
          </cell>
          <cell r="DZ135">
            <v>79</v>
          </cell>
          <cell r="EA135">
            <v>79</v>
          </cell>
          <cell r="EB135">
            <v>79</v>
          </cell>
          <cell r="EC135">
            <v>79</v>
          </cell>
          <cell r="ED135">
            <v>79</v>
          </cell>
          <cell r="EE135">
            <v>79</v>
          </cell>
          <cell r="EF135">
            <v>79</v>
          </cell>
          <cell r="EG135">
            <v>79</v>
          </cell>
          <cell r="EH135">
            <v>79</v>
          </cell>
          <cell r="EI135">
            <v>79</v>
          </cell>
          <cell r="EJ135">
            <v>79</v>
          </cell>
          <cell r="EK135">
            <v>79</v>
          </cell>
          <cell r="EL135">
            <v>79</v>
          </cell>
          <cell r="EM135">
            <v>79</v>
          </cell>
          <cell r="EN135">
            <v>97</v>
          </cell>
          <cell r="EO135">
            <v>97</v>
          </cell>
          <cell r="EP135">
            <v>97</v>
          </cell>
          <cell r="EQ135">
            <v>97</v>
          </cell>
          <cell r="ER135">
            <v>97</v>
          </cell>
          <cell r="ES135">
            <v>97</v>
          </cell>
          <cell r="ET135">
            <v>97</v>
          </cell>
          <cell r="EU135">
            <v>97</v>
          </cell>
          <cell r="EV135">
            <v>97</v>
          </cell>
          <cell r="EW135">
            <v>97</v>
          </cell>
          <cell r="EX135">
            <v>97</v>
          </cell>
          <cell r="EY135">
            <v>97</v>
          </cell>
          <cell r="EZ135">
            <v>97</v>
          </cell>
          <cell r="FA135">
            <v>97</v>
          </cell>
          <cell r="FB135">
            <v>97</v>
          </cell>
          <cell r="FC135">
            <v>97</v>
          </cell>
          <cell r="FD135">
            <v>97</v>
          </cell>
          <cell r="FE135">
            <v>97</v>
          </cell>
          <cell r="FF135">
            <v>97</v>
          </cell>
          <cell r="FG135">
            <v>97</v>
          </cell>
          <cell r="FH135">
            <v>97</v>
          </cell>
          <cell r="FI135">
            <v>97</v>
          </cell>
          <cell r="FJ135">
            <v>97</v>
          </cell>
          <cell r="FK135">
            <v>97</v>
          </cell>
          <cell r="FL135">
            <v>97</v>
          </cell>
          <cell r="FM135">
            <v>97</v>
          </cell>
          <cell r="FN135">
            <v>97</v>
          </cell>
          <cell r="FO135">
            <v>97</v>
          </cell>
          <cell r="FP135">
            <v>97</v>
          </cell>
          <cell r="FQ135">
            <v>97</v>
          </cell>
          <cell r="FR135">
            <v>97</v>
          </cell>
          <cell r="FS135">
            <v>97</v>
          </cell>
          <cell r="FT135">
            <v>97</v>
          </cell>
          <cell r="FU135">
            <v>97</v>
          </cell>
          <cell r="FV135">
            <v>97</v>
          </cell>
          <cell r="FW135">
            <v>97</v>
          </cell>
          <cell r="FX135">
            <v>97</v>
          </cell>
          <cell r="FY135">
            <v>97</v>
          </cell>
          <cell r="FZ135">
            <v>97</v>
          </cell>
          <cell r="GA135">
            <v>97</v>
          </cell>
          <cell r="GB135">
            <v>97</v>
          </cell>
          <cell r="GC135">
            <v>97</v>
          </cell>
          <cell r="GD135">
            <v>97</v>
          </cell>
          <cell r="GE135">
            <v>97</v>
          </cell>
          <cell r="GF135">
            <v>97</v>
          </cell>
          <cell r="GG135">
            <v>97</v>
          </cell>
          <cell r="GH135">
            <v>97</v>
          </cell>
          <cell r="GI135">
            <v>97</v>
          </cell>
          <cell r="GJ135">
            <v>97</v>
          </cell>
          <cell r="GK135">
            <v>97</v>
          </cell>
          <cell r="GL135">
            <v>97</v>
          </cell>
          <cell r="GM135">
            <v>97</v>
          </cell>
          <cell r="GN135">
            <v>97</v>
          </cell>
          <cell r="GO135">
            <v>97</v>
          </cell>
          <cell r="GP135">
            <v>97</v>
          </cell>
          <cell r="GQ135">
            <v>97</v>
          </cell>
          <cell r="GR135">
            <v>97</v>
          </cell>
          <cell r="GS135">
            <v>97</v>
          </cell>
          <cell r="GT135">
            <v>97</v>
          </cell>
          <cell r="GU135">
            <v>97</v>
          </cell>
        </row>
        <row r="136">
          <cell r="A136" t="str">
            <v>OLISMU FO</v>
          </cell>
          <cell r="B136">
            <v>108</v>
          </cell>
          <cell r="C136" t="str">
            <v>2018 1</v>
          </cell>
          <cell r="D136">
            <v>43101</v>
          </cell>
          <cell r="E136">
            <v>1636</v>
          </cell>
          <cell r="F136" t="str">
            <v>Skv. ákvörðun á stjórnarfundi 248 þann 6.2.18. Hækkað endurgjald vegna hækkunar í Kölku. Einnig leiðrétt vegna launa- og byggingavísitölu. T.póstur 6.2.18</v>
          </cell>
          <cell r="AT136" t="str">
            <v>RAF3PE AN</v>
          </cell>
          <cell r="CF136">
            <v>81</v>
          </cell>
          <cell r="CG136">
            <v>81</v>
          </cell>
          <cell r="CH136">
            <v>81</v>
          </cell>
          <cell r="CI136">
            <v>81</v>
          </cell>
          <cell r="CJ136">
            <v>81</v>
          </cell>
          <cell r="CK136">
            <v>81</v>
          </cell>
          <cell r="CL136">
            <v>81</v>
          </cell>
          <cell r="CM136">
            <v>81</v>
          </cell>
          <cell r="CN136">
            <v>81</v>
          </cell>
          <cell r="CO136">
            <v>81</v>
          </cell>
          <cell r="CP136">
            <v>81</v>
          </cell>
          <cell r="CQ136">
            <v>81</v>
          </cell>
          <cell r="CR136">
            <v>83</v>
          </cell>
          <cell r="CS136">
            <v>83</v>
          </cell>
          <cell r="CT136">
            <v>83</v>
          </cell>
          <cell r="CU136">
            <v>83</v>
          </cell>
          <cell r="CV136">
            <v>83</v>
          </cell>
          <cell r="CW136">
            <v>93</v>
          </cell>
          <cell r="CX136">
            <v>93</v>
          </cell>
          <cell r="CY136">
            <v>93</v>
          </cell>
          <cell r="CZ136">
            <v>93</v>
          </cell>
          <cell r="DA136">
            <v>93</v>
          </cell>
          <cell r="DB136">
            <v>93</v>
          </cell>
          <cell r="DC136">
            <v>93</v>
          </cell>
          <cell r="DD136">
            <v>93</v>
          </cell>
          <cell r="DE136">
            <v>93</v>
          </cell>
          <cell r="DF136">
            <v>93</v>
          </cell>
          <cell r="DG136">
            <v>93</v>
          </cell>
          <cell r="DH136">
            <v>93</v>
          </cell>
          <cell r="DI136">
            <v>93</v>
          </cell>
          <cell r="DJ136">
            <v>93</v>
          </cell>
          <cell r="DK136">
            <v>93</v>
          </cell>
          <cell r="DL136">
            <v>93</v>
          </cell>
          <cell r="DM136">
            <v>93</v>
          </cell>
          <cell r="DN136">
            <v>93</v>
          </cell>
          <cell r="DO136">
            <v>93</v>
          </cell>
          <cell r="DP136">
            <v>93</v>
          </cell>
          <cell r="DQ136">
            <v>93</v>
          </cell>
          <cell r="DR136">
            <v>93</v>
          </cell>
          <cell r="DS136">
            <v>93</v>
          </cell>
          <cell r="DT136">
            <v>93</v>
          </cell>
          <cell r="DU136">
            <v>93</v>
          </cell>
          <cell r="DV136">
            <v>93</v>
          </cell>
          <cell r="DW136">
            <v>93</v>
          </cell>
          <cell r="DX136">
            <v>93</v>
          </cell>
          <cell r="DY136">
            <v>93</v>
          </cell>
          <cell r="DZ136">
            <v>93</v>
          </cell>
          <cell r="EA136">
            <v>93</v>
          </cell>
          <cell r="EB136">
            <v>93</v>
          </cell>
          <cell r="EC136">
            <v>93</v>
          </cell>
          <cell r="ED136">
            <v>93</v>
          </cell>
          <cell r="EE136">
            <v>93</v>
          </cell>
          <cell r="EF136">
            <v>93</v>
          </cell>
          <cell r="EG136">
            <v>93</v>
          </cell>
          <cell r="EH136">
            <v>93</v>
          </cell>
          <cell r="EI136">
            <v>93</v>
          </cell>
          <cell r="EJ136">
            <v>93</v>
          </cell>
          <cell r="EK136">
            <v>93</v>
          </cell>
          <cell r="EL136">
            <v>93</v>
          </cell>
          <cell r="EM136">
            <v>93</v>
          </cell>
          <cell r="EN136">
            <v>93</v>
          </cell>
          <cell r="EO136">
            <v>93</v>
          </cell>
          <cell r="EP136">
            <v>93</v>
          </cell>
          <cell r="EQ136">
            <v>93</v>
          </cell>
          <cell r="ER136">
            <v>93</v>
          </cell>
          <cell r="ES136">
            <v>93</v>
          </cell>
          <cell r="ET136">
            <v>93</v>
          </cell>
          <cell r="EU136">
            <v>93</v>
          </cell>
          <cell r="EV136">
            <v>93</v>
          </cell>
          <cell r="EW136">
            <v>93</v>
          </cell>
          <cell r="EX136">
            <v>93</v>
          </cell>
          <cell r="EY136">
            <v>93</v>
          </cell>
          <cell r="EZ136">
            <v>93</v>
          </cell>
          <cell r="FA136">
            <v>93</v>
          </cell>
          <cell r="FB136">
            <v>93</v>
          </cell>
          <cell r="FC136">
            <v>93</v>
          </cell>
          <cell r="FD136">
            <v>93</v>
          </cell>
          <cell r="FE136">
            <v>93</v>
          </cell>
          <cell r="FF136">
            <v>93</v>
          </cell>
          <cell r="FG136">
            <v>93</v>
          </cell>
          <cell r="FH136">
            <v>93</v>
          </cell>
          <cell r="FI136">
            <v>93</v>
          </cell>
          <cell r="FJ136">
            <v>93</v>
          </cell>
          <cell r="FK136">
            <v>93</v>
          </cell>
          <cell r="FL136">
            <v>93</v>
          </cell>
          <cell r="FM136">
            <v>93</v>
          </cell>
          <cell r="FN136">
            <v>93</v>
          </cell>
          <cell r="FO136">
            <v>93</v>
          </cell>
          <cell r="FP136">
            <v>93</v>
          </cell>
          <cell r="FQ136">
            <v>93</v>
          </cell>
          <cell r="FR136">
            <v>93</v>
          </cell>
          <cell r="FS136">
            <v>93</v>
          </cell>
          <cell r="FT136">
            <v>93</v>
          </cell>
          <cell r="FU136">
            <v>93</v>
          </cell>
          <cell r="FV136">
            <v>93</v>
          </cell>
          <cell r="FW136">
            <v>93</v>
          </cell>
          <cell r="FX136">
            <v>93</v>
          </cell>
          <cell r="FY136">
            <v>93</v>
          </cell>
          <cell r="FZ136">
            <v>93</v>
          </cell>
          <cell r="GA136">
            <v>93</v>
          </cell>
          <cell r="GB136">
            <v>93</v>
          </cell>
          <cell r="GC136">
            <v>93</v>
          </cell>
          <cell r="GD136">
            <v>93</v>
          </cell>
          <cell r="GE136">
            <v>93</v>
          </cell>
          <cell r="GF136">
            <v>93</v>
          </cell>
          <cell r="GG136">
            <v>93</v>
          </cell>
          <cell r="GH136">
            <v>93</v>
          </cell>
          <cell r="GI136">
            <v>93</v>
          </cell>
          <cell r="GJ136">
            <v>93</v>
          </cell>
          <cell r="GK136">
            <v>93</v>
          </cell>
          <cell r="GL136">
            <v>93</v>
          </cell>
          <cell r="GM136">
            <v>93</v>
          </cell>
          <cell r="GN136">
            <v>93</v>
          </cell>
          <cell r="GO136">
            <v>93</v>
          </cell>
          <cell r="GP136">
            <v>93</v>
          </cell>
          <cell r="GQ136">
            <v>93</v>
          </cell>
          <cell r="GR136">
            <v>93</v>
          </cell>
          <cell r="GS136">
            <v>93</v>
          </cell>
          <cell r="GT136">
            <v>93</v>
          </cell>
          <cell r="GU136">
            <v>93</v>
          </cell>
        </row>
        <row r="137">
          <cell r="A137" t="str">
            <v>OLISMU UM</v>
          </cell>
          <cell r="B137">
            <v>108</v>
          </cell>
          <cell r="C137" t="str">
            <v>2018 1</v>
          </cell>
          <cell r="D137">
            <v>43101</v>
          </cell>
          <cell r="E137">
            <v>1635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T137" t="str">
            <v>RAF3PE EV</v>
          </cell>
          <cell r="CF137">
            <v>81</v>
          </cell>
          <cell r="CG137">
            <v>81</v>
          </cell>
          <cell r="CH137">
            <v>81</v>
          </cell>
          <cell r="CI137">
            <v>81</v>
          </cell>
          <cell r="CJ137">
            <v>81</v>
          </cell>
          <cell r="CK137">
            <v>81</v>
          </cell>
          <cell r="CL137">
            <v>81</v>
          </cell>
          <cell r="CM137">
            <v>81</v>
          </cell>
          <cell r="CN137">
            <v>81</v>
          </cell>
          <cell r="CO137">
            <v>81</v>
          </cell>
          <cell r="CP137">
            <v>81</v>
          </cell>
          <cell r="CQ137">
            <v>81</v>
          </cell>
          <cell r="CR137">
            <v>83</v>
          </cell>
          <cell r="CS137">
            <v>83</v>
          </cell>
          <cell r="CT137">
            <v>83</v>
          </cell>
          <cell r="CU137">
            <v>83</v>
          </cell>
          <cell r="CV137">
            <v>83</v>
          </cell>
          <cell r="CW137">
            <v>93</v>
          </cell>
          <cell r="CX137">
            <v>93</v>
          </cell>
          <cell r="CY137">
            <v>93</v>
          </cell>
          <cell r="CZ137">
            <v>93</v>
          </cell>
          <cell r="DA137">
            <v>93</v>
          </cell>
          <cell r="DB137">
            <v>93</v>
          </cell>
          <cell r="DC137">
            <v>93</v>
          </cell>
          <cell r="DD137">
            <v>93</v>
          </cell>
          <cell r="DE137">
            <v>93</v>
          </cell>
          <cell r="DF137">
            <v>93</v>
          </cell>
          <cell r="DG137">
            <v>93</v>
          </cell>
          <cell r="DH137">
            <v>93</v>
          </cell>
          <cell r="DI137">
            <v>93</v>
          </cell>
          <cell r="DJ137">
            <v>93</v>
          </cell>
          <cell r="DK137">
            <v>93</v>
          </cell>
          <cell r="DL137">
            <v>93</v>
          </cell>
          <cell r="DM137">
            <v>93</v>
          </cell>
          <cell r="DN137">
            <v>93</v>
          </cell>
          <cell r="DO137">
            <v>93</v>
          </cell>
          <cell r="DP137">
            <v>93</v>
          </cell>
          <cell r="DQ137">
            <v>93</v>
          </cell>
          <cell r="DR137">
            <v>93</v>
          </cell>
          <cell r="DS137">
            <v>93</v>
          </cell>
          <cell r="DT137">
            <v>93</v>
          </cell>
          <cell r="DU137">
            <v>93</v>
          </cell>
          <cell r="DV137">
            <v>93</v>
          </cell>
          <cell r="DW137">
            <v>93</v>
          </cell>
          <cell r="DX137">
            <v>93</v>
          </cell>
          <cell r="DY137">
            <v>93</v>
          </cell>
          <cell r="DZ137">
            <v>93</v>
          </cell>
          <cell r="EA137">
            <v>93</v>
          </cell>
          <cell r="EB137">
            <v>93</v>
          </cell>
          <cell r="EC137">
            <v>93</v>
          </cell>
          <cell r="ED137">
            <v>93</v>
          </cell>
          <cell r="EE137">
            <v>93</v>
          </cell>
          <cell r="EF137">
            <v>93</v>
          </cell>
          <cell r="EG137">
            <v>93</v>
          </cell>
          <cell r="EH137">
            <v>93</v>
          </cell>
          <cell r="EI137">
            <v>93</v>
          </cell>
          <cell r="EJ137">
            <v>93</v>
          </cell>
          <cell r="EK137">
            <v>93</v>
          </cell>
          <cell r="EL137">
            <v>93</v>
          </cell>
          <cell r="EM137">
            <v>93</v>
          </cell>
          <cell r="EN137">
            <v>93</v>
          </cell>
          <cell r="EO137">
            <v>93</v>
          </cell>
          <cell r="EP137">
            <v>93</v>
          </cell>
          <cell r="EQ137">
            <v>93</v>
          </cell>
          <cell r="ER137">
            <v>93</v>
          </cell>
          <cell r="ES137">
            <v>93</v>
          </cell>
          <cell r="ET137">
            <v>93</v>
          </cell>
          <cell r="EU137">
            <v>93</v>
          </cell>
          <cell r="EV137">
            <v>93</v>
          </cell>
          <cell r="EW137">
            <v>93</v>
          </cell>
          <cell r="EX137">
            <v>93</v>
          </cell>
          <cell r="EY137">
            <v>93</v>
          </cell>
          <cell r="EZ137">
            <v>93</v>
          </cell>
          <cell r="FA137">
            <v>93</v>
          </cell>
          <cell r="FB137">
            <v>93</v>
          </cell>
          <cell r="FC137">
            <v>93</v>
          </cell>
          <cell r="FD137">
            <v>93</v>
          </cell>
          <cell r="FE137">
            <v>93</v>
          </cell>
          <cell r="FF137">
            <v>93</v>
          </cell>
          <cell r="FG137">
            <v>93</v>
          </cell>
          <cell r="FH137">
            <v>93</v>
          </cell>
          <cell r="FI137">
            <v>93</v>
          </cell>
          <cell r="FJ137">
            <v>93</v>
          </cell>
          <cell r="FK137">
            <v>93</v>
          </cell>
          <cell r="FL137">
            <v>93</v>
          </cell>
          <cell r="FM137">
            <v>93</v>
          </cell>
          <cell r="FN137">
            <v>93</v>
          </cell>
          <cell r="FO137">
            <v>93</v>
          </cell>
          <cell r="FP137">
            <v>93</v>
          </cell>
          <cell r="FQ137">
            <v>93</v>
          </cell>
          <cell r="FR137">
            <v>93</v>
          </cell>
          <cell r="FS137">
            <v>93</v>
          </cell>
          <cell r="FT137">
            <v>93</v>
          </cell>
          <cell r="FU137">
            <v>93</v>
          </cell>
          <cell r="FV137">
            <v>93</v>
          </cell>
          <cell r="FW137">
            <v>93</v>
          </cell>
          <cell r="FX137">
            <v>93</v>
          </cell>
          <cell r="FY137">
            <v>93</v>
          </cell>
          <cell r="FZ137">
            <v>93</v>
          </cell>
          <cell r="GA137">
            <v>93</v>
          </cell>
          <cell r="GB137">
            <v>93</v>
          </cell>
          <cell r="GC137">
            <v>93</v>
          </cell>
          <cell r="GD137">
            <v>93</v>
          </cell>
          <cell r="GE137">
            <v>93</v>
          </cell>
          <cell r="GF137">
            <v>93</v>
          </cell>
          <cell r="GG137">
            <v>93</v>
          </cell>
          <cell r="GH137">
            <v>93</v>
          </cell>
          <cell r="GI137">
            <v>93</v>
          </cell>
          <cell r="GJ137">
            <v>93</v>
          </cell>
          <cell r="GK137">
            <v>93</v>
          </cell>
          <cell r="GL137">
            <v>93</v>
          </cell>
          <cell r="GM137">
            <v>93</v>
          </cell>
          <cell r="GN137">
            <v>93</v>
          </cell>
          <cell r="GO137">
            <v>93</v>
          </cell>
          <cell r="GP137">
            <v>93</v>
          </cell>
          <cell r="GQ137">
            <v>93</v>
          </cell>
          <cell r="GR137">
            <v>93</v>
          </cell>
          <cell r="GS137">
            <v>93</v>
          </cell>
          <cell r="GT137">
            <v>93</v>
          </cell>
          <cell r="GU137">
            <v>93</v>
          </cell>
        </row>
        <row r="138">
          <cell r="A138" t="str">
            <v>PRELIT FO</v>
          </cell>
          <cell r="B138">
            <v>185</v>
          </cell>
          <cell r="C138" t="str">
            <v>2018 1</v>
          </cell>
          <cell r="D138">
            <v>43101</v>
          </cell>
          <cell r="E138">
            <v>1634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T138" t="str">
            <v>RAF3PE FR</v>
          </cell>
        </row>
        <row r="139">
          <cell r="A139" t="str">
            <v>VARFUA FO</v>
          </cell>
          <cell r="B139">
            <v>258</v>
          </cell>
          <cell r="C139" t="str">
            <v>2018 1</v>
          </cell>
          <cell r="D139">
            <v>43101</v>
          </cell>
          <cell r="E139">
            <v>1633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T139" t="str">
            <v>RAF3PE OV</v>
          </cell>
          <cell r="CF139">
            <v>81</v>
          </cell>
          <cell r="CG139">
            <v>81</v>
          </cell>
          <cell r="CH139">
            <v>81</v>
          </cell>
          <cell r="CI139">
            <v>81</v>
          </cell>
          <cell r="CJ139">
            <v>81</v>
          </cell>
          <cell r="CK139">
            <v>81</v>
          </cell>
          <cell r="CL139">
            <v>81</v>
          </cell>
          <cell r="CM139">
            <v>81</v>
          </cell>
          <cell r="CN139">
            <v>81</v>
          </cell>
          <cell r="CO139">
            <v>81</v>
          </cell>
          <cell r="CP139">
            <v>81</v>
          </cell>
          <cell r="CQ139">
            <v>81</v>
          </cell>
          <cell r="CR139">
            <v>83</v>
          </cell>
          <cell r="CS139">
            <v>83</v>
          </cell>
          <cell r="CT139">
            <v>83</v>
          </cell>
          <cell r="CU139">
            <v>83</v>
          </cell>
          <cell r="CV139">
            <v>83</v>
          </cell>
          <cell r="CW139">
            <v>93</v>
          </cell>
          <cell r="CX139">
            <v>93</v>
          </cell>
          <cell r="CY139">
            <v>93</v>
          </cell>
          <cell r="CZ139">
            <v>93</v>
          </cell>
          <cell r="DA139">
            <v>93</v>
          </cell>
          <cell r="DB139">
            <v>93</v>
          </cell>
          <cell r="DC139">
            <v>93</v>
          </cell>
          <cell r="DD139">
            <v>93</v>
          </cell>
          <cell r="DE139">
            <v>93</v>
          </cell>
          <cell r="DF139">
            <v>93</v>
          </cell>
          <cell r="DG139">
            <v>93</v>
          </cell>
          <cell r="DH139">
            <v>93</v>
          </cell>
          <cell r="DI139">
            <v>93</v>
          </cell>
          <cell r="DJ139">
            <v>93</v>
          </cell>
          <cell r="DK139">
            <v>93</v>
          </cell>
          <cell r="DL139">
            <v>93</v>
          </cell>
          <cell r="DM139">
            <v>93</v>
          </cell>
          <cell r="DN139">
            <v>93</v>
          </cell>
          <cell r="DO139">
            <v>93</v>
          </cell>
          <cell r="DP139">
            <v>93</v>
          </cell>
          <cell r="DQ139">
            <v>93</v>
          </cell>
          <cell r="DR139">
            <v>93</v>
          </cell>
          <cell r="DS139">
            <v>93</v>
          </cell>
          <cell r="DT139">
            <v>93</v>
          </cell>
          <cell r="DU139">
            <v>93</v>
          </cell>
          <cell r="DV139">
            <v>93</v>
          </cell>
          <cell r="DW139">
            <v>93</v>
          </cell>
          <cell r="DX139">
            <v>93</v>
          </cell>
          <cell r="DY139">
            <v>93</v>
          </cell>
          <cell r="DZ139">
            <v>93</v>
          </cell>
          <cell r="EA139">
            <v>93</v>
          </cell>
          <cell r="EB139">
            <v>93</v>
          </cell>
          <cell r="EC139">
            <v>93</v>
          </cell>
          <cell r="ED139">
            <v>93</v>
          </cell>
          <cell r="EE139">
            <v>93</v>
          </cell>
          <cell r="EF139">
            <v>93</v>
          </cell>
          <cell r="EG139">
            <v>93</v>
          </cell>
          <cell r="EH139">
            <v>93</v>
          </cell>
          <cell r="EI139">
            <v>93</v>
          </cell>
          <cell r="EJ139">
            <v>93</v>
          </cell>
          <cell r="EK139">
            <v>93</v>
          </cell>
          <cell r="EL139">
            <v>93</v>
          </cell>
          <cell r="EM139">
            <v>93</v>
          </cell>
          <cell r="EN139">
            <v>93</v>
          </cell>
          <cell r="EO139">
            <v>93</v>
          </cell>
          <cell r="EP139">
            <v>93</v>
          </cell>
          <cell r="EQ139">
            <v>93</v>
          </cell>
          <cell r="ER139">
            <v>93</v>
          </cell>
          <cell r="ES139">
            <v>93</v>
          </cell>
          <cell r="ET139">
            <v>93</v>
          </cell>
          <cell r="EU139">
            <v>93</v>
          </cell>
          <cell r="EV139">
            <v>93</v>
          </cell>
          <cell r="EW139">
            <v>93</v>
          </cell>
          <cell r="EX139">
            <v>93</v>
          </cell>
          <cell r="EY139">
            <v>93</v>
          </cell>
          <cell r="EZ139">
            <v>93</v>
          </cell>
          <cell r="FA139">
            <v>93</v>
          </cell>
          <cell r="FB139">
            <v>93</v>
          </cell>
          <cell r="FC139">
            <v>93</v>
          </cell>
          <cell r="FD139">
            <v>93</v>
          </cell>
          <cell r="FE139">
            <v>93</v>
          </cell>
          <cell r="FF139">
            <v>93</v>
          </cell>
          <cell r="FG139">
            <v>93</v>
          </cell>
          <cell r="FH139">
            <v>93</v>
          </cell>
          <cell r="FI139">
            <v>93</v>
          </cell>
          <cell r="FJ139">
            <v>93</v>
          </cell>
          <cell r="FK139">
            <v>93</v>
          </cell>
          <cell r="FL139">
            <v>93</v>
          </cell>
          <cell r="FM139">
            <v>93</v>
          </cell>
          <cell r="FN139">
            <v>93</v>
          </cell>
          <cell r="FO139">
            <v>93</v>
          </cell>
          <cell r="FP139">
            <v>93</v>
          </cell>
          <cell r="FQ139">
            <v>93</v>
          </cell>
          <cell r="FR139">
            <v>93</v>
          </cell>
          <cell r="FS139">
            <v>93</v>
          </cell>
          <cell r="FT139">
            <v>93</v>
          </cell>
          <cell r="FU139">
            <v>93</v>
          </cell>
          <cell r="FV139">
            <v>93</v>
          </cell>
          <cell r="FW139">
            <v>93</v>
          </cell>
          <cell r="FX139">
            <v>93</v>
          </cell>
          <cell r="FY139">
            <v>93</v>
          </cell>
          <cell r="FZ139">
            <v>93</v>
          </cell>
          <cell r="GA139">
            <v>93</v>
          </cell>
          <cell r="GB139">
            <v>93</v>
          </cell>
          <cell r="GC139">
            <v>93</v>
          </cell>
          <cell r="GD139">
            <v>93</v>
          </cell>
          <cell r="GE139">
            <v>93</v>
          </cell>
          <cell r="GF139">
            <v>93</v>
          </cell>
          <cell r="GG139">
            <v>93</v>
          </cell>
          <cell r="GH139">
            <v>93</v>
          </cell>
          <cell r="GI139">
            <v>93</v>
          </cell>
          <cell r="GJ139">
            <v>93</v>
          </cell>
          <cell r="GK139">
            <v>93</v>
          </cell>
          <cell r="GL139">
            <v>93</v>
          </cell>
          <cell r="GM139">
            <v>93</v>
          </cell>
          <cell r="GN139">
            <v>93</v>
          </cell>
          <cell r="GO139">
            <v>93</v>
          </cell>
          <cell r="GP139">
            <v>93</v>
          </cell>
          <cell r="GQ139">
            <v>93</v>
          </cell>
          <cell r="GR139">
            <v>93</v>
          </cell>
          <cell r="GS139">
            <v>93</v>
          </cell>
          <cell r="GT139">
            <v>93</v>
          </cell>
          <cell r="GU139">
            <v>93</v>
          </cell>
        </row>
        <row r="140">
          <cell r="A140" t="str">
            <v>VARUTR FO</v>
          </cell>
          <cell r="B140">
            <v>328</v>
          </cell>
          <cell r="C140" t="str">
            <v>2018 1</v>
          </cell>
          <cell r="D140">
            <v>43101</v>
          </cell>
          <cell r="E140">
            <v>1632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T140" t="str">
            <v>RAF4ST AN</v>
          </cell>
          <cell r="CF140">
            <v>6</v>
          </cell>
          <cell r="CG140">
            <v>6</v>
          </cell>
          <cell r="CH140">
            <v>6</v>
          </cell>
          <cell r="CI140">
            <v>6</v>
          </cell>
          <cell r="CJ140">
            <v>6</v>
          </cell>
          <cell r="CK140">
            <v>6</v>
          </cell>
          <cell r="CL140">
            <v>6</v>
          </cell>
          <cell r="CM140">
            <v>6</v>
          </cell>
          <cell r="CN140">
            <v>6</v>
          </cell>
          <cell r="CO140">
            <v>6</v>
          </cell>
          <cell r="CP140">
            <v>6</v>
          </cell>
          <cell r="CQ140">
            <v>6</v>
          </cell>
          <cell r="CR140">
            <v>14</v>
          </cell>
          <cell r="CS140">
            <v>14</v>
          </cell>
          <cell r="CT140">
            <v>14</v>
          </cell>
          <cell r="CU140">
            <v>14</v>
          </cell>
          <cell r="CV140">
            <v>14</v>
          </cell>
          <cell r="CW140">
            <v>17</v>
          </cell>
          <cell r="CX140">
            <v>17</v>
          </cell>
          <cell r="CY140">
            <v>17</v>
          </cell>
          <cell r="CZ140">
            <v>17</v>
          </cell>
          <cell r="DA140">
            <v>17</v>
          </cell>
          <cell r="DB140">
            <v>17</v>
          </cell>
          <cell r="DC140">
            <v>17</v>
          </cell>
          <cell r="DD140">
            <v>17</v>
          </cell>
          <cell r="DE140">
            <v>17</v>
          </cell>
          <cell r="DF140">
            <v>17</v>
          </cell>
          <cell r="DG140">
            <v>17</v>
          </cell>
          <cell r="DH140">
            <v>17</v>
          </cell>
          <cell r="DI140">
            <v>17</v>
          </cell>
          <cell r="DJ140">
            <v>17</v>
          </cell>
          <cell r="DK140">
            <v>17</v>
          </cell>
          <cell r="DL140">
            <v>17</v>
          </cell>
          <cell r="DM140">
            <v>17</v>
          </cell>
          <cell r="DN140">
            <v>17</v>
          </cell>
          <cell r="DO140">
            <v>17</v>
          </cell>
          <cell r="DP140">
            <v>17</v>
          </cell>
          <cell r="DQ140">
            <v>17</v>
          </cell>
          <cell r="DR140">
            <v>17</v>
          </cell>
          <cell r="DS140">
            <v>17</v>
          </cell>
          <cell r="DT140">
            <v>17</v>
          </cell>
          <cell r="DU140">
            <v>17</v>
          </cell>
          <cell r="DV140">
            <v>17</v>
          </cell>
          <cell r="DW140">
            <v>17</v>
          </cell>
          <cell r="DX140">
            <v>17</v>
          </cell>
          <cell r="DY140">
            <v>17</v>
          </cell>
          <cell r="DZ140">
            <v>17</v>
          </cell>
          <cell r="EA140">
            <v>17</v>
          </cell>
          <cell r="EB140">
            <v>17</v>
          </cell>
          <cell r="EC140">
            <v>17</v>
          </cell>
          <cell r="ED140">
            <v>17</v>
          </cell>
          <cell r="EE140">
            <v>17</v>
          </cell>
          <cell r="EF140">
            <v>17</v>
          </cell>
          <cell r="EG140">
            <v>17</v>
          </cell>
          <cell r="EH140">
            <v>17</v>
          </cell>
          <cell r="EI140">
            <v>17</v>
          </cell>
          <cell r="EJ140">
            <v>17</v>
          </cell>
          <cell r="EK140">
            <v>17</v>
          </cell>
          <cell r="EL140">
            <v>17</v>
          </cell>
          <cell r="EM140">
            <v>17</v>
          </cell>
          <cell r="EN140">
            <v>17</v>
          </cell>
          <cell r="EO140">
            <v>17</v>
          </cell>
          <cell r="EP140">
            <v>17</v>
          </cell>
          <cell r="EQ140">
            <v>17</v>
          </cell>
          <cell r="ER140">
            <v>17</v>
          </cell>
          <cell r="ES140">
            <v>17</v>
          </cell>
          <cell r="ET140">
            <v>17</v>
          </cell>
          <cell r="EU140">
            <v>17</v>
          </cell>
          <cell r="EV140">
            <v>17</v>
          </cell>
          <cell r="EW140">
            <v>17</v>
          </cell>
          <cell r="EX140">
            <v>17</v>
          </cell>
          <cell r="EY140">
            <v>17</v>
          </cell>
          <cell r="EZ140">
            <v>17</v>
          </cell>
          <cell r="FA140">
            <v>17</v>
          </cell>
          <cell r="FB140">
            <v>17</v>
          </cell>
          <cell r="FC140">
            <v>17</v>
          </cell>
          <cell r="FD140">
            <v>17</v>
          </cell>
          <cell r="FE140">
            <v>17</v>
          </cell>
          <cell r="FF140">
            <v>17</v>
          </cell>
          <cell r="FG140">
            <v>17</v>
          </cell>
          <cell r="FH140">
            <v>17</v>
          </cell>
          <cell r="FI140">
            <v>17</v>
          </cell>
          <cell r="FJ140">
            <v>17</v>
          </cell>
          <cell r="FK140">
            <v>17</v>
          </cell>
          <cell r="FL140">
            <v>17</v>
          </cell>
          <cell r="FM140">
            <v>17</v>
          </cell>
          <cell r="FN140">
            <v>17</v>
          </cell>
          <cell r="FO140">
            <v>17</v>
          </cell>
          <cell r="FP140">
            <v>17</v>
          </cell>
          <cell r="FQ140">
            <v>17</v>
          </cell>
          <cell r="FR140">
            <v>17</v>
          </cell>
          <cell r="FS140">
            <v>17</v>
          </cell>
          <cell r="FT140">
            <v>17</v>
          </cell>
          <cell r="FU140">
            <v>17</v>
          </cell>
          <cell r="FV140">
            <v>17</v>
          </cell>
          <cell r="FW140">
            <v>17</v>
          </cell>
          <cell r="FX140">
            <v>17</v>
          </cell>
          <cell r="FY140">
            <v>17</v>
          </cell>
          <cell r="FZ140">
            <v>17</v>
          </cell>
          <cell r="GA140">
            <v>17</v>
          </cell>
          <cell r="GB140">
            <v>17</v>
          </cell>
          <cell r="GC140">
            <v>17</v>
          </cell>
          <cell r="GD140">
            <v>17</v>
          </cell>
          <cell r="GE140">
            <v>17</v>
          </cell>
          <cell r="GF140">
            <v>17</v>
          </cell>
          <cell r="GG140">
            <v>17</v>
          </cell>
          <cell r="GH140">
            <v>17</v>
          </cell>
          <cell r="GI140">
            <v>17</v>
          </cell>
          <cell r="GJ140">
            <v>17</v>
          </cell>
          <cell r="GK140">
            <v>17</v>
          </cell>
          <cell r="GL140">
            <v>17</v>
          </cell>
          <cell r="GM140">
            <v>17</v>
          </cell>
          <cell r="GN140">
            <v>17</v>
          </cell>
          <cell r="GO140">
            <v>17</v>
          </cell>
          <cell r="GP140">
            <v>17</v>
          </cell>
          <cell r="GQ140">
            <v>17</v>
          </cell>
          <cell r="GR140">
            <v>17</v>
          </cell>
          <cell r="GS140">
            <v>17</v>
          </cell>
          <cell r="GT140">
            <v>17</v>
          </cell>
          <cell r="GU140">
            <v>17</v>
          </cell>
        </row>
        <row r="141">
          <cell r="A141" t="str">
            <v>PLAHEY EE</v>
          </cell>
          <cell r="B141">
            <v>123</v>
          </cell>
          <cell r="C141" t="str">
            <v>2018 1</v>
          </cell>
          <cell r="D141">
            <v>43101</v>
          </cell>
          <cell r="E141">
            <v>1631</v>
          </cell>
          <cell r="F141" t="str">
            <v>Skv. ákvörðun á stjórnarfundi 248 þann 6.2.18. Ný ráðstöfunarleið, endanleg endurvinnsla. T.póstur 6.2.18</v>
          </cell>
          <cell r="AT141" t="str">
            <v>RAF4ST EV</v>
          </cell>
          <cell r="CF141">
            <v>6</v>
          </cell>
          <cell r="CG141">
            <v>6</v>
          </cell>
          <cell r="CH141">
            <v>6</v>
          </cell>
          <cell r="CI141">
            <v>6</v>
          </cell>
          <cell r="CJ141">
            <v>6</v>
          </cell>
          <cell r="CK141">
            <v>6</v>
          </cell>
          <cell r="CL141">
            <v>6</v>
          </cell>
          <cell r="CM141">
            <v>6</v>
          </cell>
          <cell r="CN141">
            <v>6</v>
          </cell>
          <cell r="CO141">
            <v>6</v>
          </cell>
          <cell r="CP141">
            <v>6</v>
          </cell>
          <cell r="CQ141">
            <v>6</v>
          </cell>
          <cell r="CR141">
            <v>14</v>
          </cell>
          <cell r="CS141">
            <v>14</v>
          </cell>
          <cell r="CT141">
            <v>14</v>
          </cell>
          <cell r="CU141">
            <v>14</v>
          </cell>
          <cell r="CV141">
            <v>14</v>
          </cell>
          <cell r="CW141">
            <v>17</v>
          </cell>
          <cell r="CX141">
            <v>17</v>
          </cell>
          <cell r="CY141">
            <v>17</v>
          </cell>
          <cell r="CZ141">
            <v>17</v>
          </cell>
          <cell r="DA141">
            <v>17</v>
          </cell>
          <cell r="DB141">
            <v>17</v>
          </cell>
          <cell r="DC141">
            <v>17</v>
          </cell>
          <cell r="DD141">
            <v>17</v>
          </cell>
          <cell r="DE141">
            <v>17</v>
          </cell>
          <cell r="DF141">
            <v>17</v>
          </cell>
          <cell r="DG141">
            <v>17</v>
          </cell>
          <cell r="DH141">
            <v>17</v>
          </cell>
          <cell r="DI141">
            <v>17</v>
          </cell>
          <cell r="DJ141">
            <v>17</v>
          </cell>
          <cell r="DK141">
            <v>17</v>
          </cell>
          <cell r="DL141">
            <v>17</v>
          </cell>
          <cell r="DM141">
            <v>17</v>
          </cell>
          <cell r="DN141">
            <v>17</v>
          </cell>
          <cell r="DO141">
            <v>17</v>
          </cell>
          <cell r="DP141">
            <v>17</v>
          </cell>
          <cell r="DQ141">
            <v>17</v>
          </cell>
          <cell r="DR141">
            <v>17</v>
          </cell>
          <cell r="DS141">
            <v>17</v>
          </cell>
          <cell r="DT141">
            <v>17</v>
          </cell>
          <cell r="DU141">
            <v>17</v>
          </cell>
          <cell r="DV141">
            <v>17</v>
          </cell>
          <cell r="DW141">
            <v>17</v>
          </cell>
          <cell r="DX141">
            <v>17</v>
          </cell>
          <cell r="DY141">
            <v>17</v>
          </cell>
          <cell r="DZ141">
            <v>17</v>
          </cell>
          <cell r="EA141">
            <v>17</v>
          </cell>
          <cell r="EB141">
            <v>17</v>
          </cell>
          <cell r="EC141">
            <v>17</v>
          </cell>
          <cell r="ED141">
            <v>17</v>
          </cell>
          <cell r="EE141">
            <v>17</v>
          </cell>
          <cell r="EF141">
            <v>17</v>
          </cell>
          <cell r="EG141">
            <v>17</v>
          </cell>
          <cell r="EH141">
            <v>17</v>
          </cell>
          <cell r="EI141">
            <v>17</v>
          </cell>
          <cell r="EJ141">
            <v>17</v>
          </cell>
          <cell r="EK141">
            <v>17</v>
          </cell>
          <cell r="EL141">
            <v>17</v>
          </cell>
          <cell r="EM141">
            <v>17</v>
          </cell>
          <cell r="EN141">
            <v>17</v>
          </cell>
          <cell r="EO141">
            <v>17</v>
          </cell>
          <cell r="EP141">
            <v>17</v>
          </cell>
          <cell r="EQ141">
            <v>17</v>
          </cell>
          <cell r="ER141">
            <v>17</v>
          </cell>
          <cell r="ES141">
            <v>17</v>
          </cell>
          <cell r="ET141">
            <v>17</v>
          </cell>
          <cell r="EU141">
            <v>17</v>
          </cell>
          <cell r="EV141">
            <v>17</v>
          </cell>
          <cell r="EW141">
            <v>17</v>
          </cell>
          <cell r="EX141">
            <v>17</v>
          </cell>
          <cell r="EY141">
            <v>17</v>
          </cell>
          <cell r="EZ141">
            <v>17</v>
          </cell>
          <cell r="FA141">
            <v>17</v>
          </cell>
          <cell r="FB141">
            <v>17</v>
          </cell>
          <cell r="FC141">
            <v>17</v>
          </cell>
          <cell r="FD141">
            <v>17</v>
          </cell>
          <cell r="FE141">
            <v>17</v>
          </cell>
          <cell r="FF141">
            <v>17</v>
          </cell>
          <cell r="FG141">
            <v>17</v>
          </cell>
          <cell r="FH141">
            <v>17</v>
          </cell>
          <cell r="FI141">
            <v>17</v>
          </cell>
          <cell r="FJ141">
            <v>17</v>
          </cell>
          <cell r="FK141">
            <v>17</v>
          </cell>
          <cell r="FL141">
            <v>17</v>
          </cell>
          <cell r="FM141">
            <v>17</v>
          </cell>
          <cell r="FN141">
            <v>17</v>
          </cell>
          <cell r="FO141">
            <v>17</v>
          </cell>
          <cell r="FP141">
            <v>17</v>
          </cell>
          <cell r="FQ141">
            <v>17</v>
          </cell>
          <cell r="FR141">
            <v>17</v>
          </cell>
          <cell r="FS141">
            <v>17</v>
          </cell>
          <cell r="FT141">
            <v>17</v>
          </cell>
          <cell r="FU141">
            <v>17</v>
          </cell>
          <cell r="FV141">
            <v>17</v>
          </cell>
          <cell r="FW141">
            <v>17</v>
          </cell>
          <cell r="FX141">
            <v>17</v>
          </cell>
          <cell r="FY141">
            <v>17</v>
          </cell>
          <cell r="FZ141">
            <v>17</v>
          </cell>
          <cell r="GA141">
            <v>17</v>
          </cell>
          <cell r="GB141">
            <v>17</v>
          </cell>
          <cell r="GC141">
            <v>17</v>
          </cell>
          <cell r="GD141">
            <v>17</v>
          </cell>
          <cell r="GE141">
            <v>17</v>
          </cell>
          <cell r="GF141">
            <v>17</v>
          </cell>
          <cell r="GG141">
            <v>17</v>
          </cell>
          <cell r="GH141">
            <v>17</v>
          </cell>
          <cell r="GI141">
            <v>17</v>
          </cell>
          <cell r="GJ141">
            <v>17</v>
          </cell>
          <cell r="GK141">
            <v>17</v>
          </cell>
          <cell r="GL141">
            <v>17</v>
          </cell>
          <cell r="GM141">
            <v>17</v>
          </cell>
          <cell r="GN141">
            <v>17</v>
          </cell>
          <cell r="GO141">
            <v>17</v>
          </cell>
          <cell r="GP141">
            <v>17</v>
          </cell>
          <cell r="GQ141">
            <v>17</v>
          </cell>
          <cell r="GR141">
            <v>17</v>
          </cell>
          <cell r="GS141">
            <v>17</v>
          </cell>
          <cell r="GT141">
            <v>17</v>
          </cell>
          <cell r="GU141">
            <v>17</v>
          </cell>
        </row>
        <row r="142">
          <cell r="A142" t="str">
            <v>PLAHEY EV</v>
          </cell>
          <cell r="B142">
            <v>38</v>
          </cell>
          <cell r="C142" t="str">
            <v>2018 1</v>
          </cell>
          <cell r="D142">
            <v>43101</v>
          </cell>
          <cell r="E142">
            <v>1630</v>
          </cell>
          <cell r="F142" t="str">
            <v>Skv. ákvörðun á stjórnarfundi 248 þann 6.2.18. Ný ráðstöfunarleið, endanleg endurvinnsla. T.póstur 6.2.19</v>
          </cell>
          <cell r="AT142" t="str">
            <v>RAF4ST FR</v>
          </cell>
        </row>
        <row r="143">
          <cell r="A143" t="str">
            <v>PLAHEY FO</v>
          </cell>
          <cell r="B143">
            <v>8</v>
          </cell>
          <cell r="C143" t="str">
            <v>2017 6</v>
          </cell>
          <cell r="D143">
            <v>42887</v>
          </cell>
          <cell r="E143">
            <v>1629</v>
          </cell>
          <cell r="F143" t="str">
            <v>Skv minnisblaði Minnisblað PLAHEY Brennsla í Kölku er ekki orkuvinnsla, 24.5.2017. Ákvörðun ÓK, GGS, ÍG</v>
          </cell>
          <cell r="AT143" t="str">
            <v>RAF4ST OV</v>
          </cell>
          <cell r="CF143">
            <v>6</v>
          </cell>
          <cell r="CG143">
            <v>6</v>
          </cell>
          <cell r="CH143">
            <v>6</v>
          </cell>
          <cell r="CI143">
            <v>6</v>
          </cell>
          <cell r="CJ143">
            <v>6</v>
          </cell>
          <cell r="CK143">
            <v>6</v>
          </cell>
          <cell r="CL143">
            <v>6</v>
          </cell>
          <cell r="CM143">
            <v>6</v>
          </cell>
          <cell r="CN143">
            <v>6</v>
          </cell>
          <cell r="CO143">
            <v>6</v>
          </cell>
          <cell r="CP143">
            <v>6</v>
          </cell>
          <cell r="CQ143">
            <v>6</v>
          </cell>
          <cell r="CR143">
            <v>14</v>
          </cell>
          <cell r="CS143">
            <v>14</v>
          </cell>
          <cell r="CT143">
            <v>14</v>
          </cell>
          <cell r="CU143">
            <v>14</v>
          </cell>
          <cell r="CV143">
            <v>14</v>
          </cell>
          <cell r="CW143">
            <v>17</v>
          </cell>
          <cell r="CX143">
            <v>17</v>
          </cell>
          <cell r="CY143">
            <v>17</v>
          </cell>
          <cell r="CZ143">
            <v>17</v>
          </cell>
          <cell r="DA143">
            <v>17</v>
          </cell>
          <cell r="DB143">
            <v>17</v>
          </cell>
          <cell r="DC143">
            <v>17</v>
          </cell>
          <cell r="DD143">
            <v>17</v>
          </cell>
          <cell r="DE143">
            <v>17</v>
          </cell>
          <cell r="DF143">
            <v>17</v>
          </cell>
          <cell r="DG143">
            <v>17</v>
          </cell>
          <cell r="DH143">
            <v>17</v>
          </cell>
          <cell r="DI143">
            <v>17</v>
          </cell>
          <cell r="DJ143">
            <v>17</v>
          </cell>
          <cell r="DK143">
            <v>17</v>
          </cell>
          <cell r="DL143">
            <v>17</v>
          </cell>
          <cell r="DM143">
            <v>17</v>
          </cell>
          <cell r="DN143">
            <v>17</v>
          </cell>
          <cell r="DO143">
            <v>17</v>
          </cell>
          <cell r="DP143">
            <v>17</v>
          </cell>
          <cell r="DQ143">
            <v>17</v>
          </cell>
          <cell r="DR143">
            <v>17</v>
          </cell>
          <cell r="DS143">
            <v>17</v>
          </cell>
          <cell r="DT143">
            <v>17</v>
          </cell>
          <cell r="DU143">
            <v>17</v>
          </cell>
          <cell r="DV143">
            <v>17</v>
          </cell>
          <cell r="DW143">
            <v>17</v>
          </cell>
          <cell r="DX143">
            <v>17</v>
          </cell>
          <cell r="DY143">
            <v>17</v>
          </cell>
          <cell r="DZ143">
            <v>17</v>
          </cell>
          <cell r="EA143">
            <v>17</v>
          </cell>
          <cell r="EB143">
            <v>17</v>
          </cell>
          <cell r="EC143">
            <v>17</v>
          </cell>
          <cell r="ED143">
            <v>17</v>
          </cell>
          <cell r="EE143">
            <v>17</v>
          </cell>
          <cell r="EF143">
            <v>17</v>
          </cell>
          <cell r="EG143">
            <v>17</v>
          </cell>
          <cell r="EH143">
            <v>17</v>
          </cell>
          <cell r="EI143">
            <v>17</v>
          </cell>
          <cell r="EJ143">
            <v>17</v>
          </cell>
          <cell r="EK143">
            <v>17</v>
          </cell>
          <cell r="EL143">
            <v>17</v>
          </cell>
          <cell r="EM143">
            <v>17</v>
          </cell>
          <cell r="EN143">
            <v>17</v>
          </cell>
          <cell r="EO143">
            <v>17</v>
          </cell>
          <cell r="EP143">
            <v>17</v>
          </cell>
          <cell r="EQ143">
            <v>17</v>
          </cell>
          <cell r="ER143">
            <v>17</v>
          </cell>
          <cell r="ES143">
            <v>17</v>
          </cell>
          <cell r="ET143">
            <v>17</v>
          </cell>
          <cell r="EU143">
            <v>17</v>
          </cell>
          <cell r="EV143">
            <v>17</v>
          </cell>
          <cell r="EW143">
            <v>17</v>
          </cell>
          <cell r="EX143">
            <v>17</v>
          </cell>
          <cell r="EY143">
            <v>17</v>
          </cell>
          <cell r="EZ143">
            <v>17</v>
          </cell>
          <cell r="FA143">
            <v>17</v>
          </cell>
          <cell r="FB143">
            <v>17</v>
          </cell>
          <cell r="FC143">
            <v>17</v>
          </cell>
          <cell r="FD143">
            <v>17</v>
          </cell>
          <cell r="FE143">
            <v>17</v>
          </cell>
          <cell r="FF143">
            <v>17</v>
          </cell>
          <cell r="FG143">
            <v>17</v>
          </cell>
          <cell r="FH143">
            <v>17</v>
          </cell>
          <cell r="FI143">
            <v>17</v>
          </cell>
          <cell r="FJ143">
            <v>17</v>
          </cell>
          <cell r="FK143">
            <v>17</v>
          </cell>
          <cell r="FL143">
            <v>17</v>
          </cell>
          <cell r="FM143">
            <v>17</v>
          </cell>
          <cell r="FN143">
            <v>17</v>
          </cell>
          <cell r="FO143">
            <v>17</v>
          </cell>
          <cell r="FP143">
            <v>17</v>
          </cell>
          <cell r="FQ143">
            <v>17</v>
          </cell>
          <cell r="FR143">
            <v>17</v>
          </cell>
          <cell r="FS143">
            <v>17</v>
          </cell>
          <cell r="FT143">
            <v>17</v>
          </cell>
          <cell r="FU143">
            <v>17</v>
          </cell>
          <cell r="FV143">
            <v>17</v>
          </cell>
          <cell r="FW143">
            <v>17</v>
          </cell>
          <cell r="FX143">
            <v>17</v>
          </cell>
          <cell r="FY143">
            <v>17</v>
          </cell>
          <cell r="FZ143">
            <v>17</v>
          </cell>
          <cell r="GA143">
            <v>17</v>
          </cell>
          <cell r="GB143">
            <v>17</v>
          </cell>
          <cell r="GC143">
            <v>17</v>
          </cell>
          <cell r="GD143">
            <v>17</v>
          </cell>
          <cell r="GE143">
            <v>17</v>
          </cell>
          <cell r="GF143">
            <v>17</v>
          </cell>
          <cell r="GG143">
            <v>17</v>
          </cell>
          <cell r="GH143">
            <v>17</v>
          </cell>
          <cell r="GI143">
            <v>17</v>
          </cell>
          <cell r="GJ143">
            <v>17</v>
          </cell>
          <cell r="GK143">
            <v>17</v>
          </cell>
          <cell r="GL143">
            <v>17</v>
          </cell>
          <cell r="GM143">
            <v>17</v>
          </cell>
          <cell r="GN143">
            <v>17</v>
          </cell>
          <cell r="GO143">
            <v>17</v>
          </cell>
          <cell r="GP143">
            <v>17</v>
          </cell>
          <cell r="GQ143">
            <v>17</v>
          </cell>
          <cell r="GR143">
            <v>17</v>
          </cell>
          <cell r="GS143">
            <v>17</v>
          </cell>
          <cell r="GT143">
            <v>17</v>
          </cell>
          <cell r="GU143">
            <v>17</v>
          </cell>
        </row>
        <row r="144">
          <cell r="A144" t="str">
            <v>OLISMU UM</v>
          </cell>
          <cell r="B144">
            <v>102</v>
          </cell>
          <cell r="C144" t="str">
            <v>2017 5</v>
          </cell>
          <cell r="D144">
            <v>42856</v>
          </cell>
          <cell r="E144">
            <v>1628</v>
          </cell>
          <cell r="F144" t="str">
            <v>Ákvörðun 237. stjórnarfundar 23. maí 2017</v>
          </cell>
          <cell r="AT144" t="str">
            <v>RAF5LI AN</v>
          </cell>
          <cell r="CF144">
            <v>11</v>
          </cell>
          <cell r="CG144">
            <v>11</v>
          </cell>
          <cell r="CH144">
            <v>11</v>
          </cell>
          <cell r="CI144">
            <v>11</v>
          </cell>
          <cell r="CJ144">
            <v>11</v>
          </cell>
          <cell r="CK144">
            <v>11</v>
          </cell>
          <cell r="CL144">
            <v>11</v>
          </cell>
          <cell r="CM144">
            <v>11</v>
          </cell>
          <cell r="CN144">
            <v>11</v>
          </cell>
          <cell r="CO144">
            <v>11</v>
          </cell>
          <cell r="CP144">
            <v>11</v>
          </cell>
          <cell r="CQ144">
            <v>11</v>
          </cell>
          <cell r="CR144">
            <v>17</v>
          </cell>
          <cell r="CS144">
            <v>17</v>
          </cell>
          <cell r="CT144">
            <v>17</v>
          </cell>
          <cell r="CU144">
            <v>17</v>
          </cell>
          <cell r="CV144">
            <v>17</v>
          </cell>
          <cell r="CW144">
            <v>27</v>
          </cell>
          <cell r="CX144">
            <v>27</v>
          </cell>
          <cell r="CY144">
            <v>27</v>
          </cell>
          <cell r="CZ144">
            <v>27</v>
          </cell>
          <cell r="DA144">
            <v>27</v>
          </cell>
          <cell r="DB144">
            <v>27</v>
          </cell>
          <cell r="DC144">
            <v>27</v>
          </cell>
          <cell r="DD144">
            <v>27</v>
          </cell>
          <cell r="DE144">
            <v>27</v>
          </cell>
          <cell r="DF144">
            <v>27</v>
          </cell>
          <cell r="DG144">
            <v>27</v>
          </cell>
          <cell r="DH144">
            <v>27</v>
          </cell>
          <cell r="DI144">
            <v>27</v>
          </cell>
          <cell r="DJ144">
            <v>27</v>
          </cell>
          <cell r="DK144">
            <v>27</v>
          </cell>
          <cell r="DL144">
            <v>27</v>
          </cell>
          <cell r="DM144">
            <v>27</v>
          </cell>
          <cell r="DN144">
            <v>27</v>
          </cell>
          <cell r="DO144">
            <v>27</v>
          </cell>
          <cell r="DP144">
            <v>27</v>
          </cell>
          <cell r="DQ144">
            <v>27</v>
          </cell>
          <cell r="DR144">
            <v>27</v>
          </cell>
          <cell r="DS144">
            <v>27</v>
          </cell>
          <cell r="DT144">
            <v>27</v>
          </cell>
          <cell r="DU144">
            <v>27</v>
          </cell>
          <cell r="DV144">
            <v>27</v>
          </cell>
          <cell r="DW144">
            <v>27</v>
          </cell>
          <cell r="DX144">
            <v>27</v>
          </cell>
          <cell r="DY144">
            <v>27</v>
          </cell>
          <cell r="DZ144">
            <v>27</v>
          </cell>
          <cell r="EA144">
            <v>27</v>
          </cell>
          <cell r="EB144">
            <v>50</v>
          </cell>
          <cell r="EC144">
            <v>50</v>
          </cell>
          <cell r="ED144">
            <v>50</v>
          </cell>
          <cell r="EE144">
            <v>50</v>
          </cell>
          <cell r="EF144">
            <v>50</v>
          </cell>
          <cell r="EG144">
            <v>50</v>
          </cell>
          <cell r="EH144">
            <v>50</v>
          </cell>
          <cell r="EI144">
            <v>50</v>
          </cell>
          <cell r="EJ144">
            <v>50</v>
          </cell>
          <cell r="EK144">
            <v>50</v>
          </cell>
          <cell r="EL144">
            <v>50</v>
          </cell>
          <cell r="EM144">
            <v>50</v>
          </cell>
          <cell r="EN144">
            <v>72</v>
          </cell>
          <cell r="EO144">
            <v>72</v>
          </cell>
          <cell r="EP144">
            <v>72</v>
          </cell>
          <cell r="EQ144">
            <v>72</v>
          </cell>
          <cell r="ER144">
            <v>72</v>
          </cell>
          <cell r="ES144">
            <v>72</v>
          </cell>
          <cell r="ET144">
            <v>72</v>
          </cell>
          <cell r="EU144">
            <v>72</v>
          </cell>
          <cell r="EV144">
            <v>72</v>
          </cell>
          <cell r="EW144">
            <v>72</v>
          </cell>
          <cell r="EX144">
            <v>72</v>
          </cell>
          <cell r="EY144">
            <v>72</v>
          </cell>
          <cell r="EZ144">
            <v>72</v>
          </cell>
          <cell r="FA144">
            <v>72</v>
          </cell>
          <cell r="FB144">
            <v>72</v>
          </cell>
          <cell r="FC144">
            <v>72</v>
          </cell>
          <cell r="FD144">
            <v>72</v>
          </cell>
          <cell r="FE144">
            <v>72</v>
          </cell>
          <cell r="FF144">
            <v>72</v>
          </cell>
          <cell r="FG144">
            <v>72</v>
          </cell>
          <cell r="FH144">
            <v>72</v>
          </cell>
          <cell r="FI144">
            <v>72</v>
          </cell>
          <cell r="FJ144">
            <v>72</v>
          </cell>
          <cell r="FK144">
            <v>72</v>
          </cell>
          <cell r="FL144">
            <v>72</v>
          </cell>
          <cell r="FM144">
            <v>72</v>
          </cell>
          <cell r="FN144">
            <v>72</v>
          </cell>
          <cell r="FO144">
            <v>72</v>
          </cell>
          <cell r="FP144">
            <v>72</v>
          </cell>
          <cell r="FQ144">
            <v>72</v>
          </cell>
          <cell r="FR144">
            <v>72</v>
          </cell>
          <cell r="FS144">
            <v>72</v>
          </cell>
          <cell r="FT144">
            <v>72</v>
          </cell>
          <cell r="FU144">
            <v>72</v>
          </cell>
          <cell r="FV144">
            <v>72</v>
          </cell>
          <cell r="FW144">
            <v>72</v>
          </cell>
          <cell r="FX144">
            <v>72</v>
          </cell>
          <cell r="FY144">
            <v>72</v>
          </cell>
          <cell r="FZ144">
            <v>72</v>
          </cell>
          <cell r="GA144">
            <v>72</v>
          </cell>
          <cell r="GB144">
            <v>72</v>
          </cell>
          <cell r="GC144">
            <v>72</v>
          </cell>
          <cell r="GD144">
            <v>72</v>
          </cell>
          <cell r="GE144">
            <v>72</v>
          </cell>
          <cell r="GF144">
            <v>72</v>
          </cell>
          <cell r="GG144">
            <v>72</v>
          </cell>
          <cell r="GH144">
            <v>72</v>
          </cell>
          <cell r="GI144">
            <v>72</v>
          </cell>
          <cell r="GJ144">
            <v>72</v>
          </cell>
          <cell r="GK144">
            <v>72</v>
          </cell>
          <cell r="GL144">
            <v>72</v>
          </cell>
          <cell r="GM144">
            <v>72</v>
          </cell>
          <cell r="GN144">
            <v>72</v>
          </cell>
          <cell r="GO144">
            <v>72</v>
          </cell>
          <cell r="GP144">
            <v>72</v>
          </cell>
          <cell r="GQ144">
            <v>72</v>
          </cell>
          <cell r="GR144">
            <v>72</v>
          </cell>
          <cell r="GS144">
            <v>72</v>
          </cell>
          <cell r="GT144">
            <v>72</v>
          </cell>
          <cell r="GU144">
            <v>72</v>
          </cell>
        </row>
        <row r="145">
          <cell r="A145" t="str">
            <v>OLISMU FO</v>
          </cell>
          <cell r="B145">
            <v>102</v>
          </cell>
          <cell r="C145" t="str">
            <v>2017 5</v>
          </cell>
          <cell r="D145">
            <v>42856</v>
          </cell>
          <cell r="E145">
            <v>1627</v>
          </cell>
          <cell r="F145" t="str">
            <v>Ákvörðun 237. stjórnarfundar 23. maí 2017</v>
          </cell>
          <cell r="AT145" t="str">
            <v>RAF5LI EV</v>
          </cell>
          <cell r="CF145">
            <v>11</v>
          </cell>
          <cell r="CG145">
            <v>11</v>
          </cell>
          <cell r="CH145">
            <v>11</v>
          </cell>
          <cell r="CI145">
            <v>11</v>
          </cell>
          <cell r="CJ145">
            <v>11</v>
          </cell>
          <cell r="CK145">
            <v>11</v>
          </cell>
          <cell r="CL145">
            <v>11</v>
          </cell>
          <cell r="CM145">
            <v>11</v>
          </cell>
          <cell r="CN145">
            <v>11</v>
          </cell>
          <cell r="CO145">
            <v>11</v>
          </cell>
          <cell r="CP145">
            <v>11</v>
          </cell>
          <cell r="CQ145">
            <v>11</v>
          </cell>
          <cell r="CR145">
            <v>17</v>
          </cell>
          <cell r="CS145">
            <v>17</v>
          </cell>
          <cell r="CT145">
            <v>17</v>
          </cell>
          <cell r="CU145">
            <v>17</v>
          </cell>
          <cell r="CV145">
            <v>17</v>
          </cell>
          <cell r="CW145">
            <v>27</v>
          </cell>
          <cell r="CX145">
            <v>27</v>
          </cell>
          <cell r="CY145">
            <v>27</v>
          </cell>
          <cell r="CZ145">
            <v>27</v>
          </cell>
          <cell r="DA145">
            <v>27</v>
          </cell>
          <cell r="DB145">
            <v>27</v>
          </cell>
          <cell r="DC145">
            <v>27</v>
          </cell>
          <cell r="DD145">
            <v>27</v>
          </cell>
          <cell r="DE145">
            <v>27</v>
          </cell>
          <cell r="DF145">
            <v>27</v>
          </cell>
          <cell r="DG145">
            <v>27</v>
          </cell>
          <cell r="DH145">
            <v>27</v>
          </cell>
          <cell r="DI145">
            <v>27</v>
          </cell>
          <cell r="DJ145">
            <v>27</v>
          </cell>
          <cell r="DK145">
            <v>27</v>
          </cell>
          <cell r="DL145">
            <v>27</v>
          </cell>
          <cell r="DM145">
            <v>27</v>
          </cell>
          <cell r="DN145">
            <v>27</v>
          </cell>
          <cell r="DO145">
            <v>27</v>
          </cell>
          <cell r="DP145">
            <v>27</v>
          </cell>
          <cell r="DQ145">
            <v>27</v>
          </cell>
          <cell r="DR145">
            <v>27</v>
          </cell>
          <cell r="DS145">
            <v>27</v>
          </cell>
          <cell r="DT145">
            <v>27</v>
          </cell>
          <cell r="DU145">
            <v>27</v>
          </cell>
          <cell r="DV145">
            <v>27</v>
          </cell>
          <cell r="DW145">
            <v>27</v>
          </cell>
          <cell r="DX145">
            <v>27</v>
          </cell>
          <cell r="DY145">
            <v>27</v>
          </cell>
          <cell r="DZ145">
            <v>27</v>
          </cell>
          <cell r="EA145">
            <v>27</v>
          </cell>
          <cell r="EB145">
            <v>50</v>
          </cell>
          <cell r="EC145">
            <v>50</v>
          </cell>
          <cell r="ED145">
            <v>50</v>
          </cell>
          <cell r="EE145">
            <v>50</v>
          </cell>
          <cell r="EF145">
            <v>50</v>
          </cell>
          <cell r="EG145">
            <v>50</v>
          </cell>
          <cell r="EH145">
            <v>50</v>
          </cell>
          <cell r="EI145">
            <v>50</v>
          </cell>
          <cell r="EJ145">
            <v>50</v>
          </cell>
          <cell r="EK145">
            <v>50</v>
          </cell>
          <cell r="EL145">
            <v>50</v>
          </cell>
          <cell r="EM145">
            <v>50</v>
          </cell>
          <cell r="EN145">
            <v>72</v>
          </cell>
          <cell r="EO145">
            <v>72</v>
          </cell>
          <cell r="EP145">
            <v>72</v>
          </cell>
          <cell r="EQ145">
            <v>72</v>
          </cell>
          <cell r="ER145">
            <v>72</v>
          </cell>
          <cell r="ES145">
            <v>72</v>
          </cell>
          <cell r="ET145">
            <v>72</v>
          </cell>
          <cell r="EU145">
            <v>72</v>
          </cell>
          <cell r="EV145">
            <v>72</v>
          </cell>
          <cell r="EW145">
            <v>72</v>
          </cell>
          <cell r="EX145">
            <v>72</v>
          </cell>
          <cell r="EY145">
            <v>72</v>
          </cell>
          <cell r="EZ145">
            <v>72</v>
          </cell>
          <cell r="FA145">
            <v>72</v>
          </cell>
          <cell r="FB145">
            <v>72</v>
          </cell>
          <cell r="FC145">
            <v>72</v>
          </cell>
          <cell r="FD145">
            <v>72</v>
          </cell>
          <cell r="FE145">
            <v>72</v>
          </cell>
          <cell r="FF145">
            <v>72</v>
          </cell>
          <cell r="FG145">
            <v>72</v>
          </cell>
          <cell r="FH145">
            <v>72</v>
          </cell>
          <cell r="FI145">
            <v>72</v>
          </cell>
          <cell r="FJ145">
            <v>72</v>
          </cell>
          <cell r="FK145">
            <v>72</v>
          </cell>
          <cell r="FL145">
            <v>72</v>
          </cell>
          <cell r="FM145">
            <v>72</v>
          </cell>
          <cell r="FN145">
            <v>72</v>
          </cell>
          <cell r="FO145">
            <v>72</v>
          </cell>
          <cell r="FP145">
            <v>72</v>
          </cell>
          <cell r="FQ145">
            <v>72</v>
          </cell>
          <cell r="FR145">
            <v>72</v>
          </cell>
          <cell r="FS145">
            <v>72</v>
          </cell>
          <cell r="FT145">
            <v>72</v>
          </cell>
          <cell r="FU145">
            <v>72</v>
          </cell>
          <cell r="FV145">
            <v>72</v>
          </cell>
          <cell r="FW145">
            <v>72</v>
          </cell>
          <cell r="FX145">
            <v>72</v>
          </cell>
          <cell r="FY145">
            <v>72</v>
          </cell>
          <cell r="FZ145">
            <v>72</v>
          </cell>
          <cell r="GA145">
            <v>72</v>
          </cell>
          <cell r="GB145">
            <v>72</v>
          </cell>
          <cell r="GC145">
            <v>72</v>
          </cell>
          <cell r="GD145">
            <v>72</v>
          </cell>
          <cell r="GE145">
            <v>72</v>
          </cell>
          <cell r="GF145">
            <v>72</v>
          </cell>
          <cell r="GG145">
            <v>72</v>
          </cell>
          <cell r="GH145">
            <v>72</v>
          </cell>
          <cell r="GI145">
            <v>72</v>
          </cell>
          <cell r="GJ145">
            <v>72</v>
          </cell>
          <cell r="GK145">
            <v>72</v>
          </cell>
          <cell r="GL145">
            <v>72</v>
          </cell>
          <cell r="GM145">
            <v>72</v>
          </cell>
          <cell r="GN145">
            <v>72</v>
          </cell>
          <cell r="GO145">
            <v>72</v>
          </cell>
          <cell r="GP145">
            <v>72</v>
          </cell>
          <cell r="GQ145">
            <v>72</v>
          </cell>
          <cell r="GR145">
            <v>72</v>
          </cell>
          <cell r="GS145">
            <v>72</v>
          </cell>
          <cell r="GT145">
            <v>72</v>
          </cell>
          <cell r="GU145">
            <v>72</v>
          </cell>
        </row>
        <row r="146">
          <cell r="A146" t="str">
            <v>VARUTR FO</v>
          </cell>
          <cell r="B146">
            <v>309</v>
          </cell>
          <cell r="C146" t="str">
            <v>2017 5</v>
          </cell>
          <cell r="D146">
            <v>42856</v>
          </cell>
          <cell r="E146">
            <v>1626</v>
          </cell>
          <cell r="F146" t="str">
            <v>Ákvörðun 237. stjórnarfundar 23. maí 2017</v>
          </cell>
          <cell r="AT146" t="str">
            <v>RAF5LI FR</v>
          </cell>
        </row>
        <row r="147">
          <cell r="A147" t="str">
            <v>VARFUA FO</v>
          </cell>
          <cell r="B147">
            <v>244</v>
          </cell>
          <cell r="C147" t="str">
            <v>2017 5</v>
          </cell>
          <cell r="D147">
            <v>42856</v>
          </cell>
          <cell r="E147">
            <v>1625</v>
          </cell>
          <cell r="F147" t="str">
            <v>Ákvörðun 237. stjórnarfundar 23. maí 2017</v>
          </cell>
          <cell r="AT147" t="str">
            <v>RAF5LI OV</v>
          </cell>
          <cell r="CF147">
            <v>11</v>
          </cell>
          <cell r="CG147">
            <v>11</v>
          </cell>
          <cell r="CH147">
            <v>11</v>
          </cell>
          <cell r="CI147">
            <v>11</v>
          </cell>
          <cell r="CJ147">
            <v>11</v>
          </cell>
          <cell r="CK147">
            <v>11</v>
          </cell>
          <cell r="CL147">
            <v>11</v>
          </cell>
          <cell r="CM147">
            <v>11</v>
          </cell>
          <cell r="CN147">
            <v>11</v>
          </cell>
          <cell r="CO147">
            <v>11</v>
          </cell>
          <cell r="CP147">
            <v>11</v>
          </cell>
          <cell r="CQ147">
            <v>11</v>
          </cell>
          <cell r="CR147">
            <v>17</v>
          </cell>
          <cell r="CS147">
            <v>17</v>
          </cell>
          <cell r="CT147">
            <v>17</v>
          </cell>
          <cell r="CU147">
            <v>17</v>
          </cell>
          <cell r="CV147">
            <v>17</v>
          </cell>
          <cell r="CW147">
            <v>27</v>
          </cell>
          <cell r="CX147">
            <v>27</v>
          </cell>
          <cell r="CY147">
            <v>27</v>
          </cell>
          <cell r="CZ147">
            <v>27</v>
          </cell>
          <cell r="DA147">
            <v>27</v>
          </cell>
          <cell r="DB147">
            <v>27</v>
          </cell>
          <cell r="DC147">
            <v>27</v>
          </cell>
          <cell r="DD147">
            <v>27</v>
          </cell>
          <cell r="DE147">
            <v>27</v>
          </cell>
          <cell r="DF147">
            <v>27</v>
          </cell>
          <cell r="DG147">
            <v>27</v>
          </cell>
          <cell r="DH147">
            <v>27</v>
          </cell>
          <cell r="DI147">
            <v>27</v>
          </cell>
          <cell r="DJ147">
            <v>27</v>
          </cell>
          <cell r="DK147">
            <v>27</v>
          </cell>
          <cell r="DL147">
            <v>27</v>
          </cell>
          <cell r="DM147">
            <v>27</v>
          </cell>
          <cell r="DN147">
            <v>27</v>
          </cell>
          <cell r="DO147">
            <v>27</v>
          </cell>
          <cell r="DP147">
            <v>27</v>
          </cell>
          <cell r="DQ147">
            <v>27</v>
          </cell>
          <cell r="DR147">
            <v>27</v>
          </cell>
          <cell r="DS147">
            <v>27</v>
          </cell>
          <cell r="DT147">
            <v>27</v>
          </cell>
          <cell r="DU147">
            <v>27</v>
          </cell>
          <cell r="DV147">
            <v>27</v>
          </cell>
          <cell r="DW147">
            <v>27</v>
          </cell>
          <cell r="DX147">
            <v>27</v>
          </cell>
          <cell r="DY147">
            <v>27</v>
          </cell>
          <cell r="DZ147">
            <v>27</v>
          </cell>
          <cell r="EA147">
            <v>27</v>
          </cell>
          <cell r="EB147">
            <v>50</v>
          </cell>
          <cell r="EC147">
            <v>50</v>
          </cell>
          <cell r="ED147">
            <v>50</v>
          </cell>
          <cell r="EE147">
            <v>50</v>
          </cell>
          <cell r="EF147">
            <v>50</v>
          </cell>
          <cell r="EG147">
            <v>50</v>
          </cell>
          <cell r="EH147">
            <v>50</v>
          </cell>
          <cell r="EI147">
            <v>50</v>
          </cell>
          <cell r="EJ147">
            <v>50</v>
          </cell>
          <cell r="EK147">
            <v>50</v>
          </cell>
          <cell r="EL147">
            <v>50</v>
          </cell>
          <cell r="EM147">
            <v>50</v>
          </cell>
          <cell r="EN147">
            <v>72</v>
          </cell>
          <cell r="EO147">
            <v>72</v>
          </cell>
          <cell r="EP147">
            <v>72</v>
          </cell>
          <cell r="EQ147">
            <v>72</v>
          </cell>
          <cell r="ER147">
            <v>72</v>
          </cell>
          <cell r="ES147">
            <v>72</v>
          </cell>
          <cell r="ET147">
            <v>72</v>
          </cell>
          <cell r="EU147">
            <v>72</v>
          </cell>
          <cell r="EV147">
            <v>72</v>
          </cell>
          <cell r="EW147">
            <v>72</v>
          </cell>
          <cell r="EX147">
            <v>72</v>
          </cell>
          <cell r="EY147">
            <v>72</v>
          </cell>
          <cell r="EZ147">
            <v>72</v>
          </cell>
          <cell r="FA147">
            <v>72</v>
          </cell>
          <cell r="FB147">
            <v>72</v>
          </cell>
          <cell r="FC147">
            <v>72</v>
          </cell>
          <cell r="FD147">
            <v>72</v>
          </cell>
          <cell r="FE147">
            <v>72</v>
          </cell>
          <cell r="FF147">
            <v>72</v>
          </cell>
          <cell r="FG147">
            <v>72</v>
          </cell>
          <cell r="FH147">
            <v>72</v>
          </cell>
          <cell r="FI147">
            <v>72</v>
          </cell>
          <cell r="FJ147">
            <v>72</v>
          </cell>
          <cell r="FK147">
            <v>72</v>
          </cell>
          <cell r="FL147">
            <v>72</v>
          </cell>
          <cell r="FM147">
            <v>72</v>
          </cell>
          <cell r="FN147">
            <v>72</v>
          </cell>
          <cell r="FO147">
            <v>72</v>
          </cell>
          <cell r="FP147">
            <v>72</v>
          </cell>
          <cell r="FQ147">
            <v>72</v>
          </cell>
          <cell r="FR147">
            <v>72</v>
          </cell>
          <cell r="FS147">
            <v>72</v>
          </cell>
          <cell r="FT147">
            <v>72</v>
          </cell>
          <cell r="FU147">
            <v>72</v>
          </cell>
          <cell r="FV147">
            <v>72</v>
          </cell>
          <cell r="FW147">
            <v>72</v>
          </cell>
          <cell r="FX147">
            <v>72</v>
          </cell>
          <cell r="FY147">
            <v>72</v>
          </cell>
          <cell r="FZ147">
            <v>72</v>
          </cell>
          <cell r="GA147">
            <v>72</v>
          </cell>
          <cell r="GB147">
            <v>72</v>
          </cell>
          <cell r="GC147">
            <v>72</v>
          </cell>
          <cell r="GD147">
            <v>72</v>
          </cell>
          <cell r="GE147">
            <v>72</v>
          </cell>
          <cell r="GF147">
            <v>72</v>
          </cell>
          <cell r="GG147">
            <v>72</v>
          </cell>
          <cell r="GH147">
            <v>72</v>
          </cell>
          <cell r="GI147">
            <v>72</v>
          </cell>
          <cell r="GJ147">
            <v>72</v>
          </cell>
          <cell r="GK147">
            <v>72</v>
          </cell>
          <cell r="GL147">
            <v>72</v>
          </cell>
          <cell r="GM147">
            <v>72</v>
          </cell>
          <cell r="GN147">
            <v>72</v>
          </cell>
          <cell r="GO147">
            <v>72</v>
          </cell>
          <cell r="GP147">
            <v>72</v>
          </cell>
          <cell r="GQ147">
            <v>72</v>
          </cell>
          <cell r="GR147">
            <v>72</v>
          </cell>
          <cell r="GS147">
            <v>72</v>
          </cell>
          <cell r="GT147">
            <v>72</v>
          </cell>
          <cell r="GU147">
            <v>72</v>
          </cell>
        </row>
        <row r="148">
          <cell r="A148" t="str">
            <v>PRELIT FO</v>
          </cell>
          <cell r="B148">
            <v>174</v>
          </cell>
          <cell r="C148" t="str">
            <v>2017 5</v>
          </cell>
          <cell r="D148">
            <v>42856</v>
          </cell>
          <cell r="E148">
            <v>1624</v>
          </cell>
          <cell r="F148" t="str">
            <v>Ákvörðun 237. stjórnarfundar 23. maí 2017</v>
          </cell>
          <cell r="AT148" t="str">
            <v>RAF6UT AN</v>
          </cell>
          <cell r="CF148">
            <v>6</v>
          </cell>
          <cell r="CG148">
            <v>6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6</v>
          </cell>
          <cell r="CN148">
            <v>6</v>
          </cell>
          <cell r="CO148">
            <v>6</v>
          </cell>
          <cell r="CP148">
            <v>6</v>
          </cell>
          <cell r="CQ148">
            <v>6</v>
          </cell>
          <cell r="CR148">
            <v>8</v>
          </cell>
          <cell r="CS148">
            <v>8</v>
          </cell>
          <cell r="CT148">
            <v>8</v>
          </cell>
          <cell r="CU148">
            <v>8</v>
          </cell>
          <cell r="CV148">
            <v>8</v>
          </cell>
          <cell r="CW148">
            <v>18</v>
          </cell>
          <cell r="CX148">
            <v>18</v>
          </cell>
          <cell r="CY148">
            <v>18</v>
          </cell>
          <cell r="CZ148">
            <v>18</v>
          </cell>
          <cell r="DA148">
            <v>18</v>
          </cell>
          <cell r="DB148">
            <v>18</v>
          </cell>
          <cell r="DC148">
            <v>18</v>
          </cell>
          <cell r="DD148">
            <v>18</v>
          </cell>
          <cell r="DE148">
            <v>18</v>
          </cell>
          <cell r="DF148">
            <v>18</v>
          </cell>
          <cell r="DG148">
            <v>18</v>
          </cell>
          <cell r="DH148">
            <v>18</v>
          </cell>
          <cell r="DI148">
            <v>18</v>
          </cell>
          <cell r="DJ148">
            <v>18</v>
          </cell>
          <cell r="DK148">
            <v>18</v>
          </cell>
          <cell r="DL148">
            <v>18</v>
          </cell>
          <cell r="DM148">
            <v>18</v>
          </cell>
          <cell r="DN148">
            <v>18</v>
          </cell>
          <cell r="DO148">
            <v>18</v>
          </cell>
          <cell r="DP148">
            <v>18</v>
          </cell>
          <cell r="DQ148">
            <v>18</v>
          </cell>
          <cell r="DR148">
            <v>18</v>
          </cell>
          <cell r="DS148">
            <v>18</v>
          </cell>
          <cell r="DT148">
            <v>18</v>
          </cell>
          <cell r="DU148">
            <v>18</v>
          </cell>
          <cell r="DV148">
            <v>18</v>
          </cell>
          <cell r="DW148">
            <v>18</v>
          </cell>
          <cell r="DX148">
            <v>18</v>
          </cell>
          <cell r="DY148">
            <v>18</v>
          </cell>
          <cell r="DZ148">
            <v>18</v>
          </cell>
          <cell r="EA148">
            <v>18</v>
          </cell>
          <cell r="EB148">
            <v>18</v>
          </cell>
          <cell r="EC148">
            <v>18</v>
          </cell>
          <cell r="ED148">
            <v>18</v>
          </cell>
          <cell r="EE148">
            <v>18</v>
          </cell>
          <cell r="EF148">
            <v>18</v>
          </cell>
          <cell r="EG148">
            <v>18</v>
          </cell>
          <cell r="EH148">
            <v>18</v>
          </cell>
          <cell r="EI148">
            <v>18</v>
          </cell>
          <cell r="EJ148">
            <v>18</v>
          </cell>
          <cell r="EK148">
            <v>18</v>
          </cell>
          <cell r="EL148">
            <v>18</v>
          </cell>
          <cell r="EM148">
            <v>18</v>
          </cell>
          <cell r="EN148">
            <v>18</v>
          </cell>
          <cell r="EO148">
            <v>18</v>
          </cell>
          <cell r="EP148">
            <v>18</v>
          </cell>
          <cell r="EQ148">
            <v>18</v>
          </cell>
          <cell r="ER148">
            <v>18</v>
          </cell>
          <cell r="ES148">
            <v>18</v>
          </cell>
          <cell r="ET148">
            <v>18</v>
          </cell>
          <cell r="EU148">
            <v>18</v>
          </cell>
          <cell r="EV148">
            <v>18</v>
          </cell>
          <cell r="EW148">
            <v>18</v>
          </cell>
          <cell r="EX148">
            <v>18</v>
          </cell>
          <cell r="EY148">
            <v>18</v>
          </cell>
          <cell r="EZ148">
            <v>18</v>
          </cell>
          <cell r="FA148">
            <v>18</v>
          </cell>
          <cell r="FB148">
            <v>18</v>
          </cell>
          <cell r="FC148">
            <v>18</v>
          </cell>
          <cell r="FD148">
            <v>18</v>
          </cell>
          <cell r="FE148">
            <v>18</v>
          </cell>
          <cell r="FF148">
            <v>18</v>
          </cell>
          <cell r="FG148">
            <v>18</v>
          </cell>
          <cell r="FH148">
            <v>18</v>
          </cell>
          <cell r="FI148">
            <v>18</v>
          </cell>
          <cell r="FJ148">
            <v>18</v>
          </cell>
          <cell r="FK148">
            <v>18</v>
          </cell>
          <cell r="FL148">
            <v>18</v>
          </cell>
          <cell r="FM148">
            <v>18</v>
          </cell>
          <cell r="FN148">
            <v>18</v>
          </cell>
          <cell r="FO148">
            <v>18</v>
          </cell>
          <cell r="FP148">
            <v>18</v>
          </cell>
          <cell r="FQ148">
            <v>18</v>
          </cell>
          <cell r="FR148">
            <v>18</v>
          </cell>
          <cell r="FS148">
            <v>18</v>
          </cell>
          <cell r="FT148">
            <v>18</v>
          </cell>
          <cell r="FU148">
            <v>18</v>
          </cell>
          <cell r="FV148">
            <v>18</v>
          </cell>
          <cell r="FW148">
            <v>18</v>
          </cell>
          <cell r="FX148">
            <v>18</v>
          </cell>
          <cell r="FY148">
            <v>18</v>
          </cell>
          <cell r="FZ148">
            <v>18</v>
          </cell>
          <cell r="GA148">
            <v>18</v>
          </cell>
          <cell r="GB148">
            <v>18</v>
          </cell>
          <cell r="GC148">
            <v>18</v>
          </cell>
          <cell r="GD148">
            <v>18</v>
          </cell>
          <cell r="GE148">
            <v>18</v>
          </cell>
          <cell r="GF148">
            <v>18</v>
          </cell>
          <cell r="GG148">
            <v>18</v>
          </cell>
          <cell r="GH148">
            <v>18</v>
          </cell>
          <cell r="GI148">
            <v>18</v>
          </cell>
          <cell r="GJ148">
            <v>18</v>
          </cell>
          <cell r="GK148">
            <v>18</v>
          </cell>
          <cell r="GL148">
            <v>18</v>
          </cell>
          <cell r="GM148">
            <v>18</v>
          </cell>
          <cell r="GN148">
            <v>18</v>
          </cell>
          <cell r="GO148">
            <v>18</v>
          </cell>
          <cell r="GP148">
            <v>18</v>
          </cell>
          <cell r="GQ148">
            <v>18</v>
          </cell>
          <cell r="GR148">
            <v>18</v>
          </cell>
          <cell r="GS148">
            <v>18</v>
          </cell>
          <cell r="GT148">
            <v>18</v>
          </cell>
          <cell r="GU148">
            <v>18</v>
          </cell>
        </row>
        <row r="149">
          <cell r="A149" t="str">
            <v>OLIRYD FO</v>
          </cell>
          <cell r="B149">
            <v>209</v>
          </cell>
          <cell r="C149" t="str">
            <v>2017 5</v>
          </cell>
          <cell r="D149">
            <v>42856</v>
          </cell>
          <cell r="E149">
            <v>1623</v>
          </cell>
          <cell r="F149" t="str">
            <v>Ákvörðun 237. stjórnarfundar 23. maí 2017</v>
          </cell>
          <cell r="AT149" t="str">
            <v>RAF6UT EV</v>
          </cell>
          <cell r="CF149">
            <v>6</v>
          </cell>
          <cell r="CG149">
            <v>6</v>
          </cell>
          <cell r="CH149">
            <v>6</v>
          </cell>
          <cell r="CI149">
            <v>6</v>
          </cell>
          <cell r="CJ149">
            <v>6</v>
          </cell>
          <cell r="CK149">
            <v>6</v>
          </cell>
          <cell r="CL149">
            <v>6</v>
          </cell>
          <cell r="CM149">
            <v>6</v>
          </cell>
          <cell r="CN149">
            <v>6</v>
          </cell>
          <cell r="CO149">
            <v>6</v>
          </cell>
          <cell r="CP149">
            <v>6</v>
          </cell>
          <cell r="CQ149">
            <v>6</v>
          </cell>
          <cell r="CR149">
            <v>8</v>
          </cell>
          <cell r="CS149">
            <v>8</v>
          </cell>
          <cell r="CT149">
            <v>8</v>
          </cell>
          <cell r="CU149">
            <v>8</v>
          </cell>
          <cell r="CV149">
            <v>8</v>
          </cell>
          <cell r="CW149">
            <v>18</v>
          </cell>
          <cell r="CX149">
            <v>18</v>
          </cell>
          <cell r="CY149">
            <v>18</v>
          </cell>
          <cell r="CZ149">
            <v>18</v>
          </cell>
          <cell r="DA149">
            <v>18</v>
          </cell>
          <cell r="DB149">
            <v>18</v>
          </cell>
          <cell r="DC149">
            <v>18</v>
          </cell>
          <cell r="DD149">
            <v>18</v>
          </cell>
          <cell r="DE149">
            <v>18</v>
          </cell>
          <cell r="DF149">
            <v>18</v>
          </cell>
          <cell r="DG149">
            <v>18</v>
          </cell>
          <cell r="DH149">
            <v>18</v>
          </cell>
          <cell r="DI149">
            <v>18</v>
          </cell>
          <cell r="DJ149">
            <v>18</v>
          </cell>
          <cell r="DK149">
            <v>18</v>
          </cell>
          <cell r="DL149">
            <v>18</v>
          </cell>
          <cell r="DM149">
            <v>18</v>
          </cell>
          <cell r="DN149">
            <v>18</v>
          </cell>
          <cell r="DO149">
            <v>18</v>
          </cell>
          <cell r="DP149">
            <v>18</v>
          </cell>
          <cell r="DQ149">
            <v>18</v>
          </cell>
          <cell r="DR149">
            <v>18</v>
          </cell>
          <cell r="DS149">
            <v>18</v>
          </cell>
          <cell r="DT149">
            <v>18</v>
          </cell>
          <cell r="DU149">
            <v>18</v>
          </cell>
          <cell r="DV149">
            <v>18</v>
          </cell>
          <cell r="DW149">
            <v>18</v>
          </cell>
          <cell r="DX149">
            <v>18</v>
          </cell>
          <cell r="DY149">
            <v>18</v>
          </cell>
          <cell r="DZ149">
            <v>18</v>
          </cell>
          <cell r="EA149">
            <v>18</v>
          </cell>
          <cell r="EB149">
            <v>18</v>
          </cell>
          <cell r="EC149">
            <v>18</v>
          </cell>
          <cell r="ED149">
            <v>18</v>
          </cell>
          <cell r="EE149">
            <v>18</v>
          </cell>
          <cell r="EF149">
            <v>18</v>
          </cell>
          <cell r="EG149">
            <v>18</v>
          </cell>
          <cell r="EH149">
            <v>18</v>
          </cell>
          <cell r="EI149">
            <v>18</v>
          </cell>
          <cell r="EJ149">
            <v>18</v>
          </cell>
          <cell r="EK149">
            <v>18</v>
          </cell>
          <cell r="EL149">
            <v>18</v>
          </cell>
          <cell r="EM149">
            <v>18</v>
          </cell>
          <cell r="EN149">
            <v>18</v>
          </cell>
          <cell r="EO149">
            <v>18</v>
          </cell>
          <cell r="EP149">
            <v>18</v>
          </cell>
          <cell r="EQ149">
            <v>18</v>
          </cell>
          <cell r="ER149">
            <v>18</v>
          </cell>
          <cell r="ES149">
            <v>18</v>
          </cell>
          <cell r="ET149">
            <v>18</v>
          </cell>
          <cell r="EU149">
            <v>18</v>
          </cell>
          <cell r="EV149">
            <v>18</v>
          </cell>
          <cell r="EW149">
            <v>18</v>
          </cell>
          <cell r="EX149">
            <v>18</v>
          </cell>
          <cell r="EY149">
            <v>18</v>
          </cell>
          <cell r="EZ149">
            <v>18</v>
          </cell>
          <cell r="FA149">
            <v>18</v>
          </cell>
          <cell r="FB149">
            <v>18</v>
          </cell>
          <cell r="FC149">
            <v>18</v>
          </cell>
          <cell r="FD149">
            <v>18</v>
          </cell>
          <cell r="FE149">
            <v>18</v>
          </cell>
          <cell r="FF149">
            <v>18</v>
          </cell>
          <cell r="FG149">
            <v>18</v>
          </cell>
          <cell r="FH149">
            <v>18</v>
          </cell>
          <cell r="FI149">
            <v>18</v>
          </cell>
          <cell r="FJ149">
            <v>18</v>
          </cell>
          <cell r="FK149">
            <v>18</v>
          </cell>
          <cell r="FL149">
            <v>18</v>
          </cell>
          <cell r="FM149">
            <v>18</v>
          </cell>
          <cell r="FN149">
            <v>18</v>
          </cell>
          <cell r="FO149">
            <v>18</v>
          </cell>
          <cell r="FP149">
            <v>18</v>
          </cell>
          <cell r="FQ149">
            <v>18</v>
          </cell>
          <cell r="FR149">
            <v>18</v>
          </cell>
          <cell r="FS149">
            <v>18</v>
          </cell>
          <cell r="FT149">
            <v>18</v>
          </cell>
          <cell r="FU149">
            <v>18</v>
          </cell>
          <cell r="FV149">
            <v>18</v>
          </cell>
          <cell r="FW149">
            <v>18</v>
          </cell>
          <cell r="FX149">
            <v>18</v>
          </cell>
          <cell r="FY149">
            <v>18</v>
          </cell>
          <cell r="FZ149">
            <v>18</v>
          </cell>
          <cell r="GA149">
            <v>18</v>
          </cell>
          <cell r="GB149">
            <v>18</v>
          </cell>
          <cell r="GC149">
            <v>18</v>
          </cell>
          <cell r="GD149">
            <v>18</v>
          </cell>
          <cell r="GE149">
            <v>18</v>
          </cell>
          <cell r="GF149">
            <v>18</v>
          </cell>
          <cell r="GG149">
            <v>18</v>
          </cell>
          <cell r="GH149">
            <v>18</v>
          </cell>
          <cell r="GI149">
            <v>18</v>
          </cell>
          <cell r="GJ149">
            <v>18</v>
          </cell>
          <cell r="GK149">
            <v>18</v>
          </cell>
          <cell r="GL149">
            <v>18</v>
          </cell>
          <cell r="GM149">
            <v>18</v>
          </cell>
          <cell r="GN149">
            <v>18</v>
          </cell>
          <cell r="GO149">
            <v>18</v>
          </cell>
          <cell r="GP149">
            <v>18</v>
          </cell>
          <cell r="GQ149">
            <v>18</v>
          </cell>
          <cell r="GR149">
            <v>18</v>
          </cell>
          <cell r="GS149">
            <v>18</v>
          </cell>
          <cell r="GT149">
            <v>18</v>
          </cell>
          <cell r="GU149">
            <v>18</v>
          </cell>
        </row>
        <row r="150">
          <cell r="A150" t="str">
            <v>OLIRYD UM</v>
          </cell>
          <cell r="B150">
            <v>209</v>
          </cell>
          <cell r="C150" t="str">
            <v>2017 5</v>
          </cell>
          <cell r="D150">
            <v>42856</v>
          </cell>
          <cell r="E150">
            <v>1622</v>
          </cell>
          <cell r="F150" t="str">
            <v>Ákvörðun 237. stjórnarfundar 23. maí 2017</v>
          </cell>
          <cell r="AT150" t="str">
            <v>RAF6UT FR</v>
          </cell>
        </row>
        <row r="151">
          <cell r="A151" t="str">
            <v>MALKIT FO</v>
          </cell>
          <cell r="B151">
            <v>200</v>
          </cell>
          <cell r="C151" t="str">
            <v>2017 5</v>
          </cell>
          <cell r="D151">
            <v>42856</v>
          </cell>
          <cell r="E151">
            <v>1621</v>
          </cell>
          <cell r="F151" t="str">
            <v>Ákvörðun 237. stjórnarfundar 23. maí 2017</v>
          </cell>
          <cell r="AT151" t="str">
            <v>RAF6UT OV</v>
          </cell>
          <cell r="CF151">
            <v>6</v>
          </cell>
          <cell r="CG151">
            <v>6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8</v>
          </cell>
          <cell r="CS151">
            <v>8</v>
          </cell>
          <cell r="CT151">
            <v>8</v>
          </cell>
          <cell r="CU151">
            <v>8</v>
          </cell>
          <cell r="CV151">
            <v>8</v>
          </cell>
          <cell r="CW151">
            <v>18</v>
          </cell>
          <cell r="CX151">
            <v>18</v>
          </cell>
          <cell r="CY151">
            <v>18</v>
          </cell>
          <cell r="CZ151">
            <v>18</v>
          </cell>
          <cell r="DA151">
            <v>18</v>
          </cell>
          <cell r="DB151">
            <v>18</v>
          </cell>
          <cell r="DC151">
            <v>18</v>
          </cell>
          <cell r="DD151">
            <v>18</v>
          </cell>
          <cell r="DE151">
            <v>18</v>
          </cell>
          <cell r="DF151">
            <v>18</v>
          </cell>
          <cell r="DG151">
            <v>18</v>
          </cell>
          <cell r="DH151">
            <v>18</v>
          </cell>
          <cell r="DI151">
            <v>18</v>
          </cell>
          <cell r="DJ151">
            <v>18</v>
          </cell>
          <cell r="DK151">
            <v>18</v>
          </cell>
          <cell r="DL151">
            <v>18</v>
          </cell>
          <cell r="DM151">
            <v>18</v>
          </cell>
          <cell r="DN151">
            <v>18</v>
          </cell>
          <cell r="DO151">
            <v>18</v>
          </cell>
          <cell r="DP151">
            <v>18</v>
          </cell>
          <cell r="DQ151">
            <v>18</v>
          </cell>
          <cell r="DR151">
            <v>18</v>
          </cell>
          <cell r="DS151">
            <v>18</v>
          </cell>
          <cell r="DT151">
            <v>18</v>
          </cell>
          <cell r="DU151">
            <v>18</v>
          </cell>
          <cell r="DV151">
            <v>18</v>
          </cell>
          <cell r="DW151">
            <v>18</v>
          </cell>
          <cell r="DX151">
            <v>18</v>
          </cell>
          <cell r="DY151">
            <v>18</v>
          </cell>
          <cell r="DZ151">
            <v>18</v>
          </cell>
          <cell r="EA151">
            <v>18</v>
          </cell>
          <cell r="EB151">
            <v>18</v>
          </cell>
          <cell r="EC151">
            <v>18</v>
          </cell>
          <cell r="ED151">
            <v>18</v>
          </cell>
          <cell r="EE151">
            <v>18</v>
          </cell>
          <cell r="EF151">
            <v>18</v>
          </cell>
          <cell r="EG151">
            <v>18</v>
          </cell>
          <cell r="EH151">
            <v>18</v>
          </cell>
          <cell r="EI151">
            <v>18</v>
          </cell>
          <cell r="EJ151">
            <v>18</v>
          </cell>
          <cell r="EK151">
            <v>18</v>
          </cell>
          <cell r="EL151">
            <v>18</v>
          </cell>
          <cell r="EM151">
            <v>18</v>
          </cell>
          <cell r="EN151">
            <v>18</v>
          </cell>
          <cell r="EO151">
            <v>18</v>
          </cell>
          <cell r="EP151">
            <v>18</v>
          </cell>
          <cell r="EQ151">
            <v>18</v>
          </cell>
          <cell r="ER151">
            <v>18</v>
          </cell>
          <cell r="ES151">
            <v>18</v>
          </cell>
          <cell r="ET151">
            <v>18</v>
          </cell>
          <cell r="EU151">
            <v>18</v>
          </cell>
          <cell r="EV151">
            <v>18</v>
          </cell>
          <cell r="EW151">
            <v>18</v>
          </cell>
          <cell r="EX151">
            <v>18</v>
          </cell>
          <cell r="EY151">
            <v>18</v>
          </cell>
          <cell r="EZ151">
            <v>18</v>
          </cell>
          <cell r="FA151">
            <v>18</v>
          </cell>
          <cell r="FB151">
            <v>18</v>
          </cell>
          <cell r="FC151">
            <v>18</v>
          </cell>
          <cell r="FD151">
            <v>18</v>
          </cell>
          <cell r="FE151">
            <v>18</v>
          </cell>
          <cell r="FF151">
            <v>18</v>
          </cell>
          <cell r="FG151">
            <v>18</v>
          </cell>
          <cell r="FH151">
            <v>18</v>
          </cell>
          <cell r="FI151">
            <v>18</v>
          </cell>
          <cell r="FJ151">
            <v>18</v>
          </cell>
          <cell r="FK151">
            <v>18</v>
          </cell>
          <cell r="FL151">
            <v>18</v>
          </cell>
          <cell r="FM151">
            <v>18</v>
          </cell>
          <cell r="FN151">
            <v>18</v>
          </cell>
          <cell r="FO151">
            <v>18</v>
          </cell>
          <cell r="FP151">
            <v>18</v>
          </cell>
          <cell r="FQ151">
            <v>18</v>
          </cell>
          <cell r="FR151">
            <v>18</v>
          </cell>
          <cell r="FS151">
            <v>18</v>
          </cell>
          <cell r="FT151">
            <v>18</v>
          </cell>
          <cell r="FU151">
            <v>18</v>
          </cell>
          <cell r="FV151">
            <v>18</v>
          </cell>
          <cell r="FW151">
            <v>18</v>
          </cell>
          <cell r="FX151">
            <v>18</v>
          </cell>
          <cell r="FY151">
            <v>18</v>
          </cell>
          <cell r="FZ151">
            <v>18</v>
          </cell>
          <cell r="GA151">
            <v>18</v>
          </cell>
          <cell r="GB151">
            <v>18</v>
          </cell>
          <cell r="GC151">
            <v>18</v>
          </cell>
          <cell r="GD151">
            <v>18</v>
          </cell>
          <cell r="GE151">
            <v>18</v>
          </cell>
          <cell r="GF151">
            <v>18</v>
          </cell>
          <cell r="GG151">
            <v>18</v>
          </cell>
          <cell r="GH151">
            <v>18</v>
          </cell>
          <cell r="GI151">
            <v>18</v>
          </cell>
          <cell r="GJ151">
            <v>18</v>
          </cell>
          <cell r="GK151">
            <v>18</v>
          </cell>
          <cell r="GL151">
            <v>18</v>
          </cell>
          <cell r="GM151">
            <v>18</v>
          </cell>
          <cell r="GN151">
            <v>18</v>
          </cell>
          <cell r="GO151">
            <v>18</v>
          </cell>
          <cell r="GP151">
            <v>18</v>
          </cell>
          <cell r="GQ151">
            <v>18</v>
          </cell>
          <cell r="GR151">
            <v>18</v>
          </cell>
          <cell r="GS151">
            <v>18</v>
          </cell>
          <cell r="GT151">
            <v>18</v>
          </cell>
          <cell r="GU151">
            <v>18</v>
          </cell>
        </row>
        <row r="152">
          <cell r="A152" t="str">
            <v>MALKIT UM</v>
          </cell>
          <cell r="B152">
            <v>200</v>
          </cell>
          <cell r="C152" t="str">
            <v>2017 5</v>
          </cell>
          <cell r="D152">
            <v>42856</v>
          </cell>
          <cell r="E152">
            <v>1620</v>
          </cell>
          <cell r="F152" t="str">
            <v>Ákvörðun 237. stjórnarfundar 23. maí 2017</v>
          </cell>
          <cell r="AT152" t="str">
            <v>RAGEYM EV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  <cell r="BA152">
            <v>25</v>
          </cell>
          <cell r="BB152">
            <v>25</v>
          </cell>
          <cell r="BC152">
            <v>25</v>
          </cell>
          <cell r="BD152">
            <v>25</v>
          </cell>
          <cell r="BE152">
            <v>25</v>
          </cell>
          <cell r="BF152">
            <v>25</v>
          </cell>
          <cell r="BG152">
            <v>25</v>
          </cell>
          <cell r="BH152">
            <v>25</v>
          </cell>
          <cell r="BI152">
            <v>25</v>
          </cell>
          <cell r="BJ152">
            <v>25</v>
          </cell>
          <cell r="BK152">
            <v>25</v>
          </cell>
          <cell r="BL152">
            <v>25</v>
          </cell>
          <cell r="BM152">
            <v>25</v>
          </cell>
          <cell r="BN152">
            <v>25</v>
          </cell>
          <cell r="BO152">
            <v>5</v>
          </cell>
          <cell r="BP152">
            <v>5</v>
          </cell>
          <cell r="BQ152">
            <v>5</v>
          </cell>
          <cell r="BR152">
            <v>5</v>
          </cell>
          <cell r="BS152">
            <v>5</v>
          </cell>
          <cell r="BT152">
            <v>5</v>
          </cell>
          <cell r="BU152">
            <v>5</v>
          </cell>
          <cell r="BV152">
            <v>5</v>
          </cell>
          <cell r="BW152">
            <v>5</v>
          </cell>
          <cell r="BX152">
            <v>5</v>
          </cell>
          <cell r="BY152">
            <v>5</v>
          </cell>
          <cell r="BZ152">
            <v>5</v>
          </cell>
          <cell r="CA152">
            <v>5</v>
          </cell>
          <cell r="CB152">
            <v>5</v>
          </cell>
          <cell r="CC152">
            <v>5</v>
          </cell>
          <cell r="CD152">
            <v>5</v>
          </cell>
          <cell r="CE152">
            <v>5</v>
          </cell>
          <cell r="CF152">
            <v>5</v>
          </cell>
          <cell r="CG152">
            <v>5</v>
          </cell>
          <cell r="CH152">
            <v>5</v>
          </cell>
          <cell r="CI152">
            <v>5</v>
          </cell>
          <cell r="CJ152">
            <v>5</v>
          </cell>
          <cell r="CK152">
            <v>5</v>
          </cell>
          <cell r="CL152">
            <v>5</v>
          </cell>
          <cell r="CM152">
            <v>5</v>
          </cell>
          <cell r="CN152">
            <v>5</v>
          </cell>
          <cell r="CO152">
            <v>5</v>
          </cell>
          <cell r="CP152">
            <v>5</v>
          </cell>
          <cell r="CQ152">
            <v>5</v>
          </cell>
          <cell r="CR152">
            <v>5</v>
          </cell>
          <cell r="CS152">
            <v>5</v>
          </cell>
          <cell r="CT152">
            <v>5</v>
          </cell>
          <cell r="CU152">
            <v>5</v>
          </cell>
          <cell r="CV152">
            <v>5</v>
          </cell>
          <cell r="CW152">
            <v>5</v>
          </cell>
          <cell r="CX152">
            <v>5</v>
          </cell>
          <cell r="CY152">
            <v>5</v>
          </cell>
          <cell r="CZ152">
            <v>5</v>
          </cell>
          <cell r="DA152">
            <v>5</v>
          </cell>
          <cell r="DB152">
            <v>5</v>
          </cell>
          <cell r="DC152">
            <v>5</v>
          </cell>
          <cell r="DD152">
            <v>5</v>
          </cell>
          <cell r="DE152">
            <v>5</v>
          </cell>
          <cell r="DF152">
            <v>5</v>
          </cell>
          <cell r="DG152">
            <v>5</v>
          </cell>
          <cell r="DH152">
            <v>5</v>
          </cell>
          <cell r="DI152">
            <v>5</v>
          </cell>
          <cell r="DJ152">
            <v>5</v>
          </cell>
          <cell r="DK152">
            <v>5</v>
          </cell>
          <cell r="DL152">
            <v>5</v>
          </cell>
          <cell r="DM152">
            <v>5</v>
          </cell>
          <cell r="DN152">
            <v>5</v>
          </cell>
          <cell r="DO152">
            <v>5</v>
          </cell>
          <cell r="DP152">
            <v>5</v>
          </cell>
          <cell r="DQ152">
            <v>5</v>
          </cell>
          <cell r="DR152">
            <v>5</v>
          </cell>
          <cell r="DS152">
            <v>5</v>
          </cell>
          <cell r="DT152">
            <v>5</v>
          </cell>
          <cell r="DU152">
            <v>5</v>
          </cell>
          <cell r="DV152">
            <v>5</v>
          </cell>
          <cell r="DW152">
            <v>5</v>
          </cell>
          <cell r="DX152">
            <v>5</v>
          </cell>
          <cell r="DY152">
            <v>5</v>
          </cell>
          <cell r="DZ152">
            <v>5</v>
          </cell>
          <cell r="EA152">
            <v>5</v>
          </cell>
          <cell r="EB152">
            <v>5</v>
          </cell>
          <cell r="EC152">
            <v>5</v>
          </cell>
          <cell r="ED152">
            <v>5</v>
          </cell>
          <cell r="EE152">
            <v>5</v>
          </cell>
          <cell r="EF152">
            <v>5</v>
          </cell>
          <cell r="EG152">
            <v>5</v>
          </cell>
          <cell r="EH152">
            <v>5</v>
          </cell>
          <cell r="EI152">
            <v>5</v>
          </cell>
          <cell r="EJ152">
            <v>5</v>
          </cell>
          <cell r="EK152">
            <v>5</v>
          </cell>
          <cell r="EL152">
            <v>5</v>
          </cell>
          <cell r="EM152">
            <v>5</v>
          </cell>
          <cell r="EN152">
            <v>5</v>
          </cell>
          <cell r="EO152">
            <v>5</v>
          </cell>
          <cell r="EP152">
            <v>5</v>
          </cell>
          <cell r="EQ152">
            <v>5</v>
          </cell>
          <cell r="ER152">
            <v>5</v>
          </cell>
          <cell r="ES152">
            <v>5</v>
          </cell>
          <cell r="ET152">
            <v>5</v>
          </cell>
          <cell r="EU152">
            <v>5</v>
          </cell>
          <cell r="EV152">
            <v>5</v>
          </cell>
          <cell r="EW152">
            <v>5</v>
          </cell>
          <cell r="EX152">
            <v>5</v>
          </cell>
          <cell r="EY152">
            <v>5</v>
          </cell>
          <cell r="EZ152">
            <v>5</v>
          </cell>
          <cell r="FA152">
            <v>5</v>
          </cell>
          <cell r="FB152">
            <v>5</v>
          </cell>
          <cell r="FC152">
            <v>5</v>
          </cell>
          <cell r="FD152">
            <v>5</v>
          </cell>
          <cell r="FE152">
            <v>5</v>
          </cell>
          <cell r="FF152">
            <v>5</v>
          </cell>
          <cell r="FG152">
            <v>5</v>
          </cell>
          <cell r="FH152">
            <v>5</v>
          </cell>
          <cell r="FI152">
            <v>5</v>
          </cell>
          <cell r="FJ152">
            <v>5</v>
          </cell>
          <cell r="FK152">
            <v>5</v>
          </cell>
          <cell r="FL152">
            <v>5</v>
          </cell>
          <cell r="FM152">
            <v>5</v>
          </cell>
          <cell r="FN152">
            <v>5</v>
          </cell>
          <cell r="FO152">
            <v>5</v>
          </cell>
          <cell r="FP152">
            <v>5</v>
          </cell>
          <cell r="FQ152">
            <v>5</v>
          </cell>
          <cell r="FR152">
            <v>5</v>
          </cell>
          <cell r="FS152">
            <v>5</v>
          </cell>
          <cell r="FT152">
            <v>5</v>
          </cell>
          <cell r="FU152">
            <v>5</v>
          </cell>
          <cell r="FV152">
            <v>5</v>
          </cell>
          <cell r="FW152">
            <v>5</v>
          </cell>
          <cell r="FX152">
            <v>5</v>
          </cell>
          <cell r="FY152">
            <v>5</v>
          </cell>
          <cell r="FZ152">
            <v>5</v>
          </cell>
          <cell r="GA152">
            <v>5</v>
          </cell>
          <cell r="GB152">
            <v>5</v>
          </cell>
          <cell r="GC152">
            <v>5</v>
          </cell>
          <cell r="GD152">
            <v>5</v>
          </cell>
          <cell r="GE152">
            <v>5</v>
          </cell>
          <cell r="GF152">
            <v>5</v>
          </cell>
          <cell r="GG152">
            <v>5</v>
          </cell>
          <cell r="GH152">
            <v>5</v>
          </cell>
          <cell r="GI152">
            <v>5</v>
          </cell>
          <cell r="GJ152">
            <v>5</v>
          </cell>
          <cell r="GK152">
            <v>5</v>
          </cell>
          <cell r="GL152">
            <v>5</v>
          </cell>
          <cell r="GM152">
            <v>5</v>
          </cell>
          <cell r="GN152">
            <v>5</v>
          </cell>
          <cell r="GO152">
            <v>5</v>
          </cell>
          <cell r="GP152">
            <v>5</v>
          </cell>
          <cell r="GQ152">
            <v>5</v>
          </cell>
          <cell r="GR152">
            <v>5</v>
          </cell>
          <cell r="GS152">
            <v>5</v>
          </cell>
          <cell r="GT152">
            <v>5</v>
          </cell>
          <cell r="GU152">
            <v>5</v>
          </cell>
        </row>
        <row r="153">
          <cell r="A153" t="str">
            <v>MALING UM</v>
          </cell>
          <cell r="B153">
            <v>177</v>
          </cell>
          <cell r="C153" t="str">
            <v>2017 5</v>
          </cell>
          <cell r="D153">
            <v>42856</v>
          </cell>
          <cell r="E153">
            <v>1619</v>
          </cell>
          <cell r="F153" t="str">
            <v>Ákvörðun 237. stjórnarfundar 23. maí 2017</v>
          </cell>
          <cell r="AT153" t="str">
            <v>RAGEYM FR</v>
          </cell>
        </row>
        <row r="154">
          <cell r="A154" t="str">
            <v>MALING FO</v>
          </cell>
          <cell r="B154">
            <v>177</v>
          </cell>
          <cell r="C154" t="str">
            <v>2017 5</v>
          </cell>
          <cell r="D154">
            <v>42856</v>
          </cell>
          <cell r="E154">
            <v>1618</v>
          </cell>
          <cell r="F154" t="str">
            <v>Ákvörðun 237. stjórnarfundar 23. maí 2017</v>
          </cell>
          <cell r="AT154" t="str">
            <v>RAHBLA FR</v>
          </cell>
        </row>
        <row r="155">
          <cell r="A155" t="str">
            <v>LEYTER EV</v>
          </cell>
          <cell r="B155">
            <v>167</v>
          </cell>
          <cell r="C155" t="str">
            <v>2017 5</v>
          </cell>
          <cell r="D155">
            <v>42856</v>
          </cell>
          <cell r="E155">
            <v>1617</v>
          </cell>
          <cell r="F155" t="str">
            <v>Ákvörðun 237. stjórnarfundar 23. maí 2017</v>
          </cell>
          <cell r="AT155" t="str">
            <v>RAHBRU EV</v>
          </cell>
          <cell r="BG155">
            <v>258</v>
          </cell>
          <cell r="BH155">
            <v>258</v>
          </cell>
          <cell r="BI155">
            <v>258</v>
          </cell>
          <cell r="BJ155">
            <v>258</v>
          </cell>
          <cell r="BK155">
            <v>258</v>
          </cell>
          <cell r="BL155">
            <v>258</v>
          </cell>
          <cell r="BM155">
            <v>258</v>
          </cell>
          <cell r="BN155">
            <v>258</v>
          </cell>
          <cell r="BO155">
            <v>258</v>
          </cell>
          <cell r="BP155">
            <v>258</v>
          </cell>
          <cell r="BQ155">
            <v>258</v>
          </cell>
          <cell r="BR155">
            <v>258</v>
          </cell>
          <cell r="BS155">
            <v>258</v>
          </cell>
          <cell r="BT155">
            <v>258</v>
          </cell>
          <cell r="BU155">
            <v>258</v>
          </cell>
          <cell r="BV155">
            <v>258</v>
          </cell>
          <cell r="BW155">
            <v>258</v>
          </cell>
          <cell r="BX155">
            <v>258</v>
          </cell>
          <cell r="BY155">
            <v>258</v>
          </cell>
          <cell r="BZ155">
            <v>258</v>
          </cell>
          <cell r="CA155">
            <v>258</v>
          </cell>
          <cell r="CB155">
            <v>258</v>
          </cell>
          <cell r="CC155">
            <v>258</v>
          </cell>
          <cell r="CD155">
            <v>258</v>
          </cell>
          <cell r="CE155">
            <v>258</v>
          </cell>
          <cell r="CF155">
            <v>258</v>
          </cell>
          <cell r="CG155">
            <v>258</v>
          </cell>
          <cell r="CH155">
            <v>258</v>
          </cell>
          <cell r="CI155">
            <v>258</v>
          </cell>
          <cell r="CJ155">
            <v>258</v>
          </cell>
          <cell r="CK155">
            <v>258</v>
          </cell>
          <cell r="CL155">
            <v>258</v>
          </cell>
          <cell r="CM155">
            <v>258</v>
          </cell>
          <cell r="CN155">
            <v>258</v>
          </cell>
          <cell r="CO155">
            <v>258</v>
          </cell>
          <cell r="CP155">
            <v>258</v>
          </cell>
          <cell r="CQ155">
            <v>258</v>
          </cell>
          <cell r="CR155">
            <v>258</v>
          </cell>
          <cell r="CS155">
            <v>258</v>
          </cell>
          <cell r="CT155">
            <v>258</v>
          </cell>
          <cell r="CU155">
            <v>258</v>
          </cell>
          <cell r="CV155">
            <v>258</v>
          </cell>
          <cell r="CW155">
            <v>258</v>
          </cell>
          <cell r="CX155">
            <v>258</v>
          </cell>
          <cell r="CY155">
            <v>258</v>
          </cell>
          <cell r="CZ155">
            <v>258</v>
          </cell>
          <cell r="DA155">
            <v>258</v>
          </cell>
          <cell r="DB155">
            <v>258</v>
          </cell>
          <cell r="DC155">
            <v>258</v>
          </cell>
          <cell r="DD155">
            <v>258</v>
          </cell>
          <cell r="DE155">
            <v>258</v>
          </cell>
          <cell r="DF155">
            <v>258</v>
          </cell>
          <cell r="DG155">
            <v>258</v>
          </cell>
          <cell r="DH155">
            <v>258</v>
          </cell>
          <cell r="DI155">
            <v>258</v>
          </cell>
          <cell r="DJ155">
            <v>258</v>
          </cell>
          <cell r="DK155">
            <v>258</v>
          </cell>
          <cell r="DL155">
            <v>258</v>
          </cell>
          <cell r="DM155">
            <v>258</v>
          </cell>
          <cell r="DN155">
            <v>258</v>
          </cell>
          <cell r="DO155">
            <v>258</v>
          </cell>
          <cell r="DP155">
            <v>258</v>
          </cell>
          <cell r="DQ155">
            <v>258</v>
          </cell>
          <cell r="DR155">
            <v>258</v>
          </cell>
          <cell r="DS155">
            <v>258</v>
          </cell>
          <cell r="DT155">
            <v>258</v>
          </cell>
          <cell r="DU155">
            <v>258</v>
          </cell>
          <cell r="DV155">
            <v>258</v>
          </cell>
          <cell r="DW155">
            <v>258</v>
          </cell>
          <cell r="DX155">
            <v>258</v>
          </cell>
          <cell r="DY155">
            <v>258</v>
          </cell>
          <cell r="DZ155">
            <v>258</v>
          </cell>
          <cell r="EA155">
            <v>258</v>
          </cell>
          <cell r="EB155">
            <v>258</v>
          </cell>
          <cell r="EC155">
            <v>258</v>
          </cell>
          <cell r="ED155">
            <v>258</v>
          </cell>
          <cell r="EE155">
            <v>258</v>
          </cell>
          <cell r="EF155">
            <v>258</v>
          </cell>
          <cell r="EG155">
            <v>258</v>
          </cell>
          <cell r="EH155">
            <v>258</v>
          </cell>
          <cell r="EI155">
            <v>258</v>
          </cell>
          <cell r="EJ155">
            <v>258</v>
          </cell>
          <cell r="EK155">
            <v>258</v>
          </cell>
          <cell r="EL155">
            <v>258</v>
          </cell>
          <cell r="EM155">
            <v>258</v>
          </cell>
          <cell r="EN155">
            <v>258</v>
          </cell>
          <cell r="EO155">
            <v>258</v>
          </cell>
          <cell r="EP155">
            <v>258</v>
          </cell>
          <cell r="EQ155">
            <v>258</v>
          </cell>
          <cell r="ER155">
            <v>258</v>
          </cell>
          <cell r="ES155">
            <v>258</v>
          </cell>
          <cell r="ET155">
            <v>258</v>
          </cell>
          <cell r="EU155">
            <v>258</v>
          </cell>
          <cell r="EV155">
            <v>258</v>
          </cell>
          <cell r="EW155">
            <v>258</v>
          </cell>
          <cell r="EX155">
            <v>258</v>
          </cell>
          <cell r="EY155">
            <v>258</v>
          </cell>
          <cell r="EZ155">
            <v>258</v>
          </cell>
          <cell r="FA155">
            <v>258</v>
          </cell>
          <cell r="FB155">
            <v>258</v>
          </cell>
          <cell r="FC155">
            <v>258</v>
          </cell>
          <cell r="FD155">
            <v>258</v>
          </cell>
          <cell r="FE155">
            <v>258</v>
          </cell>
          <cell r="FF155">
            <v>258</v>
          </cell>
          <cell r="FG155">
            <v>258</v>
          </cell>
          <cell r="FH155">
            <v>258</v>
          </cell>
          <cell r="FI155">
            <v>258</v>
          </cell>
          <cell r="FJ155">
            <v>258</v>
          </cell>
          <cell r="FK155">
            <v>258</v>
          </cell>
          <cell r="FL155">
            <v>258</v>
          </cell>
          <cell r="FM155">
            <v>258</v>
          </cell>
          <cell r="FN155">
            <v>258</v>
          </cell>
          <cell r="FO155">
            <v>258</v>
          </cell>
          <cell r="FP155">
            <v>258</v>
          </cell>
          <cell r="FQ155">
            <v>258</v>
          </cell>
          <cell r="FR155">
            <v>258</v>
          </cell>
          <cell r="FS155">
            <v>258</v>
          </cell>
          <cell r="FT155">
            <v>258</v>
          </cell>
          <cell r="FU155">
            <v>258</v>
          </cell>
          <cell r="FV155">
            <v>258</v>
          </cell>
          <cell r="FW155">
            <v>258</v>
          </cell>
          <cell r="FX155">
            <v>258</v>
          </cell>
          <cell r="FY155">
            <v>258</v>
          </cell>
          <cell r="FZ155">
            <v>258</v>
          </cell>
          <cell r="GA155">
            <v>258</v>
          </cell>
          <cell r="GB155">
            <v>258</v>
          </cell>
          <cell r="GC155">
            <v>258</v>
          </cell>
          <cell r="GD155">
            <v>258</v>
          </cell>
          <cell r="GE155">
            <v>258</v>
          </cell>
          <cell r="GF155">
            <v>258</v>
          </cell>
          <cell r="GG155">
            <v>258</v>
          </cell>
          <cell r="GH155">
            <v>258</v>
          </cell>
          <cell r="GI155">
            <v>258</v>
          </cell>
          <cell r="GJ155">
            <v>258</v>
          </cell>
          <cell r="GK155">
            <v>258</v>
          </cell>
          <cell r="GL155">
            <v>258</v>
          </cell>
          <cell r="GM155">
            <v>258</v>
          </cell>
          <cell r="GN155">
            <v>258</v>
          </cell>
          <cell r="GO155">
            <v>258</v>
          </cell>
          <cell r="GP155">
            <v>258</v>
          </cell>
          <cell r="GQ155">
            <v>258</v>
          </cell>
          <cell r="GR155">
            <v>258</v>
          </cell>
          <cell r="GS155">
            <v>258</v>
          </cell>
          <cell r="GT155">
            <v>258</v>
          </cell>
          <cell r="GU155">
            <v>258</v>
          </cell>
        </row>
        <row r="156">
          <cell r="A156" t="str">
            <v>LEYTER FO</v>
          </cell>
          <cell r="B156">
            <v>167</v>
          </cell>
          <cell r="C156" t="str">
            <v>2017 5</v>
          </cell>
          <cell r="D156">
            <v>42856</v>
          </cell>
          <cell r="E156">
            <v>1616</v>
          </cell>
          <cell r="F156" t="str">
            <v>Ákvörðun 237. stjórnarfundar 23. maí 2017</v>
          </cell>
          <cell r="AT156" t="str">
            <v>RAHBRU FO</v>
          </cell>
          <cell r="AU156">
            <v>158</v>
          </cell>
          <cell r="AV156">
            <v>158</v>
          </cell>
          <cell r="AW156">
            <v>158</v>
          </cell>
          <cell r="AX156">
            <v>158</v>
          </cell>
          <cell r="AY156">
            <v>158</v>
          </cell>
          <cell r="AZ156">
            <v>158</v>
          </cell>
          <cell r="BA156">
            <v>158</v>
          </cell>
          <cell r="BB156">
            <v>158</v>
          </cell>
          <cell r="BC156">
            <v>158</v>
          </cell>
          <cell r="BD156">
            <v>158</v>
          </cell>
          <cell r="BE156">
            <v>158</v>
          </cell>
          <cell r="BF156">
            <v>158</v>
          </cell>
          <cell r="BG156">
            <v>158</v>
          </cell>
          <cell r="BH156">
            <v>158</v>
          </cell>
          <cell r="BI156">
            <v>158</v>
          </cell>
          <cell r="BJ156">
            <v>158</v>
          </cell>
          <cell r="BK156">
            <v>158</v>
          </cell>
          <cell r="BL156">
            <v>158</v>
          </cell>
          <cell r="BM156">
            <v>158</v>
          </cell>
          <cell r="BN156">
            <v>158</v>
          </cell>
          <cell r="BO156">
            <v>158</v>
          </cell>
          <cell r="BP156">
            <v>158</v>
          </cell>
          <cell r="BQ156">
            <v>158</v>
          </cell>
          <cell r="BR156">
            <v>158</v>
          </cell>
          <cell r="BS156">
            <v>158</v>
          </cell>
          <cell r="BT156">
            <v>158</v>
          </cell>
          <cell r="BU156">
            <v>158</v>
          </cell>
          <cell r="BV156">
            <v>158</v>
          </cell>
          <cell r="BW156">
            <v>158</v>
          </cell>
          <cell r="BX156">
            <v>158</v>
          </cell>
          <cell r="BY156">
            <v>158</v>
          </cell>
          <cell r="BZ156">
            <v>158</v>
          </cell>
          <cell r="CA156">
            <v>158</v>
          </cell>
          <cell r="CB156">
            <v>158</v>
          </cell>
          <cell r="CC156">
            <v>158</v>
          </cell>
          <cell r="CD156">
            <v>158</v>
          </cell>
          <cell r="CE156">
            <v>158</v>
          </cell>
          <cell r="CF156">
            <v>158</v>
          </cell>
          <cell r="CG156">
            <v>158</v>
          </cell>
          <cell r="CH156">
            <v>158</v>
          </cell>
          <cell r="CI156">
            <v>158</v>
          </cell>
          <cell r="CJ156">
            <v>158</v>
          </cell>
          <cell r="CK156">
            <v>158</v>
          </cell>
          <cell r="CL156">
            <v>158</v>
          </cell>
          <cell r="CM156">
            <v>158</v>
          </cell>
          <cell r="CN156">
            <v>158</v>
          </cell>
          <cell r="CO156">
            <v>158</v>
          </cell>
          <cell r="CP156">
            <v>158</v>
          </cell>
          <cell r="CQ156">
            <v>158</v>
          </cell>
          <cell r="CR156">
            <v>158</v>
          </cell>
          <cell r="CS156">
            <v>158</v>
          </cell>
          <cell r="CT156">
            <v>158</v>
          </cell>
          <cell r="CU156">
            <v>158</v>
          </cell>
          <cell r="CV156">
            <v>158</v>
          </cell>
          <cell r="CW156">
            <v>158</v>
          </cell>
          <cell r="CX156">
            <v>158</v>
          </cell>
          <cell r="CY156">
            <v>158</v>
          </cell>
          <cell r="CZ156">
            <v>158</v>
          </cell>
          <cell r="DA156">
            <v>158</v>
          </cell>
          <cell r="DB156">
            <v>158</v>
          </cell>
          <cell r="DC156">
            <v>158</v>
          </cell>
          <cell r="DD156">
            <v>158</v>
          </cell>
          <cell r="DE156">
            <v>158</v>
          </cell>
          <cell r="DF156">
            <v>158</v>
          </cell>
          <cell r="DG156">
            <v>158</v>
          </cell>
          <cell r="DH156">
            <v>158</v>
          </cell>
          <cell r="DI156">
            <v>158</v>
          </cell>
          <cell r="DJ156">
            <v>158</v>
          </cell>
          <cell r="DK156">
            <v>158</v>
          </cell>
          <cell r="DL156">
            <v>158</v>
          </cell>
          <cell r="DM156">
            <v>158</v>
          </cell>
          <cell r="DN156">
            <v>158</v>
          </cell>
          <cell r="DO156">
            <v>158</v>
          </cell>
          <cell r="DP156">
            <v>158</v>
          </cell>
          <cell r="DQ156">
            <v>158</v>
          </cell>
          <cell r="DR156">
            <v>158</v>
          </cell>
          <cell r="DS156">
            <v>158</v>
          </cell>
          <cell r="DT156">
            <v>158</v>
          </cell>
          <cell r="DU156">
            <v>158</v>
          </cell>
          <cell r="DV156">
            <v>158</v>
          </cell>
          <cell r="DW156">
            <v>158</v>
          </cell>
          <cell r="DX156">
            <v>158</v>
          </cell>
          <cell r="DY156">
            <v>158</v>
          </cell>
          <cell r="DZ156">
            <v>158</v>
          </cell>
          <cell r="EA156">
            <v>158</v>
          </cell>
          <cell r="EB156">
            <v>158</v>
          </cell>
          <cell r="EC156">
            <v>158</v>
          </cell>
          <cell r="ED156">
            <v>158</v>
          </cell>
          <cell r="EE156">
            <v>158</v>
          </cell>
          <cell r="EF156">
            <v>158</v>
          </cell>
          <cell r="EG156">
            <v>158</v>
          </cell>
          <cell r="EH156">
            <v>158</v>
          </cell>
          <cell r="EI156">
            <v>158</v>
          </cell>
          <cell r="EJ156">
            <v>158</v>
          </cell>
          <cell r="EK156">
            <v>158</v>
          </cell>
          <cell r="EL156">
            <v>158</v>
          </cell>
          <cell r="EM156">
            <v>158</v>
          </cell>
          <cell r="EN156">
            <v>158</v>
          </cell>
          <cell r="EO156">
            <v>158</v>
          </cell>
          <cell r="EP156">
            <v>158</v>
          </cell>
          <cell r="EQ156">
            <v>158</v>
          </cell>
          <cell r="ER156">
            <v>158</v>
          </cell>
          <cell r="ES156">
            <v>158</v>
          </cell>
          <cell r="ET156">
            <v>158</v>
          </cell>
          <cell r="EU156">
            <v>158</v>
          </cell>
          <cell r="EV156">
            <v>158</v>
          </cell>
          <cell r="EW156">
            <v>158</v>
          </cell>
          <cell r="EX156">
            <v>158</v>
          </cell>
          <cell r="EY156">
            <v>158</v>
          </cell>
          <cell r="EZ156">
            <v>158</v>
          </cell>
          <cell r="FA156">
            <v>158</v>
          </cell>
          <cell r="FB156">
            <v>158</v>
          </cell>
          <cell r="FC156">
            <v>158</v>
          </cell>
          <cell r="FD156">
            <v>158</v>
          </cell>
          <cell r="FE156">
            <v>158</v>
          </cell>
          <cell r="FF156">
            <v>158</v>
          </cell>
          <cell r="FG156">
            <v>158</v>
          </cell>
          <cell r="FH156">
            <v>158</v>
          </cell>
          <cell r="FI156">
            <v>158</v>
          </cell>
          <cell r="FJ156">
            <v>158</v>
          </cell>
          <cell r="FK156">
            <v>158</v>
          </cell>
          <cell r="FL156">
            <v>158</v>
          </cell>
          <cell r="FM156">
            <v>158</v>
          </cell>
          <cell r="FN156">
            <v>158</v>
          </cell>
          <cell r="FO156">
            <v>158</v>
          </cell>
          <cell r="FP156">
            <v>158</v>
          </cell>
          <cell r="FQ156">
            <v>158</v>
          </cell>
          <cell r="FR156">
            <v>158</v>
          </cell>
          <cell r="FS156">
            <v>158</v>
          </cell>
          <cell r="FT156">
            <v>158</v>
          </cell>
          <cell r="FU156">
            <v>158</v>
          </cell>
          <cell r="FV156">
            <v>158</v>
          </cell>
          <cell r="FW156">
            <v>158</v>
          </cell>
          <cell r="FX156">
            <v>158</v>
          </cell>
          <cell r="FY156">
            <v>158</v>
          </cell>
          <cell r="FZ156">
            <v>158</v>
          </cell>
          <cell r="GA156">
            <v>158</v>
          </cell>
          <cell r="GB156">
            <v>158</v>
          </cell>
          <cell r="GC156">
            <v>158</v>
          </cell>
          <cell r="GD156">
            <v>158</v>
          </cell>
          <cell r="GE156">
            <v>158</v>
          </cell>
          <cell r="GF156">
            <v>158</v>
          </cell>
          <cell r="GG156">
            <v>158</v>
          </cell>
          <cell r="GH156">
            <v>158</v>
          </cell>
          <cell r="GI156">
            <v>158</v>
          </cell>
          <cell r="GJ156">
            <v>158</v>
          </cell>
          <cell r="GK156">
            <v>158</v>
          </cell>
          <cell r="GL156">
            <v>158</v>
          </cell>
          <cell r="GM156">
            <v>158</v>
          </cell>
          <cell r="GN156">
            <v>158</v>
          </cell>
          <cell r="GO156">
            <v>158</v>
          </cell>
          <cell r="GP156">
            <v>158</v>
          </cell>
          <cell r="GQ156">
            <v>158</v>
          </cell>
          <cell r="GR156">
            <v>158</v>
          </cell>
          <cell r="GS156">
            <v>158</v>
          </cell>
          <cell r="GT156">
            <v>158</v>
          </cell>
          <cell r="GU156">
            <v>158</v>
          </cell>
        </row>
        <row r="157">
          <cell r="A157" t="str">
            <v>LEYTER UM</v>
          </cell>
          <cell r="B157">
            <v>167</v>
          </cell>
          <cell r="C157" t="str">
            <v>2017 5</v>
          </cell>
          <cell r="D157">
            <v>42856</v>
          </cell>
          <cell r="E157">
            <v>1615</v>
          </cell>
          <cell r="F157" t="str">
            <v>Ákvörðun 237. stjórnarfundar 23. maí 2017</v>
          </cell>
          <cell r="AT157" t="str">
            <v>RAHBRU FR</v>
          </cell>
        </row>
        <row r="158">
          <cell r="A158" t="str">
            <v>LEYTER AN</v>
          </cell>
          <cell r="B158">
            <v>167</v>
          </cell>
          <cell r="C158" t="str">
            <v>2017 5</v>
          </cell>
          <cell r="D158">
            <v>42856</v>
          </cell>
          <cell r="E158">
            <v>1614</v>
          </cell>
          <cell r="F158" t="str">
            <v>Ákvörðun 237. stjórnarfundar 23. maí 2017</v>
          </cell>
          <cell r="AT158" t="str">
            <v>RAHKVI EV</v>
          </cell>
          <cell r="CF158">
            <v>1416</v>
          </cell>
          <cell r="CG158">
            <v>1416</v>
          </cell>
          <cell r="CH158">
            <v>1416</v>
          </cell>
          <cell r="CI158">
            <v>1416</v>
          </cell>
          <cell r="CJ158">
            <v>1416</v>
          </cell>
          <cell r="CK158">
            <v>1416</v>
          </cell>
          <cell r="CL158">
            <v>1416</v>
          </cell>
          <cell r="CM158">
            <v>1416</v>
          </cell>
          <cell r="CN158">
            <v>1416</v>
          </cell>
          <cell r="CO158">
            <v>1416</v>
          </cell>
          <cell r="CP158">
            <v>1416</v>
          </cell>
          <cell r="CQ158">
            <v>1416</v>
          </cell>
          <cell r="CR158">
            <v>1416</v>
          </cell>
          <cell r="CS158">
            <v>1416</v>
          </cell>
          <cell r="CT158">
            <v>1416</v>
          </cell>
          <cell r="CU158">
            <v>1416</v>
          </cell>
          <cell r="CV158">
            <v>1416</v>
          </cell>
          <cell r="CW158">
            <v>1416</v>
          </cell>
          <cell r="CX158">
            <v>1416</v>
          </cell>
          <cell r="CY158">
            <v>1416</v>
          </cell>
          <cell r="CZ158">
            <v>1416</v>
          </cell>
          <cell r="DA158">
            <v>1416</v>
          </cell>
          <cell r="DB158">
            <v>1416</v>
          </cell>
          <cell r="DC158">
            <v>1416</v>
          </cell>
          <cell r="DD158">
            <v>1416</v>
          </cell>
          <cell r="DE158">
            <v>1416</v>
          </cell>
          <cell r="DF158">
            <v>1416</v>
          </cell>
          <cell r="DG158">
            <v>1416</v>
          </cell>
          <cell r="DH158">
            <v>1416</v>
          </cell>
          <cell r="DI158">
            <v>1416</v>
          </cell>
          <cell r="DJ158">
            <v>1416</v>
          </cell>
          <cell r="DK158">
            <v>1416</v>
          </cell>
          <cell r="DL158">
            <v>1416</v>
          </cell>
          <cell r="DM158">
            <v>1416</v>
          </cell>
          <cell r="DN158">
            <v>1416</v>
          </cell>
          <cell r="DO158">
            <v>1416</v>
          </cell>
          <cell r="DP158">
            <v>1416</v>
          </cell>
          <cell r="DQ158">
            <v>1416</v>
          </cell>
          <cell r="DR158">
            <v>1416</v>
          </cell>
          <cell r="DS158">
            <v>1416</v>
          </cell>
          <cell r="DT158">
            <v>1416</v>
          </cell>
          <cell r="DU158">
            <v>1416</v>
          </cell>
          <cell r="DV158">
            <v>1416</v>
          </cell>
          <cell r="DW158">
            <v>1416</v>
          </cell>
          <cell r="DX158">
            <v>1416</v>
          </cell>
          <cell r="DY158">
            <v>1416</v>
          </cell>
          <cell r="DZ158">
            <v>1416</v>
          </cell>
          <cell r="EA158">
            <v>1416</v>
          </cell>
          <cell r="EB158">
            <v>1416</v>
          </cell>
          <cell r="EC158">
            <v>1416</v>
          </cell>
          <cell r="ED158">
            <v>1416</v>
          </cell>
          <cell r="EE158">
            <v>1416</v>
          </cell>
          <cell r="EF158">
            <v>1416</v>
          </cell>
          <cell r="EG158">
            <v>1416</v>
          </cell>
          <cell r="EH158">
            <v>1416</v>
          </cell>
          <cell r="EI158">
            <v>1416</v>
          </cell>
          <cell r="EJ158">
            <v>1416</v>
          </cell>
          <cell r="EK158">
            <v>1416</v>
          </cell>
          <cell r="EL158">
            <v>1416</v>
          </cell>
          <cell r="EM158">
            <v>1416</v>
          </cell>
          <cell r="EN158">
            <v>1416</v>
          </cell>
          <cell r="EO158">
            <v>1416</v>
          </cell>
          <cell r="EP158">
            <v>1416</v>
          </cell>
          <cell r="EQ158">
            <v>1416</v>
          </cell>
          <cell r="ER158">
            <v>1416</v>
          </cell>
          <cell r="ES158">
            <v>1416</v>
          </cell>
          <cell r="ET158">
            <v>1416</v>
          </cell>
          <cell r="EU158">
            <v>1416</v>
          </cell>
          <cell r="EV158">
            <v>1416</v>
          </cell>
          <cell r="EW158">
            <v>1416</v>
          </cell>
          <cell r="EX158">
            <v>1416</v>
          </cell>
          <cell r="EY158">
            <v>1416</v>
          </cell>
          <cell r="EZ158">
            <v>1416</v>
          </cell>
          <cell r="FA158">
            <v>1416</v>
          </cell>
          <cell r="FB158">
            <v>1416</v>
          </cell>
          <cell r="FC158">
            <v>1416</v>
          </cell>
          <cell r="FD158">
            <v>1416</v>
          </cell>
          <cell r="FE158">
            <v>1416</v>
          </cell>
          <cell r="FF158">
            <v>1416</v>
          </cell>
          <cell r="FG158">
            <v>1416</v>
          </cell>
          <cell r="FH158">
            <v>1416</v>
          </cell>
          <cell r="FI158">
            <v>1416</v>
          </cell>
          <cell r="FJ158">
            <v>1416</v>
          </cell>
          <cell r="FK158">
            <v>1416</v>
          </cell>
          <cell r="FL158">
            <v>1416</v>
          </cell>
          <cell r="FM158">
            <v>1416</v>
          </cell>
          <cell r="FN158">
            <v>1416</v>
          </cell>
          <cell r="FO158">
            <v>1416</v>
          </cell>
          <cell r="FP158">
            <v>1416</v>
          </cell>
          <cell r="FQ158">
            <v>1416</v>
          </cell>
          <cell r="FR158">
            <v>1416</v>
          </cell>
          <cell r="FS158">
            <v>1416</v>
          </cell>
          <cell r="FT158">
            <v>1416</v>
          </cell>
          <cell r="FU158">
            <v>1416</v>
          </cell>
          <cell r="FV158">
            <v>1416</v>
          </cell>
          <cell r="FW158">
            <v>1416</v>
          </cell>
          <cell r="FX158">
            <v>1416</v>
          </cell>
          <cell r="FY158">
            <v>1416</v>
          </cell>
          <cell r="FZ158">
            <v>1416</v>
          </cell>
          <cell r="GA158">
            <v>1416</v>
          </cell>
          <cell r="GB158">
            <v>1416</v>
          </cell>
          <cell r="GC158">
            <v>1416</v>
          </cell>
          <cell r="GD158">
            <v>1416</v>
          </cell>
          <cell r="GE158">
            <v>1416</v>
          </cell>
          <cell r="GF158">
            <v>1416</v>
          </cell>
          <cell r="GG158">
            <v>1416</v>
          </cell>
          <cell r="GH158">
            <v>1416</v>
          </cell>
          <cell r="GI158">
            <v>1416</v>
          </cell>
          <cell r="GJ158">
            <v>1416</v>
          </cell>
          <cell r="GK158">
            <v>1416</v>
          </cell>
          <cell r="GL158">
            <v>1416</v>
          </cell>
          <cell r="GM158">
            <v>1416</v>
          </cell>
          <cell r="GN158">
            <v>1416</v>
          </cell>
          <cell r="GO158">
            <v>1416</v>
          </cell>
          <cell r="GP158">
            <v>1416</v>
          </cell>
          <cell r="GQ158">
            <v>1416</v>
          </cell>
          <cell r="GR158">
            <v>1416</v>
          </cell>
          <cell r="GS158">
            <v>1416</v>
          </cell>
          <cell r="GT158">
            <v>1416</v>
          </cell>
          <cell r="GU158">
            <v>1416</v>
          </cell>
        </row>
        <row r="159">
          <cell r="A159" t="str">
            <v>LEYFOR UM</v>
          </cell>
          <cell r="B159">
            <v>164</v>
          </cell>
          <cell r="C159" t="str">
            <v>2017 5</v>
          </cell>
          <cell r="D159">
            <v>42856</v>
          </cell>
          <cell r="E159">
            <v>1613</v>
          </cell>
          <cell r="F159" t="str">
            <v>Ákvörðun 237. stjórnarfundar 23. maí 2017</v>
          </cell>
          <cell r="AT159" t="str">
            <v>RAHKVI FO</v>
          </cell>
          <cell r="AU159">
            <v>1416</v>
          </cell>
          <cell r="AV159">
            <v>1416</v>
          </cell>
          <cell r="AW159">
            <v>1416</v>
          </cell>
          <cell r="AX159">
            <v>1416</v>
          </cell>
          <cell r="AY159">
            <v>1416</v>
          </cell>
          <cell r="AZ159">
            <v>1416</v>
          </cell>
          <cell r="BA159">
            <v>1416</v>
          </cell>
          <cell r="BB159">
            <v>1416</v>
          </cell>
          <cell r="BC159">
            <v>1416</v>
          </cell>
          <cell r="BD159">
            <v>1416</v>
          </cell>
          <cell r="BE159">
            <v>1416</v>
          </cell>
          <cell r="BF159">
            <v>1416</v>
          </cell>
          <cell r="BG159">
            <v>1416</v>
          </cell>
          <cell r="BH159">
            <v>1416</v>
          </cell>
          <cell r="BI159">
            <v>1416</v>
          </cell>
          <cell r="BJ159">
            <v>1416</v>
          </cell>
          <cell r="BK159">
            <v>1416</v>
          </cell>
          <cell r="BL159">
            <v>1416</v>
          </cell>
          <cell r="BM159">
            <v>1416</v>
          </cell>
          <cell r="BN159">
            <v>1416</v>
          </cell>
          <cell r="BO159">
            <v>1416</v>
          </cell>
          <cell r="BP159">
            <v>1416</v>
          </cell>
          <cell r="BQ159">
            <v>1416</v>
          </cell>
          <cell r="BR159">
            <v>1416</v>
          </cell>
          <cell r="BS159">
            <v>1416</v>
          </cell>
          <cell r="BT159">
            <v>1416</v>
          </cell>
          <cell r="BU159">
            <v>1416</v>
          </cell>
          <cell r="BV159">
            <v>1416</v>
          </cell>
          <cell r="BW159">
            <v>1416</v>
          </cell>
          <cell r="BX159">
            <v>1416</v>
          </cell>
          <cell r="BY159">
            <v>1416</v>
          </cell>
          <cell r="BZ159">
            <v>1416</v>
          </cell>
          <cell r="CA159">
            <v>1416</v>
          </cell>
          <cell r="CB159">
            <v>1416</v>
          </cell>
          <cell r="CC159">
            <v>1416</v>
          </cell>
          <cell r="CD159">
            <v>1416</v>
          </cell>
          <cell r="CE159">
            <v>1416</v>
          </cell>
        </row>
        <row r="160">
          <cell r="A160" t="str">
            <v>LEYFOR FO</v>
          </cell>
          <cell r="B160">
            <v>164</v>
          </cell>
          <cell r="C160" t="str">
            <v>2017 5</v>
          </cell>
          <cell r="D160">
            <v>42856</v>
          </cell>
          <cell r="E160">
            <v>1612</v>
          </cell>
          <cell r="F160" t="str">
            <v>Ákvörðun 237. stjórnarfundar 23. maí 2017</v>
          </cell>
          <cell r="AT160" t="str">
            <v>RAHKVI FR</v>
          </cell>
        </row>
        <row r="161">
          <cell r="A161" t="str">
            <v>ISOSYA FO</v>
          </cell>
          <cell r="B161">
            <v>226</v>
          </cell>
          <cell r="C161" t="str">
            <v>2017 5</v>
          </cell>
          <cell r="D161">
            <v>42856</v>
          </cell>
          <cell r="E161">
            <v>1611</v>
          </cell>
          <cell r="F161" t="str">
            <v>Ákvörðun 237. stjórnarfundar 23. maí 2017</v>
          </cell>
          <cell r="AT161" t="str">
            <v>RAHLIT EV</v>
          </cell>
          <cell r="CF161">
            <v>329</v>
          </cell>
          <cell r="CG161">
            <v>329</v>
          </cell>
          <cell r="CH161">
            <v>329</v>
          </cell>
          <cell r="CI161">
            <v>329</v>
          </cell>
          <cell r="CJ161">
            <v>329</v>
          </cell>
          <cell r="CK161">
            <v>329</v>
          </cell>
          <cell r="CL161">
            <v>329</v>
          </cell>
          <cell r="CM161">
            <v>329</v>
          </cell>
          <cell r="CN161">
            <v>329</v>
          </cell>
          <cell r="CO161">
            <v>329</v>
          </cell>
          <cell r="CP161">
            <v>329</v>
          </cell>
          <cell r="CQ161">
            <v>329</v>
          </cell>
          <cell r="CR161">
            <v>329</v>
          </cell>
          <cell r="CS161">
            <v>329</v>
          </cell>
          <cell r="CT161">
            <v>329</v>
          </cell>
          <cell r="CU161">
            <v>329</v>
          </cell>
          <cell r="CV161">
            <v>329</v>
          </cell>
          <cell r="CW161">
            <v>329</v>
          </cell>
          <cell r="CX161">
            <v>329</v>
          </cell>
          <cell r="CY161">
            <v>329</v>
          </cell>
          <cell r="CZ161">
            <v>329</v>
          </cell>
          <cell r="DA161">
            <v>329</v>
          </cell>
          <cell r="DB161">
            <v>329</v>
          </cell>
          <cell r="DC161">
            <v>329</v>
          </cell>
          <cell r="DD161">
            <v>329</v>
          </cell>
          <cell r="DE161">
            <v>329</v>
          </cell>
          <cell r="DF161">
            <v>329</v>
          </cell>
          <cell r="DG161">
            <v>329</v>
          </cell>
          <cell r="DH161">
            <v>329</v>
          </cell>
          <cell r="DI161">
            <v>329</v>
          </cell>
          <cell r="DJ161">
            <v>329</v>
          </cell>
          <cell r="DK161">
            <v>329</v>
          </cell>
          <cell r="DL161">
            <v>329</v>
          </cell>
          <cell r="DM161">
            <v>329</v>
          </cell>
          <cell r="DN161">
            <v>329</v>
          </cell>
          <cell r="DO161">
            <v>329</v>
          </cell>
          <cell r="DP161">
            <v>329</v>
          </cell>
          <cell r="DQ161">
            <v>329</v>
          </cell>
          <cell r="DR161">
            <v>329</v>
          </cell>
          <cell r="DS161">
            <v>329</v>
          </cell>
          <cell r="DT161">
            <v>329</v>
          </cell>
          <cell r="DU161">
            <v>329</v>
          </cell>
          <cell r="DV161">
            <v>329</v>
          </cell>
          <cell r="DW161">
            <v>329</v>
          </cell>
          <cell r="DX161">
            <v>329</v>
          </cell>
          <cell r="DY161">
            <v>329</v>
          </cell>
          <cell r="DZ161">
            <v>329</v>
          </cell>
          <cell r="EA161">
            <v>329</v>
          </cell>
          <cell r="EB161">
            <v>329</v>
          </cell>
          <cell r="EC161">
            <v>329</v>
          </cell>
          <cell r="ED161">
            <v>329</v>
          </cell>
          <cell r="EE161">
            <v>329</v>
          </cell>
          <cell r="EF161">
            <v>329</v>
          </cell>
          <cell r="EG161">
            <v>329</v>
          </cell>
          <cell r="EH161">
            <v>329</v>
          </cell>
          <cell r="EI161">
            <v>329</v>
          </cell>
          <cell r="EJ161">
            <v>329</v>
          </cell>
          <cell r="EK161">
            <v>329</v>
          </cell>
          <cell r="EL161">
            <v>329</v>
          </cell>
          <cell r="EM161">
            <v>329</v>
          </cell>
          <cell r="EN161">
            <v>329</v>
          </cell>
          <cell r="EO161">
            <v>329</v>
          </cell>
          <cell r="EP161">
            <v>329</v>
          </cell>
          <cell r="EQ161">
            <v>329</v>
          </cell>
          <cell r="ER161">
            <v>329</v>
          </cell>
          <cell r="ES161">
            <v>329</v>
          </cell>
          <cell r="ET161">
            <v>329</v>
          </cell>
          <cell r="EU161">
            <v>329</v>
          </cell>
          <cell r="EV161">
            <v>329</v>
          </cell>
          <cell r="EW161">
            <v>329</v>
          </cell>
          <cell r="EX161">
            <v>329</v>
          </cell>
          <cell r="EY161">
            <v>329</v>
          </cell>
          <cell r="EZ161">
            <v>329</v>
          </cell>
          <cell r="FA161">
            <v>329</v>
          </cell>
          <cell r="FB161">
            <v>329</v>
          </cell>
          <cell r="FC161">
            <v>329</v>
          </cell>
          <cell r="FD161">
            <v>329</v>
          </cell>
          <cell r="FE161">
            <v>329</v>
          </cell>
          <cell r="FF161">
            <v>329</v>
          </cell>
          <cell r="FG161">
            <v>329</v>
          </cell>
          <cell r="FH161">
            <v>329</v>
          </cell>
          <cell r="FI161">
            <v>329</v>
          </cell>
          <cell r="FJ161">
            <v>329</v>
          </cell>
          <cell r="FK161">
            <v>329</v>
          </cell>
          <cell r="FL161">
            <v>329</v>
          </cell>
          <cell r="FM161">
            <v>329</v>
          </cell>
          <cell r="FN161">
            <v>329</v>
          </cell>
          <cell r="FO161">
            <v>329</v>
          </cell>
          <cell r="FP161">
            <v>329</v>
          </cell>
          <cell r="FQ161">
            <v>329</v>
          </cell>
          <cell r="FR161">
            <v>329</v>
          </cell>
          <cell r="FS161">
            <v>329</v>
          </cell>
          <cell r="FT161">
            <v>329</v>
          </cell>
          <cell r="FU161">
            <v>329</v>
          </cell>
          <cell r="FV161">
            <v>329</v>
          </cell>
          <cell r="FW161">
            <v>329</v>
          </cell>
          <cell r="FX161">
            <v>329</v>
          </cell>
          <cell r="FY161">
            <v>329</v>
          </cell>
          <cell r="FZ161">
            <v>329</v>
          </cell>
          <cell r="GA161">
            <v>329</v>
          </cell>
          <cell r="GB161">
            <v>329</v>
          </cell>
          <cell r="GC161">
            <v>329</v>
          </cell>
          <cell r="GD161">
            <v>329</v>
          </cell>
          <cell r="GE161">
            <v>329</v>
          </cell>
          <cell r="GF161">
            <v>329</v>
          </cell>
          <cell r="GG161">
            <v>329</v>
          </cell>
          <cell r="GH161">
            <v>329</v>
          </cell>
          <cell r="GI161">
            <v>329</v>
          </cell>
          <cell r="GJ161">
            <v>329</v>
          </cell>
          <cell r="GK161">
            <v>329</v>
          </cell>
          <cell r="GL161">
            <v>329</v>
          </cell>
          <cell r="GM161">
            <v>329</v>
          </cell>
          <cell r="GN161">
            <v>329</v>
          </cell>
          <cell r="GO161">
            <v>329</v>
          </cell>
          <cell r="GP161">
            <v>329</v>
          </cell>
          <cell r="GQ161">
            <v>329</v>
          </cell>
          <cell r="GR161">
            <v>329</v>
          </cell>
          <cell r="GS161">
            <v>329</v>
          </cell>
          <cell r="GT161">
            <v>329</v>
          </cell>
          <cell r="GU161">
            <v>329</v>
          </cell>
        </row>
        <row r="162">
          <cell r="A162" t="str">
            <v>HALEFN FO</v>
          </cell>
          <cell r="B162">
            <v>352</v>
          </cell>
          <cell r="C162" t="str">
            <v>2017 5</v>
          </cell>
          <cell r="D162">
            <v>42856</v>
          </cell>
          <cell r="E162">
            <v>1610</v>
          </cell>
          <cell r="F162" t="str">
            <v>Ákvörðun 237. stjórnarfundar 23. maí 2017</v>
          </cell>
          <cell r="AT162" t="str">
            <v>RAHLIT FO</v>
          </cell>
          <cell r="AU162">
            <v>329</v>
          </cell>
          <cell r="AV162">
            <v>329</v>
          </cell>
          <cell r="AW162">
            <v>329</v>
          </cell>
          <cell r="AX162">
            <v>329</v>
          </cell>
          <cell r="AY162">
            <v>329</v>
          </cell>
          <cell r="AZ162">
            <v>329</v>
          </cell>
          <cell r="BA162">
            <v>329</v>
          </cell>
          <cell r="BB162">
            <v>329</v>
          </cell>
          <cell r="BC162">
            <v>329</v>
          </cell>
          <cell r="BD162">
            <v>329</v>
          </cell>
          <cell r="BE162">
            <v>329</v>
          </cell>
          <cell r="BF162">
            <v>329</v>
          </cell>
          <cell r="BG162">
            <v>329</v>
          </cell>
          <cell r="BH162">
            <v>329</v>
          </cell>
          <cell r="BI162">
            <v>329</v>
          </cell>
          <cell r="BJ162">
            <v>329</v>
          </cell>
          <cell r="BK162">
            <v>329</v>
          </cell>
          <cell r="BL162">
            <v>329</v>
          </cell>
          <cell r="BM162">
            <v>329</v>
          </cell>
          <cell r="BN162">
            <v>329</v>
          </cell>
          <cell r="BO162">
            <v>329</v>
          </cell>
          <cell r="BP162">
            <v>329</v>
          </cell>
          <cell r="BQ162">
            <v>329</v>
          </cell>
          <cell r="BR162">
            <v>329</v>
          </cell>
          <cell r="BS162">
            <v>329</v>
          </cell>
          <cell r="BT162">
            <v>329</v>
          </cell>
          <cell r="BU162">
            <v>329</v>
          </cell>
          <cell r="BV162">
            <v>329</v>
          </cell>
          <cell r="BW162">
            <v>329</v>
          </cell>
          <cell r="BX162">
            <v>329</v>
          </cell>
          <cell r="BY162">
            <v>329</v>
          </cell>
          <cell r="BZ162">
            <v>329</v>
          </cell>
          <cell r="CA162">
            <v>329</v>
          </cell>
          <cell r="CB162">
            <v>329</v>
          </cell>
          <cell r="CC162">
            <v>329</v>
          </cell>
          <cell r="CD162">
            <v>329</v>
          </cell>
          <cell r="CE162">
            <v>329</v>
          </cell>
          <cell r="CF162">
            <v>329</v>
          </cell>
          <cell r="CG162">
            <v>329</v>
          </cell>
          <cell r="CH162">
            <v>329</v>
          </cell>
          <cell r="CI162">
            <v>329</v>
          </cell>
          <cell r="CJ162">
            <v>329</v>
          </cell>
          <cell r="CK162">
            <v>329</v>
          </cell>
          <cell r="CL162">
            <v>329</v>
          </cell>
          <cell r="CM162">
            <v>329</v>
          </cell>
          <cell r="CN162">
            <v>329</v>
          </cell>
          <cell r="CO162">
            <v>329</v>
          </cell>
          <cell r="CP162">
            <v>329</v>
          </cell>
          <cell r="CQ162">
            <v>329</v>
          </cell>
          <cell r="CR162">
            <v>329</v>
          </cell>
          <cell r="CS162">
            <v>329</v>
          </cell>
          <cell r="CT162">
            <v>329</v>
          </cell>
          <cell r="CU162">
            <v>329</v>
          </cell>
          <cell r="CV162">
            <v>329</v>
          </cell>
          <cell r="CW162">
            <v>329</v>
          </cell>
          <cell r="CX162">
            <v>329</v>
          </cell>
          <cell r="CY162">
            <v>329</v>
          </cell>
          <cell r="CZ162">
            <v>329</v>
          </cell>
          <cell r="DA162">
            <v>329</v>
          </cell>
          <cell r="DB162">
            <v>329</v>
          </cell>
          <cell r="DC162">
            <v>329</v>
          </cell>
          <cell r="DD162">
            <v>329</v>
          </cell>
          <cell r="DE162">
            <v>329</v>
          </cell>
          <cell r="DF162">
            <v>329</v>
          </cell>
          <cell r="DG162">
            <v>329</v>
          </cell>
          <cell r="DH162">
            <v>329</v>
          </cell>
          <cell r="DI162">
            <v>329</v>
          </cell>
          <cell r="DJ162">
            <v>329</v>
          </cell>
          <cell r="DK162">
            <v>329</v>
          </cell>
          <cell r="DL162">
            <v>329</v>
          </cell>
          <cell r="DM162">
            <v>329</v>
          </cell>
          <cell r="DN162">
            <v>329</v>
          </cell>
          <cell r="DO162">
            <v>329</v>
          </cell>
          <cell r="DP162">
            <v>329</v>
          </cell>
          <cell r="DQ162">
            <v>329</v>
          </cell>
          <cell r="DR162">
            <v>329</v>
          </cell>
          <cell r="DS162">
            <v>329</v>
          </cell>
          <cell r="DT162">
            <v>329</v>
          </cell>
          <cell r="DU162">
            <v>329</v>
          </cell>
          <cell r="DV162">
            <v>329</v>
          </cell>
          <cell r="DW162">
            <v>329</v>
          </cell>
          <cell r="DX162">
            <v>329</v>
          </cell>
          <cell r="DY162">
            <v>329</v>
          </cell>
          <cell r="DZ162">
            <v>329</v>
          </cell>
          <cell r="EA162">
            <v>329</v>
          </cell>
          <cell r="EB162">
            <v>329</v>
          </cell>
          <cell r="EC162">
            <v>329</v>
          </cell>
          <cell r="ED162">
            <v>329</v>
          </cell>
          <cell r="EE162">
            <v>329</v>
          </cell>
          <cell r="EF162">
            <v>329</v>
          </cell>
          <cell r="EG162">
            <v>329</v>
          </cell>
          <cell r="EH162">
            <v>329</v>
          </cell>
          <cell r="EI162">
            <v>329</v>
          </cell>
          <cell r="EJ162">
            <v>329</v>
          </cell>
          <cell r="EK162">
            <v>329</v>
          </cell>
          <cell r="EL162">
            <v>329</v>
          </cell>
          <cell r="EM162">
            <v>329</v>
          </cell>
          <cell r="EN162">
            <v>329</v>
          </cell>
          <cell r="EO162">
            <v>329</v>
          </cell>
          <cell r="EP162">
            <v>329</v>
          </cell>
          <cell r="EQ162">
            <v>329</v>
          </cell>
          <cell r="ER162">
            <v>329</v>
          </cell>
          <cell r="ES162">
            <v>329</v>
          </cell>
          <cell r="ET162">
            <v>329</v>
          </cell>
          <cell r="EU162">
            <v>329</v>
          </cell>
          <cell r="EV162">
            <v>329</v>
          </cell>
          <cell r="EW162">
            <v>329</v>
          </cell>
          <cell r="EX162">
            <v>329</v>
          </cell>
          <cell r="EY162">
            <v>329</v>
          </cell>
          <cell r="EZ162">
            <v>329</v>
          </cell>
          <cell r="FA162">
            <v>329</v>
          </cell>
          <cell r="FB162">
            <v>329</v>
          </cell>
          <cell r="FC162">
            <v>329</v>
          </cell>
          <cell r="FD162">
            <v>329</v>
          </cell>
          <cell r="FE162">
            <v>329</v>
          </cell>
          <cell r="FF162">
            <v>329</v>
          </cell>
          <cell r="FG162">
            <v>329</v>
          </cell>
          <cell r="FH162">
            <v>329</v>
          </cell>
          <cell r="FI162">
            <v>329</v>
          </cell>
          <cell r="FJ162">
            <v>329</v>
          </cell>
          <cell r="FK162">
            <v>329</v>
          </cell>
          <cell r="FL162">
            <v>329</v>
          </cell>
          <cell r="FM162">
            <v>329</v>
          </cell>
          <cell r="FN162">
            <v>329</v>
          </cell>
          <cell r="FO162">
            <v>329</v>
          </cell>
          <cell r="FP162">
            <v>329</v>
          </cell>
          <cell r="FQ162">
            <v>329</v>
          </cell>
          <cell r="FR162">
            <v>329</v>
          </cell>
          <cell r="FS162">
            <v>329</v>
          </cell>
          <cell r="FT162">
            <v>329</v>
          </cell>
          <cell r="FU162">
            <v>329</v>
          </cell>
          <cell r="FV162">
            <v>329</v>
          </cell>
          <cell r="FW162">
            <v>329</v>
          </cell>
          <cell r="FX162">
            <v>329</v>
          </cell>
          <cell r="FY162">
            <v>329</v>
          </cell>
          <cell r="FZ162">
            <v>329</v>
          </cell>
          <cell r="GA162">
            <v>329</v>
          </cell>
          <cell r="GB162">
            <v>329</v>
          </cell>
          <cell r="GC162">
            <v>329</v>
          </cell>
          <cell r="GD162">
            <v>329</v>
          </cell>
          <cell r="GE162">
            <v>329</v>
          </cell>
          <cell r="GF162">
            <v>329</v>
          </cell>
          <cell r="GG162">
            <v>329</v>
          </cell>
          <cell r="GH162">
            <v>329</v>
          </cell>
          <cell r="GI162">
            <v>329</v>
          </cell>
          <cell r="GJ162">
            <v>329</v>
          </cell>
          <cell r="GK162">
            <v>329</v>
          </cell>
          <cell r="GL162">
            <v>329</v>
          </cell>
          <cell r="GM162">
            <v>329</v>
          </cell>
          <cell r="GN162">
            <v>329</v>
          </cell>
          <cell r="GO162">
            <v>329</v>
          </cell>
          <cell r="GP162">
            <v>329</v>
          </cell>
          <cell r="GQ162">
            <v>329</v>
          </cell>
          <cell r="GR162">
            <v>329</v>
          </cell>
          <cell r="GS162">
            <v>329</v>
          </cell>
          <cell r="GT162">
            <v>329</v>
          </cell>
          <cell r="GU162">
            <v>329</v>
          </cell>
        </row>
        <row r="163">
          <cell r="A163" t="str">
            <v>FRMEFN UM</v>
          </cell>
          <cell r="B163">
            <v>163</v>
          </cell>
          <cell r="C163" t="str">
            <v>2017 5</v>
          </cell>
          <cell r="D163">
            <v>42856</v>
          </cell>
          <cell r="E163">
            <v>1609</v>
          </cell>
          <cell r="F163" t="str">
            <v>Ákvörðun 237. stjórnarfundar 23. maí 2017</v>
          </cell>
          <cell r="AT163" t="str">
            <v>RAHLIT FR</v>
          </cell>
        </row>
        <row r="164">
          <cell r="A164" t="str">
            <v>FRMEFN FO</v>
          </cell>
          <cell r="B164">
            <v>163</v>
          </cell>
          <cell r="C164" t="str">
            <v>2017 5</v>
          </cell>
          <cell r="D164">
            <v>42856</v>
          </cell>
          <cell r="E164">
            <v>1608</v>
          </cell>
          <cell r="F164" t="str">
            <v>Ákvörðun 237. stjórnarfundar 23. maí 2017</v>
          </cell>
          <cell r="AT164" t="str">
            <v>RAHNIK EV</v>
          </cell>
          <cell r="CF164">
            <v>444</v>
          </cell>
          <cell r="CG164">
            <v>444</v>
          </cell>
          <cell r="CH164">
            <v>444</v>
          </cell>
          <cell r="CI164">
            <v>444</v>
          </cell>
          <cell r="CJ164">
            <v>444</v>
          </cell>
          <cell r="CK164">
            <v>444</v>
          </cell>
          <cell r="CL164">
            <v>444</v>
          </cell>
          <cell r="CM164">
            <v>444</v>
          </cell>
          <cell r="CN164">
            <v>444</v>
          </cell>
          <cell r="CO164">
            <v>444</v>
          </cell>
          <cell r="CP164">
            <v>444</v>
          </cell>
          <cell r="CQ164">
            <v>444</v>
          </cell>
          <cell r="CR164">
            <v>444</v>
          </cell>
          <cell r="CS164">
            <v>444</v>
          </cell>
          <cell r="CT164">
            <v>444</v>
          </cell>
          <cell r="CU164">
            <v>444</v>
          </cell>
          <cell r="CV164">
            <v>444</v>
          </cell>
          <cell r="CW164">
            <v>444</v>
          </cell>
          <cell r="CX164">
            <v>444</v>
          </cell>
          <cell r="CY164">
            <v>444</v>
          </cell>
          <cell r="CZ164">
            <v>444</v>
          </cell>
          <cell r="DA164">
            <v>444</v>
          </cell>
          <cell r="DB164">
            <v>444</v>
          </cell>
          <cell r="DC164">
            <v>444</v>
          </cell>
          <cell r="DD164">
            <v>444</v>
          </cell>
          <cell r="DE164">
            <v>444</v>
          </cell>
          <cell r="DF164">
            <v>444</v>
          </cell>
          <cell r="DG164">
            <v>444</v>
          </cell>
          <cell r="DH164">
            <v>444</v>
          </cell>
          <cell r="DI164">
            <v>444</v>
          </cell>
          <cell r="DJ164">
            <v>444</v>
          </cell>
          <cell r="DK164">
            <v>444</v>
          </cell>
          <cell r="DL164">
            <v>444</v>
          </cell>
          <cell r="DM164">
            <v>444</v>
          </cell>
          <cell r="DN164">
            <v>444</v>
          </cell>
          <cell r="DO164">
            <v>444</v>
          </cell>
          <cell r="DP164">
            <v>444</v>
          </cell>
          <cell r="DQ164">
            <v>444</v>
          </cell>
          <cell r="DR164">
            <v>444</v>
          </cell>
          <cell r="DS164">
            <v>444</v>
          </cell>
          <cell r="DT164">
            <v>444</v>
          </cell>
          <cell r="DU164">
            <v>444</v>
          </cell>
          <cell r="DV164">
            <v>444</v>
          </cell>
          <cell r="DW164">
            <v>444</v>
          </cell>
          <cell r="DX164">
            <v>444</v>
          </cell>
          <cell r="DY164">
            <v>444</v>
          </cell>
          <cell r="DZ164">
            <v>444</v>
          </cell>
          <cell r="EA164">
            <v>444</v>
          </cell>
          <cell r="EB164">
            <v>444</v>
          </cell>
          <cell r="EC164">
            <v>444</v>
          </cell>
          <cell r="ED164">
            <v>444</v>
          </cell>
          <cell r="EE164">
            <v>444</v>
          </cell>
          <cell r="EF164">
            <v>444</v>
          </cell>
          <cell r="EG164">
            <v>444</v>
          </cell>
          <cell r="EH164">
            <v>444</v>
          </cell>
          <cell r="EI164">
            <v>444</v>
          </cell>
          <cell r="EJ164">
            <v>444</v>
          </cell>
          <cell r="EK164">
            <v>444</v>
          </cell>
          <cell r="EL164">
            <v>444</v>
          </cell>
          <cell r="EM164">
            <v>444</v>
          </cell>
          <cell r="EN164">
            <v>444</v>
          </cell>
          <cell r="EO164">
            <v>444</v>
          </cell>
          <cell r="EP164">
            <v>444</v>
          </cell>
          <cell r="EQ164">
            <v>444</v>
          </cell>
          <cell r="ER164">
            <v>444</v>
          </cell>
          <cell r="ES164">
            <v>444</v>
          </cell>
          <cell r="ET164">
            <v>444</v>
          </cell>
          <cell r="EU164">
            <v>444</v>
          </cell>
          <cell r="EV164">
            <v>444</v>
          </cell>
          <cell r="EW164">
            <v>444</v>
          </cell>
          <cell r="EX164">
            <v>444</v>
          </cell>
          <cell r="EY164">
            <v>444</v>
          </cell>
          <cell r="EZ164">
            <v>444</v>
          </cell>
          <cell r="FA164">
            <v>444</v>
          </cell>
          <cell r="FB164">
            <v>444</v>
          </cell>
          <cell r="FC164">
            <v>444</v>
          </cell>
          <cell r="FD164">
            <v>444</v>
          </cell>
          <cell r="FE164">
            <v>444</v>
          </cell>
          <cell r="FF164">
            <v>444</v>
          </cell>
          <cell r="FG164">
            <v>444</v>
          </cell>
          <cell r="FH164">
            <v>444</v>
          </cell>
          <cell r="FI164">
            <v>444</v>
          </cell>
          <cell r="FJ164">
            <v>444</v>
          </cell>
          <cell r="FK164">
            <v>444</v>
          </cell>
          <cell r="FL164">
            <v>444</v>
          </cell>
          <cell r="FM164">
            <v>444</v>
          </cell>
          <cell r="FN164">
            <v>444</v>
          </cell>
          <cell r="FO164">
            <v>444</v>
          </cell>
          <cell r="FP164">
            <v>444</v>
          </cell>
          <cell r="FQ164">
            <v>444</v>
          </cell>
          <cell r="FR164">
            <v>444</v>
          </cell>
          <cell r="FS164">
            <v>444</v>
          </cell>
          <cell r="FT164">
            <v>444</v>
          </cell>
          <cell r="FU164">
            <v>444</v>
          </cell>
          <cell r="FV164">
            <v>444</v>
          </cell>
          <cell r="FW164">
            <v>444</v>
          </cell>
          <cell r="FX164">
            <v>444</v>
          </cell>
          <cell r="FY164">
            <v>444</v>
          </cell>
          <cell r="FZ164">
            <v>444</v>
          </cell>
          <cell r="GA164">
            <v>444</v>
          </cell>
          <cell r="GB164">
            <v>444</v>
          </cell>
          <cell r="GC164">
            <v>444</v>
          </cell>
          <cell r="GD164">
            <v>444</v>
          </cell>
          <cell r="GE164">
            <v>444</v>
          </cell>
          <cell r="GF164">
            <v>444</v>
          </cell>
          <cell r="GG164">
            <v>444</v>
          </cell>
          <cell r="GH164">
            <v>444</v>
          </cell>
          <cell r="GI164">
            <v>444</v>
          </cell>
          <cell r="GJ164">
            <v>444</v>
          </cell>
          <cell r="GK164">
            <v>444</v>
          </cell>
          <cell r="GL164">
            <v>444</v>
          </cell>
          <cell r="GM164">
            <v>444</v>
          </cell>
          <cell r="GN164">
            <v>444</v>
          </cell>
          <cell r="GO164">
            <v>444</v>
          </cell>
          <cell r="GP164">
            <v>444</v>
          </cell>
          <cell r="GQ164">
            <v>444</v>
          </cell>
          <cell r="GR164">
            <v>444</v>
          </cell>
          <cell r="GS164">
            <v>444</v>
          </cell>
          <cell r="GT164">
            <v>444</v>
          </cell>
          <cell r="GU164">
            <v>444</v>
          </cell>
        </row>
        <row r="165">
          <cell r="A165" t="str">
            <v>BSHBRE FO</v>
          </cell>
          <cell r="B165">
            <v>167</v>
          </cell>
          <cell r="C165" t="str">
            <v>2017 5</v>
          </cell>
          <cell r="D165">
            <v>42856</v>
          </cell>
          <cell r="E165">
            <v>1607</v>
          </cell>
          <cell r="F165" t="str">
            <v>Ákvörðun 237. stjórnarfundar 23. maí 2017</v>
          </cell>
          <cell r="AT165" t="str">
            <v>RAHNIK FO</v>
          </cell>
          <cell r="AU165">
            <v>444</v>
          </cell>
          <cell r="AV165">
            <v>444</v>
          </cell>
          <cell r="AW165">
            <v>444</v>
          </cell>
          <cell r="AX165">
            <v>444</v>
          </cell>
          <cell r="AY165">
            <v>444</v>
          </cell>
          <cell r="AZ165">
            <v>444</v>
          </cell>
          <cell r="BA165">
            <v>444</v>
          </cell>
          <cell r="BB165">
            <v>444</v>
          </cell>
          <cell r="BC165">
            <v>444</v>
          </cell>
          <cell r="BD165">
            <v>444</v>
          </cell>
          <cell r="BE165">
            <v>444</v>
          </cell>
          <cell r="BF165">
            <v>444</v>
          </cell>
          <cell r="BG165">
            <v>444</v>
          </cell>
          <cell r="BH165">
            <v>444</v>
          </cell>
          <cell r="BI165">
            <v>444</v>
          </cell>
          <cell r="BJ165">
            <v>444</v>
          </cell>
          <cell r="BK165">
            <v>444</v>
          </cell>
          <cell r="BL165">
            <v>444</v>
          </cell>
          <cell r="BM165">
            <v>444</v>
          </cell>
          <cell r="BN165">
            <v>444</v>
          </cell>
          <cell r="BO165">
            <v>444</v>
          </cell>
          <cell r="BP165">
            <v>444</v>
          </cell>
          <cell r="BQ165">
            <v>444</v>
          </cell>
          <cell r="BR165">
            <v>444</v>
          </cell>
          <cell r="BS165">
            <v>444</v>
          </cell>
          <cell r="BT165">
            <v>444</v>
          </cell>
          <cell r="BU165">
            <v>444</v>
          </cell>
          <cell r="BV165">
            <v>444</v>
          </cell>
          <cell r="BW165">
            <v>444</v>
          </cell>
          <cell r="BX165">
            <v>444</v>
          </cell>
          <cell r="BY165">
            <v>444</v>
          </cell>
          <cell r="BZ165">
            <v>444</v>
          </cell>
          <cell r="CA165">
            <v>444</v>
          </cell>
          <cell r="CB165">
            <v>444</v>
          </cell>
          <cell r="CC165">
            <v>444</v>
          </cell>
          <cell r="CD165">
            <v>444</v>
          </cell>
          <cell r="CE165">
            <v>444</v>
          </cell>
        </row>
        <row r="166">
          <cell r="A166" t="str">
            <v>OLIFEI OV</v>
          </cell>
          <cell r="B166">
            <v>23.92</v>
          </cell>
          <cell r="C166" t="str">
            <v>2017 1</v>
          </cell>
          <cell r="D166">
            <v>42736</v>
          </cell>
          <cell r="E166">
            <v>1606</v>
          </cell>
          <cell r="F166" t="str">
            <v>SÚM samningar - Árið 2016 OV 23,92 kr/kg og fl.jöfn. 33,10 kr/kg. Akv. Á fundi olíunefndar 8.2.2017.</v>
          </cell>
          <cell r="AT166" t="str">
            <v>RAHNIK FR</v>
          </cell>
        </row>
        <row r="167">
          <cell r="A167" t="str">
            <v>OLIFEI OV</v>
          </cell>
          <cell r="B167">
            <v>23.18</v>
          </cell>
          <cell r="C167" t="str">
            <v>2018 1</v>
          </cell>
          <cell r="D167">
            <v>43101</v>
          </cell>
          <cell r="E167">
            <v>1605</v>
          </cell>
          <cell r="F167" t="str">
            <v>SÚM samningar - Árið 2017 NÝR TÖLVUPÓSTUR FRÁ ÓK 5.4.18, OV 23,18 kr/kg og fl.jöfn 34.43 kr/kg   OV 22,27 kr/kg og fl.jöfn. 34,43 kr/kg. Skv. Tölvupósti frá Grétari 16.3.2018.</v>
          </cell>
          <cell r="AT167" t="str">
            <v>RAHNIM EV</v>
          </cell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</row>
        <row r="168">
          <cell r="C168" t="str">
            <v>1900 1</v>
          </cell>
          <cell r="E168">
            <v>1604</v>
          </cell>
          <cell r="F168" t="str">
            <v>15 ónotuð númer sem voru ætluð flutningsjöfnun</v>
          </cell>
          <cell r="AT168" t="str">
            <v>RAHNIM FR</v>
          </cell>
        </row>
        <row r="169">
          <cell r="C169" t="str">
            <v>1900 1</v>
          </cell>
          <cell r="E169">
            <v>1603</v>
          </cell>
          <cell r="F169" t="str">
            <v>15 ónotuð númer sem voru ætluð flutningsjöfnun</v>
          </cell>
          <cell r="AT169" t="str">
            <v>TUNBLA FR</v>
          </cell>
        </row>
        <row r="170">
          <cell r="C170" t="str">
            <v>1900 1</v>
          </cell>
          <cell r="E170">
            <v>1602</v>
          </cell>
          <cell r="F170" t="str">
            <v>15 ónotuð númer sem voru ætluð flutningsjöfnun</v>
          </cell>
          <cell r="AT170" t="str">
            <v>VARFUA OV</v>
          </cell>
          <cell r="AU170">
            <v>158</v>
          </cell>
          <cell r="AV170">
            <v>158</v>
          </cell>
          <cell r="AW170">
            <v>158</v>
          </cell>
          <cell r="AX170">
            <v>158</v>
          </cell>
          <cell r="AY170">
            <v>158</v>
          </cell>
          <cell r="AZ170">
            <v>158</v>
          </cell>
          <cell r="BA170">
            <v>158</v>
          </cell>
        </row>
        <row r="171">
          <cell r="C171" t="str">
            <v>1900 1</v>
          </cell>
          <cell r="E171">
            <v>1601</v>
          </cell>
          <cell r="F171" t="str">
            <v>15 ónotuð númer sem voru ætluð flutningsjöfnun</v>
          </cell>
          <cell r="AT171" t="str">
            <v>VARFUA FO</v>
          </cell>
          <cell r="BB171">
            <v>197</v>
          </cell>
          <cell r="BC171">
            <v>197</v>
          </cell>
          <cell r="BD171">
            <v>197</v>
          </cell>
          <cell r="BE171">
            <v>197</v>
          </cell>
          <cell r="BF171">
            <v>197</v>
          </cell>
          <cell r="BG171">
            <v>197</v>
          </cell>
          <cell r="BH171">
            <v>197</v>
          </cell>
          <cell r="BI171">
            <v>197</v>
          </cell>
          <cell r="BJ171">
            <v>197</v>
          </cell>
          <cell r="BK171">
            <v>197</v>
          </cell>
          <cell r="BL171">
            <v>197</v>
          </cell>
          <cell r="BM171">
            <v>197</v>
          </cell>
          <cell r="BN171">
            <v>197</v>
          </cell>
          <cell r="BO171">
            <v>197</v>
          </cell>
          <cell r="BP171">
            <v>197</v>
          </cell>
          <cell r="BQ171">
            <v>197</v>
          </cell>
          <cell r="BR171">
            <v>197</v>
          </cell>
          <cell r="BS171">
            <v>197</v>
          </cell>
          <cell r="BT171">
            <v>197</v>
          </cell>
          <cell r="BU171">
            <v>197</v>
          </cell>
          <cell r="BV171">
            <v>197</v>
          </cell>
          <cell r="BW171">
            <v>197</v>
          </cell>
          <cell r="BX171">
            <v>197</v>
          </cell>
          <cell r="BY171">
            <v>197</v>
          </cell>
          <cell r="BZ171">
            <v>197</v>
          </cell>
          <cell r="CA171">
            <v>197</v>
          </cell>
          <cell r="CB171">
            <v>197</v>
          </cell>
          <cell r="CC171">
            <v>197</v>
          </cell>
          <cell r="CD171">
            <v>197</v>
          </cell>
          <cell r="CE171">
            <v>197</v>
          </cell>
          <cell r="CF171">
            <v>221</v>
          </cell>
          <cell r="CG171">
            <v>221</v>
          </cell>
          <cell r="CH171">
            <v>221</v>
          </cell>
          <cell r="CI171">
            <v>221</v>
          </cell>
          <cell r="CJ171">
            <v>221</v>
          </cell>
          <cell r="CK171">
            <v>221</v>
          </cell>
          <cell r="CL171">
            <v>221</v>
          </cell>
          <cell r="CM171">
            <v>221</v>
          </cell>
          <cell r="CN171">
            <v>221</v>
          </cell>
          <cell r="CO171">
            <v>221</v>
          </cell>
          <cell r="CP171">
            <v>221</v>
          </cell>
          <cell r="CQ171">
            <v>221</v>
          </cell>
          <cell r="CR171">
            <v>221</v>
          </cell>
          <cell r="CS171">
            <v>221</v>
          </cell>
          <cell r="CT171">
            <v>221</v>
          </cell>
          <cell r="CU171">
            <v>228</v>
          </cell>
          <cell r="CV171">
            <v>228</v>
          </cell>
          <cell r="CW171">
            <v>228</v>
          </cell>
          <cell r="CX171">
            <v>233</v>
          </cell>
          <cell r="CY171">
            <v>233</v>
          </cell>
          <cell r="CZ171">
            <v>233</v>
          </cell>
          <cell r="DA171">
            <v>233</v>
          </cell>
          <cell r="DB171">
            <v>233</v>
          </cell>
          <cell r="DC171">
            <v>233</v>
          </cell>
          <cell r="DD171">
            <v>233</v>
          </cell>
          <cell r="DE171">
            <v>233</v>
          </cell>
          <cell r="DF171">
            <v>233</v>
          </cell>
          <cell r="DG171">
            <v>233</v>
          </cell>
          <cell r="DH171">
            <v>244</v>
          </cell>
          <cell r="DI171">
            <v>244</v>
          </cell>
          <cell r="DJ171">
            <v>244</v>
          </cell>
          <cell r="DK171">
            <v>244</v>
          </cell>
          <cell r="DL171">
            <v>244</v>
          </cell>
          <cell r="DM171">
            <v>244</v>
          </cell>
          <cell r="DN171">
            <v>244</v>
          </cell>
          <cell r="DO171">
            <v>244</v>
          </cell>
          <cell r="DP171">
            <v>258</v>
          </cell>
          <cell r="DQ171">
            <v>258</v>
          </cell>
          <cell r="DR171">
            <v>258</v>
          </cell>
          <cell r="DS171">
            <v>258</v>
          </cell>
          <cell r="DT171">
            <v>258</v>
          </cell>
          <cell r="DU171">
            <v>258</v>
          </cell>
          <cell r="DV171">
            <v>258</v>
          </cell>
          <cell r="DW171">
            <v>258</v>
          </cell>
          <cell r="DX171">
            <v>258</v>
          </cell>
          <cell r="DY171">
            <v>258</v>
          </cell>
          <cell r="DZ171">
            <v>258</v>
          </cell>
          <cell r="EA171">
            <v>258</v>
          </cell>
          <cell r="EB171">
            <v>266</v>
          </cell>
          <cell r="EC171">
            <v>266</v>
          </cell>
          <cell r="ED171">
            <v>266</v>
          </cell>
          <cell r="EE171">
            <v>266</v>
          </cell>
          <cell r="EF171">
            <v>266</v>
          </cell>
          <cell r="EG171">
            <v>266</v>
          </cell>
          <cell r="EH171">
            <v>266</v>
          </cell>
          <cell r="EI171">
            <v>266</v>
          </cell>
          <cell r="EJ171">
            <v>266</v>
          </cell>
          <cell r="EK171">
            <v>266</v>
          </cell>
          <cell r="EL171">
            <v>266</v>
          </cell>
          <cell r="EM171">
            <v>266</v>
          </cell>
          <cell r="EN171">
            <v>282</v>
          </cell>
          <cell r="EO171">
            <v>282</v>
          </cell>
          <cell r="EP171">
            <v>282</v>
          </cell>
          <cell r="EQ171">
            <v>282</v>
          </cell>
          <cell r="ER171">
            <v>282</v>
          </cell>
          <cell r="ES171">
            <v>282</v>
          </cell>
          <cell r="ET171">
            <v>282</v>
          </cell>
          <cell r="EU171">
            <v>282</v>
          </cell>
          <cell r="EV171">
            <v>282</v>
          </cell>
          <cell r="EW171">
            <v>282</v>
          </cell>
          <cell r="EX171">
            <v>282</v>
          </cell>
          <cell r="EY171">
            <v>282</v>
          </cell>
          <cell r="EZ171">
            <v>282</v>
          </cell>
          <cell r="FA171">
            <v>282</v>
          </cell>
          <cell r="FB171">
            <v>282</v>
          </cell>
          <cell r="FC171">
            <v>282</v>
          </cell>
          <cell r="FD171">
            <v>282</v>
          </cell>
          <cell r="FE171">
            <v>282</v>
          </cell>
          <cell r="FF171">
            <v>282</v>
          </cell>
          <cell r="FG171">
            <v>282</v>
          </cell>
          <cell r="FH171">
            <v>282</v>
          </cell>
          <cell r="FI171">
            <v>282</v>
          </cell>
          <cell r="FJ171">
            <v>282</v>
          </cell>
          <cell r="FK171">
            <v>282</v>
          </cell>
          <cell r="FL171">
            <v>282</v>
          </cell>
          <cell r="FM171">
            <v>282</v>
          </cell>
          <cell r="FN171">
            <v>282</v>
          </cell>
          <cell r="FO171">
            <v>282</v>
          </cell>
          <cell r="FP171">
            <v>282</v>
          </cell>
          <cell r="FQ171">
            <v>282</v>
          </cell>
          <cell r="FR171">
            <v>282</v>
          </cell>
          <cell r="FS171">
            <v>282</v>
          </cell>
          <cell r="FT171">
            <v>282</v>
          </cell>
          <cell r="FU171">
            <v>282</v>
          </cell>
          <cell r="FV171">
            <v>282</v>
          </cell>
          <cell r="FW171">
            <v>282</v>
          </cell>
          <cell r="FX171">
            <v>282</v>
          </cell>
          <cell r="FY171">
            <v>282</v>
          </cell>
          <cell r="FZ171">
            <v>282</v>
          </cell>
          <cell r="GA171">
            <v>282</v>
          </cell>
          <cell r="GB171">
            <v>282</v>
          </cell>
          <cell r="GC171">
            <v>282</v>
          </cell>
          <cell r="GD171">
            <v>282</v>
          </cell>
          <cell r="GE171">
            <v>282</v>
          </cell>
          <cell r="GF171">
            <v>282</v>
          </cell>
          <cell r="GG171">
            <v>282</v>
          </cell>
          <cell r="GH171">
            <v>282</v>
          </cell>
          <cell r="GI171">
            <v>282</v>
          </cell>
          <cell r="GJ171">
            <v>282</v>
          </cell>
          <cell r="GK171">
            <v>282</v>
          </cell>
          <cell r="GL171">
            <v>282</v>
          </cell>
          <cell r="GM171">
            <v>282</v>
          </cell>
          <cell r="GN171">
            <v>282</v>
          </cell>
          <cell r="GO171">
            <v>282</v>
          </cell>
          <cell r="GP171">
            <v>282</v>
          </cell>
          <cell r="GQ171">
            <v>282</v>
          </cell>
          <cell r="GR171">
            <v>282</v>
          </cell>
          <cell r="GS171">
            <v>282</v>
          </cell>
          <cell r="GT171">
            <v>282</v>
          </cell>
          <cell r="GU171">
            <v>282</v>
          </cell>
        </row>
        <row r="172">
          <cell r="C172" t="str">
            <v>1900 1</v>
          </cell>
          <cell r="E172">
            <v>1600</v>
          </cell>
          <cell r="F172" t="str">
            <v>15 ónotuð númer sem voru ætluð flutningsjöfnun</v>
          </cell>
          <cell r="AT172" t="str">
            <v>VARFUA FR</v>
          </cell>
        </row>
        <row r="173">
          <cell r="C173" t="str">
            <v>1900 1</v>
          </cell>
          <cell r="E173">
            <v>1599</v>
          </cell>
          <cell r="F173" t="str">
            <v>15 ónotuð númer sem voru ætluð flutningsjöfnun</v>
          </cell>
          <cell r="AT173" t="str">
            <v>VARUTR FO</v>
          </cell>
          <cell r="AU173">
            <v>242</v>
          </cell>
          <cell r="AV173">
            <v>242</v>
          </cell>
          <cell r="AW173">
            <v>242</v>
          </cell>
          <cell r="AX173">
            <v>242</v>
          </cell>
          <cell r="AY173">
            <v>242</v>
          </cell>
          <cell r="AZ173">
            <v>242</v>
          </cell>
          <cell r="BA173">
            <v>242</v>
          </cell>
          <cell r="BB173">
            <v>262</v>
          </cell>
          <cell r="BC173">
            <v>262</v>
          </cell>
          <cell r="BD173">
            <v>262</v>
          </cell>
          <cell r="BE173">
            <v>262</v>
          </cell>
          <cell r="BF173">
            <v>262</v>
          </cell>
          <cell r="BG173">
            <v>262</v>
          </cell>
          <cell r="BH173">
            <v>262</v>
          </cell>
          <cell r="BI173">
            <v>262</v>
          </cell>
          <cell r="BJ173">
            <v>262</v>
          </cell>
          <cell r="BK173">
            <v>262</v>
          </cell>
          <cell r="BL173">
            <v>262</v>
          </cell>
          <cell r="BM173">
            <v>262</v>
          </cell>
          <cell r="BN173">
            <v>262</v>
          </cell>
          <cell r="BO173">
            <v>262</v>
          </cell>
          <cell r="BP173">
            <v>262</v>
          </cell>
          <cell r="BQ173">
            <v>262</v>
          </cell>
          <cell r="BR173">
            <v>262</v>
          </cell>
          <cell r="BS173">
            <v>262</v>
          </cell>
          <cell r="BT173">
            <v>262</v>
          </cell>
          <cell r="BU173">
            <v>262</v>
          </cell>
          <cell r="BV173">
            <v>262</v>
          </cell>
          <cell r="BW173">
            <v>262</v>
          </cell>
          <cell r="BX173">
            <v>262</v>
          </cell>
          <cell r="BY173">
            <v>262</v>
          </cell>
          <cell r="BZ173">
            <v>262</v>
          </cell>
          <cell r="CA173">
            <v>262</v>
          </cell>
          <cell r="CB173">
            <v>262</v>
          </cell>
          <cell r="CC173">
            <v>262</v>
          </cell>
          <cell r="CD173">
            <v>262</v>
          </cell>
          <cell r="CE173">
            <v>262</v>
          </cell>
          <cell r="CF173">
            <v>282</v>
          </cell>
          <cell r="CG173">
            <v>282</v>
          </cell>
          <cell r="CH173">
            <v>282</v>
          </cell>
          <cell r="CI173">
            <v>282</v>
          </cell>
          <cell r="CJ173">
            <v>282</v>
          </cell>
          <cell r="CK173">
            <v>282</v>
          </cell>
          <cell r="CL173">
            <v>282</v>
          </cell>
          <cell r="CM173">
            <v>282</v>
          </cell>
          <cell r="CN173">
            <v>282</v>
          </cell>
          <cell r="CO173">
            <v>282</v>
          </cell>
          <cell r="CP173">
            <v>282</v>
          </cell>
          <cell r="CQ173">
            <v>282</v>
          </cell>
          <cell r="CR173">
            <v>282</v>
          </cell>
          <cell r="CS173">
            <v>282</v>
          </cell>
          <cell r="CT173">
            <v>282</v>
          </cell>
          <cell r="CU173">
            <v>289</v>
          </cell>
          <cell r="CV173">
            <v>289</v>
          </cell>
          <cell r="CW173">
            <v>289</v>
          </cell>
          <cell r="CX173">
            <v>297</v>
          </cell>
          <cell r="CY173">
            <v>297</v>
          </cell>
          <cell r="CZ173">
            <v>297</v>
          </cell>
          <cell r="DA173">
            <v>297</v>
          </cell>
          <cell r="DB173">
            <v>297</v>
          </cell>
          <cell r="DC173">
            <v>297</v>
          </cell>
          <cell r="DD173">
            <v>297</v>
          </cell>
          <cell r="DE173">
            <v>297</v>
          </cell>
          <cell r="DF173">
            <v>297</v>
          </cell>
          <cell r="DG173">
            <v>297</v>
          </cell>
          <cell r="DH173">
            <v>309</v>
          </cell>
          <cell r="DI173">
            <v>309</v>
          </cell>
          <cell r="DJ173">
            <v>309</v>
          </cell>
          <cell r="DK173">
            <v>309</v>
          </cell>
          <cell r="DL173">
            <v>309</v>
          </cell>
          <cell r="DM173">
            <v>309</v>
          </cell>
          <cell r="DN173">
            <v>309</v>
          </cell>
          <cell r="DO173">
            <v>309</v>
          </cell>
          <cell r="DP173">
            <v>328</v>
          </cell>
          <cell r="DQ173">
            <v>328</v>
          </cell>
          <cell r="DR173">
            <v>328</v>
          </cell>
          <cell r="DS173">
            <v>328</v>
          </cell>
          <cell r="DT173">
            <v>328</v>
          </cell>
          <cell r="DU173">
            <v>328</v>
          </cell>
          <cell r="DV173">
            <v>328</v>
          </cell>
          <cell r="DW173">
            <v>328</v>
          </cell>
          <cell r="DX173">
            <v>328</v>
          </cell>
          <cell r="DY173">
            <v>328</v>
          </cell>
          <cell r="DZ173">
            <v>328</v>
          </cell>
          <cell r="EA173">
            <v>328</v>
          </cell>
          <cell r="EB173">
            <v>340</v>
          </cell>
          <cell r="EC173">
            <v>340</v>
          </cell>
          <cell r="ED173">
            <v>340</v>
          </cell>
          <cell r="EE173">
            <v>340</v>
          </cell>
          <cell r="EF173">
            <v>340</v>
          </cell>
          <cell r="EG173">
            <v>340</v>
          </cell>
          <cell r="EH173">
            <v>340</v>
          </cell>
          <cell r="EI173">
            <v>340</v>
          </cell>
          <cell r="EJ173">
            <v>340</v>
          </cell>
          <cell r="EK173">
            <v>340</v>
          </cell>
          <cell r="EL173">
            <v>340</v>
          </cell>
          <cell r="EM173">
            <v>340</v>
          </cell>
          <cell r="EN173">
            <v>360</v>
          </cell>
          <cell r="EO173">
            <v>360</v>
          </cell>
          <cell r="EP173">
            <v>360</v>
          </cell>
          <cell r="EQ173">
            <v>360</v>
          </cell>
          <cell r="ER173">
            <v>360</v>
          </cell>
          <cell r="ES173">
            <v>360</v>
          </cell>
          <cell r="ET173">
            <v>360</v>
          </cell>
          <cell r="EU173">
            <v>360</v>
          </cell>
          <cell r="EV173">
            <v>360</v>
          </cell>
          <cell r="EW173">
            <v>360</v>
          </cell>
          <cell r="EX173">
            <v>360</v>
          </cell>
          <cell r="EY173">
            <v>360</v>
          </cell>
          <cell r="EZ173">
            <v>360</v>
          </cell>
          <cell r="FA173">
            <v>360</v>
          </cell>
          <cell r="FB173">
            <v>360</v>
          </cell>
          <cell r="FC173">
            <v>360</v>
          </cell>
          <cell r="FD173">
            <v>360</v>
          </cell>
          <cell r="FE173">
            <v>360</v>
          </cell>
          <cell r="FF173">
            <v>360</v>
          </cell>
          <cell r="FG173">
            <v>360</v>
          </cell>
          <cell r="FH173">
            <v>360</v>
          </cell>
          <cell r="FI173">
            <v>360</v>
          </cell>
          <cell r="FJ173">
            <v>360</v>
          </cell>
          <cell r="FK173">
            <v>360</v>
          </cell>
          <cell r="FL173">
            <v>360</v>
          </cell>
          <cell r="FM173">
            <v>360</v>
          </cell>
          <cell r="FN173">
            <v>360</v>
          </cell>
          <cell r="FO173">
            <v>360</v>
          </cell>
          <cell r="FP173">
            <v>360</v>
          </cell>
          <cell r="FQ173">
            <v>360</v>
          </cell>
          <cell r="FR173">
            <v>360</v>
          </cell>
          <cell r="FS173">
            <v>360</v>
          </cell>
          <cell r="FT173">
            <v>360</v>
          </cell>
          <cell r="FU173">
            <v>360</v>
          </cell>
          <cell r="FV173">
            <v>360</v>
          </cell>
          <cell r="FW173">
            <v>360</v>
          </cell>
          <cell r="FX173">
            <v>360</v>
          </cell>
          <cell r="FY173">
            <v>360</v>
          </cell>
          <cell r="FZ173">
            <v>360</v>
          </cell>
          <cell r="GA173">
            <v>360</v>
          </cell>
          <cell r="GB173">
            <v>360</v>
          </cell>
          <cell r="GC173">
            <v>360</v>
          </cell>
          <cell r="GD173">
            <v>360</v>
          </cell>
          <cell r="GE173">
            <v>360</v>
          </cell>
          <cell r="GF173">
            <v>360</v>
          </cell>
          <cell r="GG173">
            <v>360</v>
          </cell>
          <cell r="GH173">
            <v>360</v>
          </cell>
          <cell r="GI173">
            <v>360</v>
          </cell>
          <cell r="GJ173">
            <v>360</v>
          </cell>
          <cell r="GK173">
            <v>360</v>
          </cell>
          <cell r="GL173">
            <v>360</v>
          </cell>
          <cell r="GM173">
            <v>360</v>
          </cell>
          <cell r="GN173">
            <v>360</v>
          </cell>
          <cell r="GO173">
            <v>360</v>
          </cell>
          <cell r="GP173">
            <v>360</v>
          </cell>
          <cell r="GQ173">
            <v>360</v>
          </cell>
          <cell r="GR173">
            <v>360</v>
          </cell>
          <cell r="GS173">
            <v>360</v>
          </cell>
          <cell r="GT173">
            <v>360</v>
          </cell>
          <cell r="GU173">
            <v>360</v>
          </cell>
        </row>
        <row r="174">
          <cell r="C174" t="str">
            <v>1900 1</v>
          </cell>
          <cell r="E174">
            <v>1598</v>
          </cell>
          <cell r="F174" t="str">
            <v>15 ónotuð númer sem voru ætluð flutningsjöfnun</v>
          </cell>
          <cell r="AT174" t="str">
            <v>VARUTR FR</v>
          </cell>
        </row>
        <row r="175">
          <cell r="C175" t="str">
            <v>1900 1</v>
          </cell>
          <cell r="E175">
            <v>1597</v>
          </cell>
          <cell r="F175" t="str">
            <v>15 ónotuð númer sem voru ætluð flutningsjöfnun</v>
          </cell>
          <cell r="AT175" t="str">
            <v>Y 10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</row>
        <row r="176">
          <cell r="C176" t="str">
            <v>1900 1</v>
          </cell>
          <cell r="E176">
            <v>1596</v>
          </cell>
          <cell r="F176" t="str">
            <v>15 ónotuð númer sem voru ætluð flutningsjöfnun</v>
          </cell>
          <cell r="AT176" t="str">
            <v>Y 11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</row>
        <row r="177">
          <cell r="C177" t="str">
            <v>1900 1</v>
          </cell>
          <cell r="E177">
            <v>1595</v>
          </cell>
          <cell r="F177" t="str">
            <v>15 ónotuð númer sem voru ætluð flutningsjöfnun</v>
          </cell>
          <cell r="AT177" t="str">
            <v>Y 12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</row>
        <row r="178">
          <cell r="C178" t="str">
            <v>1900 1</v>
          </cell>
          <cell r="E178">
            <v>1594</v>
          </cell>
          <cell r="F178" t="str">
            <v>15 ónotuð númer sem voru ætluð flutningsjöfnun</v>
          </cell>
          <cell r="AT178" t="str">
            <v>Y 13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</row>
        <row r="179">
          <cell r="C179" t="str">
            <v>1900 1</v>
          </cell>
          <cell r="E179">
            <v>1593</v>
          </cell>
          <cell r="F179" t="str">
            <v>15 ónotuð númer sem voru ætluð flutningsjöfnun</v>
          </cell>
          <cell r="AT179" t="str">
            <v>Y 14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</row>
        <row r="180">
          <cell r="C180" t="str">
            <v>1900 1</v>
          </cell>
          <cell r="E180">
            <v>1592</v>
          </cell>
          <cell r="F180" t="str">
            <v>15 ónotuð númer sem voru ætluð flutningsjöfnun</v>
          </cell>
          <cell r="AT180" t="str">
            <v>Y 15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</row>
        <row r="181">
          <cell r="C181" t="str">
            <v>1900 1</v>
          </cell>
          <cell r="E181">
            <v>1591</v>
          </cell>
          <cell r="F181" t="str">
            <v>15 ónotuð númer sem voru ætluð flutningsjöfnun</v>
          </cell>
          <cell r="AT181" t="str">
            <v>Y 16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</row>
        <row r="182">
          <cell r="A182" t="str">
            <v>VARUTR FO</v>
          </cell>
          <cell r="B182">
            <v>297</v>
          </cell>
          <cell r="C182" t="str">
            <v>2016 7</v>
          </cell>
          <cell r="D182">
            <v>42552</v>
          </cell>
          <cell r="E182">
            <v>1590</v>
          </cell>
          <cell r="F182" t="str">
            <v>Ákvörðun 226. stjórnarfundar 5. júlí 2016</v>
          </cell>
          <cell r="AT182" t="str">
            <v>Y 17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</row>
        <row r="183">
          <cell r="A183" t="str">
            <v>VARFUA FO</v>
          </cell>
          <cell r="B183">
            <v>233</v>
          </cell>
          <cell r="C183" t="str">
            <v>2016 7</v>
          </cell>
          <cell r="D183">
            <v>42552</v>
          </cell>
          <cell r="E183">
            <v>1589</v>
          </cell>
          <cell r="F183" t="str">
            <v>Ákvörðun 226. stjórnarfundar 5. júlí 2016</v>
          </cell>
          <cell r="AT183" t="str">
            <v>Y 18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</row>
        <row r="184">
          <cell r="A184" t="str">
            <v>PRELIT FO</v>
          </cell>
          <cell r="B184">
            <v>166</v>
          </cell>
          <cell r="C184" t="str">
            <v>2016 7</v>
          </cell>
          <cell r="D184">
            <v>42552</v>
          </cell>
          <cell r="E184">
            <v>1588</v>
          </cell>
          <cell r="F184" t="str">
            <v>Ákvörðun 226. stjórnarfundar 5. júlí 2016</v>
          </cell>
          <cell r="AT184" t="str">
            <v>Y 19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</row>
        <row r="185">
          <cell r="A185" t="str">
            <v>OLIRYD FO</v>
          </cell>
          <cell r="B185">
            <v>199</v>
          </cell>
          <cell r="C185" t="str">
            <v>2016 7</v>
          </cell>
          <cell r="D185">
            <v>42552</v>
          </cell>
          <cell r="E185">
            <v>1587</v>
          </cell>
          <cell r="F185" t="str">
            <v>Ákvörðun 226. stjórnarfundar 5. júlí 2016</v>
          </cell>
          <cell r="AT185" t="str">
            <v>Y 2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</row>
        <row r="186">
          <cell r="A186" t="str">
            <v>OLIRYD UM</v>
          </cell>
          <cell r="B186">
            <v>199</v>
          </cell>
          <cell r="C186" t="str">
            <v>2016 7</v>
          </cell>
          <cell r="D186">
            <v>42552</v>
          </cell>
          <cell r="E186">
            <v>1586</v>
          </cell>
          <cell r="F186" t="str">
            <v>Ákvörðun 226. stjórnarfundar 5. júlí 2016</v>
          </cell>
          <cell r="AB186" t="str">
            <v>2011 12</v>
          </cell>
          <cell r="AC186">
            <v>2</v>
          </cell>
          <cell r="AT186" t="str">
            <v>Y 20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</row>
        <row r="187">
          <cell r="A187" t="str">
            <v>MALKIT FO</v>
          </cell>
          <cell r="B187">
            <v>191</v>
          </cell>
          <cell r="C187" t="str">
            <v>2016 7</v>
          </cell>
          <cell r="D187">
            <v>42552</v>
          </cell>
          <cell r="E187">
            <v>1585</v>
          </cell>
          <cell r="F187" t="str">
            <v>Ákvörðun 226. stjórnarfundar 5. júlí 2016</v>
          </cell>
          <cell r="AB187" t="str">
            <v>2012 1</v>
          </cell>
          <cell r="AC187">
            <v>3</v>
          </cell>
          <cell r="AT187" t="str">
            <v>Y 21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</row>
        <row r="188">
          <cell r="A188" t="str">
            <v>MALKIT UM</v>
          </cell>
          <cell r="B188">
            <v>191</v>
          </cell>
          <cell r="C188" t="str">
            <v>2016 7</v>
          </cell>
          <cell r="D188">
            <v>42552</v>
          </cell>
          <cell r="E188">
            <v>1584</v>
          </cell>
          <cell r="F188" t="str">
            <v>Ákvörðun 226. stjórnarfundar 5. júlí 2016</v>
          </cell>
          <cell r="AB188" t="str">
            <v>2012 2</v>
          </cell>
          <cell r="AC188">
            <v>4</v>
          </cell>
          <cell r="AT188" t="str">
            <v>Y 22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</row>
        <row r="189">
          <cell r="A189" t="str">
            <v>MALING UM</v>
          </cell>
          <cell r="B189">
            <v>170</v>
          </cell>
          <cell r="C189" t="str">
            <v>2016 7</v>
          </cell>
          <cell r="D189">
            <v>42552</v>
          </cell>
          <cell r="E189">
            <v>1583</v>
          </cell>
          <cell r="F189" t="str">
            <v>Ákvörðun 226. stjórnarfundar 5. júlí 2016</v>
          </cell>
          <cell r="AB189" t="str">
            <v>2012 3</v>
          </cell>
          <cell r="AC189">
            <v>5</v>
          </cell>
          <cell r="AT189" t="str">
            <v>Y 23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</row>
        <row r="190">
          <cell r="A190" t="str">
            <v>MALING FO</v>
          </cell>
          <cell r="B190">
            <v>170</v>
          </cell>
          <cell r="C190" t="str">
            <v>2016 7</v>
          </cell>
          <cell r="D190">
            <v>42552</v>
          </cell>
          <cell r="E190">
            <v>1582</v>
          </cell>
          <cell r="F190" t="str">
            <v>Ákvörðun 226. stjórnarfundar 5. júlí 2016</v>
          </cell>
          <cell r="AB190" t="str">
            <v>2012 4</v>
          </cell>
          <cell r="AC190">
            <v>6</v>
          </cell>
          <cell r="AT190" t="str">
            <v>Y 24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</row>
        <row r="191">
          <cell r="A191" t="str">
            <v>LEYTER EV</v>
          </cell>
          <cell r="B191">
            <v>159</v>
          </cell>
          <cell r="C191" t="str">
            <v>2016 7</v>
          </cell>
          <cell r="D191">
            <v>42552</v>
          </cell>
          <cell r="E191">
            <v>1581</v>
          </cell>
          <cell r="F191" t="str">
            <v>Ákvörðun 226. stjórnarfundar 5. júlí 2016</v>
          </cell>
          <cell r="AB191" t="str">
            <v>2012 5</v>
          </cell>
          <cell r="AC191">
            <v>7</v>
          </cell>
          <cell r="AT191" t="str">
            <v>Y 25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</row>
        <row r="192">
          <cell r="A192" t="str">
            <v>LEYTER FO</v>
          </cell>
          <cell r="B192">
            <v>159</v>
          </cell>
          <cell r="C192" t="str">
            <v>2016 7</v>
          </cell>
          <cell r="D192">
            <v>42552</v>
          </cell>
          <cell r="E192">
            <v>1580</v>
          </cell>
          <cell r="F192" t="str">
            <v>Ákvörðun 226. stjórnarfundar 5. júlí 2016</v>
          </cell>
          <cell r="AB192" t="str">
            <v>2012 6</v>
          </cell>
          <cell r="AC192">
            <v>8</v>
          </cell>
          <cell r="AT192" t="str">
            <v>Y 26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</row>
        <row r="193">
          <cell r="A193" t="str">
            <v>LEYTER UM</v>
          </cell>
          <cell r="B193">
            <v>159</v>
          </cell>
          <cell r="C193" t="str">
            <v>2016 7</v>
          </cell>
          <cell r="D193">
            <v>42552</v>
          </cell>
          <cell r="E193">
            <v>1579</v>
          </cell>
          <cell r="F193" t="str">
            <v>Ákvörðun 226. stjórnarfundar 5. júlí 2016</v>
          </cell>
          <cell r="AB193" t="str">
            <v>2012 7</v>
          </cell>
          <cell r="AC193">
            <v>9</v>
          </cell>
          <cell r="AT193" t="str">
            <v>Y 27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</row>
        <row r="194">
          <cell r="A194" t="str">
            <v>LEYTER AN</v>
          </cell>
          <cell r="B194">
            <v>159</v>
          </cell>
          <cell r="C194" t="str">
            <v>2016 7</v>
          </cell>
          <cell r="D194">
            <v>42552</v>
          </cell>
          <cell r="E194">
            <v>1578</v>
          </cell>
          <cell r="F194" t="str">
            <v>Ákvörðun 226. stjórnarfundar 5. júlí 2016</v>
          </cell>
          <cell r="AB194" t="str">
            <v>2012 8</v>
          </cell>
          <cell r="AC194">
            <v>10</v>
          </cell>
          <cell r="AT194" t="str">
            <v>Y 3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</row>
        <row r="195">
          <cell r="A195" t="str">
            <v>LEYFOR UM</v>
          </cell>
          <cell r="B195">
            <v>156</v>
          </cell>
          <cell r="C195" t="str">
            <v>2016 7</v>
          </cell>
          <cell r="D195">
            <v>42552</v>
          </cell>
          <cell r="E195">
            <v>1577</v>
          </cell>
          <cell r="F195" t="str">
            <v>Ákvörðun 226. stjórnarfundar 5. júlí 2016</v>
          </cell>
          <cell r="AB195" t="str">
            <v>2012 9</v>
          </cell>
          <cell r="AC195">
            <v>11</v>
          </cell>
          <cell r="AT195" t="str">
            <v>Y 4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</row>
        <row r="196">
          <cell r="A196" t="str">
            <v>LEYFOR FO</v>
          </cell>
          <cell r="B196">
            <v>156</v>
          </cell>
          <cell r="C196" t="str">
            <v>2016 7</v>
          </cell>
          <cell r="D196">
            <v>42552</v>
          </cell>
          <cell r="E196">
            <v>1576</v>
          </cell>
          <cell r="F196" t="str">
            <v>Ákvörðun 226. stjórnarfundar 5. júlí 2016</v>
          </cell>
          <cell r="AB196" t="str">
            <v>2012 10</v>
          </cell>
          <cell r="AC196">
            <v>12</v>
          </cell>
          <cell r="AT196" t="str">
            <v>Y 5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</row>
        <row r="197">
          <cell r="A197" t="str">
            <v>ISOSYA FO</v>
          </cell>
          <cell r="B197">
            <v>216</v>
          </cell>
          <cell r="C197" t="str">
            <v>2016 7</v>
          </cell>
          <cell r="D197">
            <v>42552</v>
          </cell>
          <cell r="E197">
            <v>1575</v>
          </cell>
          <cell r="F197" t="str">
            <v>Ákvörðun 226. stjórnarfundar 5. júlí 2016</v>
          </cell>
          <cell r="AB197" t="str">
            <v>2012 11</v>
          </cell>
          <cell r="AC197">
            <v>13</v>
          </cell>
          <cell r="AT197" t="str">
            <v>Y 6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</row>
        <row r="198">
          <cell r="A198" t="str">
            <v>HALEFN FO</v>
          </cell>
          <cell r="B198">
            <v>339</v>
          </cell>
          <cell r="C198" t="str">
            <v>2016 7</v>
          </cell>
          <cell r="D198">
            <v>42552</v>
          </cell>
          <cell r="E198">
            <v>1574</v>
          </cell>
          <cell r="F198" t="str">
            <v>Ákvörðun 226. stjórnarfundar 5. júlí 2016</v>
          </cell>
          <cell r="AB198" t="str">
            <v>2012 12</v>
          </cell>
          <cell r="AC198">
            <v>14</v>
          </cell>
          <cell r="AT198" t="str">
            <v>Y 7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</row>
        <row r="199">
          <cell r="A199" t="str">
            <v>FRMEFN UM</v>
          </cell>
          <cell r="B199">
            <v>155</v>
          </cell>
          <cell r="C199" t="str">
            <v>2016 7</v>
          </cell>
          <cell r="D199">
            <v>42552</v>
          </cell>
          <cell r="E199">
            <v>1573</v>
          </cell>
          <cell r="F199" t="str">
            <v>Ákvörðun 226. stjórnarfundar 5. júlí 2016</v>
          </cell>
          <cell r="AB199" t="str">
            <v>2013 1</v>
          </cell>
          <cell r="AC199">
            <v>15</v>
          </cell>
          <cell r="AT199" t="str">
            <v>Y 8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</row>
        <row r="200">
          <cell r="A200" t="str">
            <v>FRMEFN FO</v>
          </cell>
          <cell r="B200">
            <v>155</v>
          </cell>
          <cell r="C200" t="str">
            <v>2016 7</v>
          </cell>
          <cell r="D200">
            <v>42552</v>
          </cell>
          <cell r="E200">
            <v>1572</v>
          </cell>
          <cell r="F200" t="str">
            <v>Ákvörðun 226. stjórnarfundar 5. júlí 2016</v>
          </cell>
          <cell r="AB200" t="str">
            <v>2013 2</v>
          </cell>
          <cell r="AC200">
            <v>16</v>
          </cell>
          <cell r="AT200" t="str">
            <v>Y 9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</row>
        <row r="201">
          <cell r="A201" t="str">
            <v>BSHBRE FO</v>
          </cell>
          <cell r="B201">
            <v>161</v>
          </cell>
          <cell r="C201" t="str">
            <v>2016 7</v>
          </cell>
          <cell r="D201">
            <v>42552</v>
          </cell>
          <cell r="E201">
            <v>1571</v>
          </cell>
          <cell r="F201" t="str">
            <v>Ákvörðun 226. stjórnarfundar 5. júlí 2016</v>
          </cell>
          <cell r="AB201" t="str">
            <v>2013 3</v>
          </cell>
          <cell r="AC201">
            <v>17</v>
          </cell>
        </row>
        <row r="202">
          <cell r="A202" t="str">
            <v>RAF1AN AN</v>
          </cell>
          <cell r="B202">
            <v>75</v>
          </cell>
          <cell r="C202" t="str">
            <v>2016 6</v>
          </cell>
          <cell r="D202">
            <v>42522</v>
          </cell>
          <cell r="E202">
            <v>1570</v>
          </cell>
          <cell r="F202" t="str">
            <v>Ákv. 225. stjórnafundar 31. maí 2016</v>
          </cell>
          <cell r="AB202" t="str">
            <v>2013 4</v>
          </cell>
          <cell r="AC202">
            <v>18</v>
          </cell>
        </row>
        <row r="203">
          <cell r="A203" t="str">
            <v>RAF1AN EV</v>
          </cell>
          <cell r="B203">
            <v>75</v>
          </cell>
          <cell r="C203" t="str">
            <v>2016 6</v>
          </cell>
          <cell r="D203">
            <v>42522</v>
          </cell>
          <cell r="E203">
            <v>1569</v>
          </cell>
          <cell r="F203" t="str">
            <v>Ákv. 225. stjórnafundar 31. maí 2016</v>
          </cell>
          <cell r="AB203" t="str">
            <v>2013 5</v>
          </cell>
          <cell r="AC203">
            <v>19</v>
          </cell>
          <cell r="AT203" t="str">
            <v>Vörunr Ráðst</v>
          </cell>
          <cell r="AU203" t="str">
            <v>2011 12</v>
          </cell>
          <cell r="AV203" t="str">
            <v>2012 1</v>
          </cell>
          <cell r="AW203" t="str">
            <v>2012 2</v>
          </cell>
          <cell r="AX203" t="str">
            <v>2012 3</v>
          </cell>
          <cell r="AY203" t="str">
            <v>2012 4</v>
          </cell>
          <cell r="AZ203" t="str">
            <v>2012 5</v>
          </cell>
          <cell r="BA203" t="str">
            <v>2012 6</v>
          </cell>
          <cell r="BB203" t="str">
            <v>2012 7</v>
          </cell>
          <cell r="BC203" t="str">
            <v>2012 8</v>
          </cell>
          <cell r="BD203" t="str">
            <v>2012 9</v>
          </cell>
          <cell r="BE203" t="str">
            <v>2012 10</v>
          </cell>
          <cell r="BF203" t="str">
            <v>2012 11</v>
          </cell>
          <cell r="BG203" t="str">
            <v>2012 12</v>
          </cell>
          <cell r="BH203" t="str">
            <v>2013 1</v>
          </cell>
          <cell r="BI203" t="str">
            <v>2013 2</v>
          </cell>
          <cell r="BJ203" t="str">
            <v>2013 3</v>
          </cell>
          <cell r="BK203" t="str">
            <v>2013 4</v>
          </cell>
          <cell r="BL203" t="str">
            <v>2013 5</v>
          </cell>
          <cell r="BM203" t="str">
            <v>2013 6</v>
          </cell>
          <cell r="BN203" t="str">
            <v>2013 7</v>
          </cell>
          <cell r="BO203" t="str">
            <v>2013 8</v>
          </cell>
          <cell r="BP203" t="str">
            <v>2013 9</v>
          </cell>
          <cell r="BQ203" t="str">
            <v>2013 10</v>
          </cell>
          <cell r="BR203" t="str">
            <v>2013 11</v>
          </cell>
          <cell r="BS203" t="str">
            <v>2013 12</v>
          </cell>
          <cell r="BT203" t="str">
            <v>2014 1</v>
          </cell>
          <cell r="BU203" t="str">
            <v>2014 2</v>
          </cell>
          <cell r="BV203" t="str">
            <v>2014 3</v>
          </cell>
          <cell r="BW203" t="str">
            <v>2014 4</v>
          </cell>
          <cell r="BX203" t="str">
            <v>2014 5</v>
          </cell>
          <cell r="BY203" t="str">
            <v>2014 6</v>
          </cell>
          <cell r="BZ203" t="str">
            <v>2014 7</v>
          </cell>
          <cell r="CA203" t="str">
            <v>2014 8</v>
          </cell>
          <cell r="CB203" t="str">
            <v>2014 9</v>
          </cell>
          <cell r="CC203" t="str">
            <v>2014 10</v>
          </cell>
          <cell r="CD203" t="str">
            <v>2014 11</v>
          </cell>
          <cell r="CE203" t="str">
            <v>2014 12</v>
          </cell>
          <cell r="CF203" t="str">
            <v>2015 1</v>
          </cell>
          <cell r="CG203" t="str">
            <v>2015 2</v>
          </cell>
          <cell r="CH203" t="str">
            <v>2015 3</v>
          </cell>
          <cell r="CI203" t="str">
            <v>2015 4</v>
          </cell>
          <cell r="CJ203" t="str">
            <v>2015 5</v>
          </cell>
          <cell r="CK203" t="str">
            <v>2015 6</v>
          </cell>
          <cell r="CL203" t="str">
            <v>2015 7</v>
          </cell>
          <cell r="CM203" t="str">
            <v>2015 8</v>
          </cell>
          <cell r="CN203" t="str">
            <v>2015 9</v>
          </cell>
          <cell r="CO203" t="str">
            <v>2015 10</v>
          </cell>
          <cell r="CP203" t="str">
            <v>2015 11</v>
          </cell>
          <cell r="CQ203" t="str">
            <v>2015 12</v>
          </cell>
          <cell r="CR203" t="str">
            <v>2016 1</v>
          </cell>
          <cell r="CS203" t="str">
            <v>2016 2</v>
          </cell>
          <cell r="CT203" t="str">
            <v>2016 3</v>
          </cell>
          <cell r="CU203" t="str">
            <v>2016 4</v>
          </cell>
          <cell r="CV203" t="str">
            <v>2016 5</v>
          </cell>
          <cell r="CW203" t="str">
            <v>2016 6</v>
          </cell>
          <cell r="CX203" t="str">
            <v>2016 7</v>
          </cell>
          <cell r="CY203" t="str">
            <v>2016 8</v>
          </cell>
          <cell r="CZ203" t="str">
            <v>2016 9</v>
          </cell>
          <cell r="DA203" t="str">
            <v>2016 10</v>
          </cell>
          <cell r="DB203" t="str">
            <v>2016 11</v>
          </cell>
          <cell r="DC203" t="str">
            <v>2016 12</v>
          </cell>
          <cell r="DD203" t="str">
            <v>2017 1</v>
          </cell>
          <cell r="DE203" t="str">
            <v>2017 2</v>
          </cell>
          <cell r="DF203" t="str">
            <v>2017 3</v>
          </cell>
          <cell r="DG203" t="str">
            <v>2017 4</v>
          </cell>
          <cell r="DH203" t="str">
            <v>2017 5</v>
          </cell>
          <cell r="DI203" t="str">
            <v>2017 6</v>
          </cell>
          <cell r="DJ203" t="str">
            <v>2017 7</v>
          </cell>
          <cell r="DK203" t="str">
            <v>2017 8</v>
          </cell>
          <cell r="DL203" t="str">
            <v>2017 9</v>
          </cell>
          <cell r="DM203" t="str">
            <v>2017 10</v>
          </cell>
          <cell r="DN203" t="str">
            <v>2017 11</v>
          </cell>
          <cell r="DO203" t="str">
            <v>2017 12</v>
          </cell>
          <cell r="DP203" t="str">
            <v>2018 1</v>
          </cell>
          <cell r="DQ203" t="str">
            <v>2018 2</v>
          </cell>
          <cell r="DR203" t="str">
            <v>2018 3</v>
          </cell>
          <cell r="DS203" t="str">
            <v>2018 4</v>
          </cell>
          <cell r="DT203" t="str">
            <v>2018 5</v>
          </cell>
          <cell r="DU203" t="str">
            <v>2018 6</v>
          </cell>
          <cell r="DV203" t="str">
            <v>2018 7</v>
          </cell>
          <cell r="DW203" t="str">
            <v>2018 8</v>
          </cell>
          <cell r="DX203" t="str">
            <v>2018 9</v>
          </cell>
          <cell r="DY203" t="str">
            <v>2018 10</v>
          </cell>
          <cell r="DZ203" t="str">
            <v>2018 11</v>
          </cell>
          <cell r="EA203" t="str">
            <v>2018 12</v>
          </cell>
          <cell r="EB203" t="str">
            <v>2019 1</v>
          </cell>
          <cell r="EC203" t="str">
            <v>2019 2</v>
          </cell>
          <cell r="ED203" t="str">
            <v>2019 3</v>
          </cell>
          <cell r="EE203" t="str">
            <v>2019 4</v>
          </cell>
          <cell r="EF203" t="str">
            <v>2019 5</v>
          </cell>
          <cell r="EG203" t="str">
            <v>2019 6</v>
          </cell>
          <cell r="EH203" t="str">
            <v>2019 7</v>
          </cell>
          <cell r="EI203" t="str">
            <v>2019 8</v>
          </cell>
          <cell r="EJ203" t="str">
            <v>2019 9</v>
          </cell>
          <cell r="EK203" t="str">
            <v>2019 10</v>
          </cell>
          <cell r="EL203" t="str">
            <v>2019 11</v>
          </cell>
          <cell r="EM203" t="str">
            <v>2019 12</v>
          </cell>
          <cell r="EN203" t="str">
            <v>2020 1</v>
          </cell>
          <cell r="EO203" t="str">
            <v>2020 2</v>
          </cell>
          <cell r="EP203" t="str">
            <v>2020 3</v>
          </cell>
          <cell r="EQ203" t="str">
            <v>2020 4</v>
          </cell>
          <cell r="ER203" t="str">
            <v>2020 5</v>
          </cell>
          <cell r="ES203" t="str">
            <v>2020 6</v>
          </cell>
          <cell r="ET203" t="str">
            <v>2020 7</v>
          </cell>
          <cell r="EU203" t="str">
            <v>2020 8</v>
          </cell>
          <cell r="EV203" t="str">
            <v>2020 9</v>
          </cell>
          <cell r="EW203" t="str">
            <v>2020 10</v>
          </cell>
          <cell r="EX203" t="str">
            <v>2020 11</v>
          </cell>
          <cell r="EY203" t="str">
            <v>2020 12</v>
          </cell>
          <cell r="EZ203" t="str">
            <v>2021 12</v>
          </cell>
          <cell r="FA203" t="str">
            <v>2022 12</v>
          </cell>
          <cell r="FB203" t="str">
            <v>2023 12</v>
          </cell>
          <cell r="FC203" t="str">
            <v>2024 12</v>
          </cell>
          <cell r="FD203" t="str">
            <v>2025 12</v>
          </cell>
          <cell r="FE203" t="str">
            <v>2026 12</v>
          </cell>
          <cell r="FF203" t="str">
            <v>2027 12</v>
          </cell>
          <cell r="FG203" t="str">
            <v>2028 12</v>
          </cell>
          <cell r="FH203" t="str">
            <v>2029 12</v>
          </cell>
          <cell r="FI203" t="str">
            <v>2030 12</v>
          </cell>
          <cell r="FJ203" t="str">
            <v>2031 12</v>
          </cell>
          <cell r="FK203" t="str">
            <v>2032 12</v>
          </cell>
          <cell r="FL203" t="str">
            <v>2033 12</v>
          </cell>
          <cell r="FM203" t="str">
            <v>2034 12</v>
          </cell>
          <cell r="FN203" t="str">
            <v>2035 12</v>
          </cell>
          <cell r="FO203" t="str">
            <v>2036 12</v>
          </cell>
          <cell r="FP203" t="str">
            <v>2037 12</v>
          </cell>
          <cell r="FQ203" t="str">
            <v>2038 12</v>
          </cell>
          <cell r="FR203" t="str">
            <v>2039 12</v>
          </cell>
          <cell r="FS203" t="str">
            <v>2040 12</v>
          </cell>
          <cell r="FT203" t="str">
            <v>2041 12</v>
          </cell>
          <cell r="FU203" t="str">
            <v>2042 12</v>
          </cell>
          <cell r="FV203" t="str">
            <v>2043 12</v>
          </cell>
          <cell r="FW203" t="str">
            <v>2044 12</v>
          </cell>
          <cell r="FX203" t="str">
            <v>2045 12</v>
          </cell>
          <cell r="FY203" t="str">
            <v>2046 12</v>
          </cell>
          <cell r="FZ203" t="str">
            <v>2047 12</v>
          </cell>
          <cell r="GA203" t="str">
            <v>2048 12</v>
          </cell>
          <cell r="GB203" t="str">
            <v>2049 12</v>
          </cell>
          <cell r="GC203" t="str">
            <v>2050 12</v>
          </cell>
          <cell r="GD203" t="str">
            <v>2051 12</v>
          </cell>
          <cell r="GE203" t="str">
            <v>2052 12</v>
          </cell>
          <cell r="GF203" t="str">
            <v>2053 12</v>
          </cell>
          <cell r="GG203" t="str">
            <v>2054 12</v>
          </cell>
          <cell r="GH203" t="str">
            <v>2055 12</v>
          </cell>
          <cell r="GI203" t="str">
            <v>2056 12</v>
          </cell>
          <cell r="GJ203" t="str">
            <v>2057 12</v>
          </cell>
          <cell r="GK203" t="str">
            <v>2058 12</v>
          </cell>
          <cell r="GL203" t="str">
            <v>2059 12</v>
          </cell>
          <cell r="GM203" t="str">
            <v>2060 12</v>
          </cell>
          <cell r="GN203" t="str">
            <v>2061 12</v>
          </cell>
          <cell r="GO203" t="str">
            <v>2062 12</v>
          </cell>
          <cell r="GP203" t="str">
            <v>2063 12</v>
          </cell>
          <cell r="GQ203" t="str">
            <v>2064 12</v>
          </cell>
          <cell r="GR203" t="str">
            <v>2065 12</v>
          </cell>
          <cell r="GS203" t="str">
            <v>2066 12</v>
          </cell>
          <cell r="GT203" t="str">
            <v>2067 12</v>
          </cell>
          <cell r="GU203" t="str">
            <v>2068 12</v>
          </cell>
        </row>
        <row r="204">
          <cell r="A204" t="str">
            <v>RAF1AN OV</v>
          </cell>
          <cell r="B204">
            <v>75</v>
          </cell>
          <cell r="C204" t="str">
            <v>2016 6</v>
          </cell>
          <cell r="D204">
            <v>42522</v>
          </cell>
          <cell r="E204">
            <v>1568</v>
          </cell>
          <cell r="F204" t="str">
            <v>Ákv. 225. stjórnafundar 31. maí 2016</v>
          </cell>
          <cell r="AB204" t="str">
            <v>2013 6</v>
          </cell>
          <cell r="AC204">
            <v>20</v>
          </cell>
          <cell r="AT204" t="str">
            <v>BSHBRE FO</v>
          </cell>
          <cell r="BU204">
            <v>1415</v>
          </cell>
          <cell r="BV204">
            <v>1415</v>
          </cell>
          <cell r="BW204">
            <v>1415</v>
          </cell>
          <cell r="BX204">
            <v>1415</v>
          </cell>
          <cell r="BY204">
            <v>1415</v>
          </cell>
          <cell r="BZ204">
            <v>1415</v>
          </cell>
          <cell r="CA204">
            <v>1415</v>
          </cell>
          <cell r="CB204">
            <v>1415</v>
          </cell>
          <cell r="CC204">
            <v>1415</v>
          </cell>
          <cell r="CD204">
            <v>1415</v>
          </cell>
          <cell r="CE204">
            <v>1415</v>
          </cell>
          <cell r="CF204">
            <v>1474</v>
          </cell>
          <cell r="CG204">
            <v>1474</v>
          </cell>
          <cell r="CH204">
            <v>1474</v>
          </cell>
          <cell r="CI204">
            <v>1474</v>
          </cell>
          <cell r="CJ204">
            <v>1474</v>
          </cell>
          <cell r="CK204">
            <v>1474</v>
          </cell>
          <cell r="CL204">
            <v>1474</v>
          </cell>
          <cell r="CM204">
            <v>1474</v>
          </cell>
          <cell r="CN204">
            <v>1474</v>
          </cell>
          <cell r="CO204">
            <v>1474</v>
          </cell>
          <cell r="CP204">
            <v>1474</v>
          </cell>
          <cell r="CQ204">
            <v>1474</v>
          </cell>
          <cell r="CR204">
            <v>1474</v>
          </cell>
          <cell r="CS204">
            <v>1474</v>
          </cell>
          <cell r="CT204">
            <v>1474</v>
          </cell>
          <cell r="CU204">
            <v>1523</v>
          </cell>
          <cell r="CV204">
            <v>1523</v>
          </cell>
          <cell r="CW204">
            <v>1523</v>
          </cell>
          <cell r="CX204">
            <v>1571</v>
          </cell>
          <cell r="CY204">
            <v>1571</v>
          </cell>
          <cell r="CZ204">
            <v>1571</v>
          </cell>
          <cell r="DA204">
            <v>1571</v>
          </cell>
          <cell r="DB204">
            <v>1571</v>
          </cell>
          <cell r="DC204">
            <v>1571</v>
          </cell>
          <cell r="DD204">
            <v>1571</v>
          </cell>
          <cell r="DE204">
            <v>1571</v>
          </cell>
          <cell r="DF204">
            <v>1571</v>
          </cell>
          <cell r="DG204">
            <v>1571</v>
          </cell>
          <cell r="DH204">
            <v>1607</v>
          </cell>
          <cell r="DI204">
            <v>1607</v>
          </cell>
          <cell r="DJ204">
            <v>1607</v>
          </cell>
          <cell r="DK204">
            <v>1607</v>
          </cell>
          <cell r="DL204">
            <v>1607</v>
          </cell>
          <cell r="DM204">
            <v>1607</v>
          </cell>
          <cell r="DN204">
            <v>1607</v>
          </cell>
          <cell r="DO204">
            <v>1607</v>
          </cell>
          <cell r="DP204">
            <v>1653</v>
          </cell>
          <cell r="DQ204">
            <v>1653</v>
          </cell>
          <cell r="DR204">
            <v>1653</v>
          </cell>
          <cell r="DS204">
            <v>1653</v>
          </cell>
          <cell r="DT204">
            <v>1653</v>
          </cell>
          <cell r="DU204">
            <v>1653</v>
          </cell>
          <cell r="DV204">
            <v>1653</v>
          </cell>
          <cell r="DW204">
            <v>1653</v>
          </cell>
          <cell r="DX204">
            <v>1653</v>
          </cell>
          <cell r="DY204">
            <v>1653</v>
          </cell>
          <cell r="DZ204">
            <v>1653</v>
          </cell>
          <cell r="EA204">
            <v>1653</v>
          </cell>
          <cell r="EB204">
            <v>1680</v>
          </cell>
          <cell r="EC204">
            <v>1680</v>
          </cell>
          <cell r="ED204">
            <v>1680</v>
          </cell>
          <cell r="EE204">
            <v>1680</v>
          </cell>
          <cell r="EF204">
            <v>1680</v>
          </cell>
          <cell r="EG204">
            <v>1680</v>
          </cell>
          <cell r="EH204">
            <v>1680</v>
          </cell>
          <cell r="EI204">
            <v>1680</v>
          </cell>
          <cell r="EJ204">
            <v>1680</v>
          </cell>
          <cell r="EK204">
            <v>1680</v>
          </cell>
          <cell r="EL204">
            <v>1680</v>
          </cell>
          <cell r="EM204">
            <v>1680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</row>
        <row r="205">
          <cell r="A205" t="str">
            <v>RAF1ME AN</v>
          </cell>
          <cell r="B205">
            <v>75</v>
          </cell>
          <cell r="C205" t="str">
            <v>2016 6</v>
          </cell>
          <cell r="D205">
            <v>42522</v>
          </cell>
          <cell r="E205">
            <v>1567</v>
          </cell>
          <cell r="F205" t="str">
            <v>Ákv. 225. stjórnafundar 31. maí 2016</v>
          </cell>
          <cell r="AB205" t="str">
            <v>2013 7</v>
          </cell>
          <cell r="AC205">
            <v>21</v>
          </cell>
          <cell r="AT205" t="str">
            <v>BSHBRE FR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1000</v>
          </cell>
          <cell r="ES205">
            <v>1000</v>
          </cell>
          <cell r="ET205">
            <v>1000</v>
          </cell>
          <cell r="EU205">
            <v>1000</v>
          </cell>
          <cell r="EV205">
            <v>1000</v>
          </cell>
          <cell r="EW205">
            <v>1000</v>
          </cell>
          <cell r="EX205">
            <v>1000</v>
          </cell>
          <cell r="EY205">
            <v>1000</v>
          </cell>
          <cell r="EZ205">
            <v>1001</v>
          </cell>
          <cell r="FA205">
            <v>1002</v>
          </cell>
          <cell r="FB205">
            <v>1003</v>
          </cell>
          <cell r="FC205">
            <v>1004</v>
          </cell>
          <cell r="FD205">
            <v>1005</v>
          </cell>
          <cell r="FE205">
            <v>1006</v>
          </cell>
          <cell r="FF205">
            <v>1007</v>
          </cell>
          <cell r="FG205">
            <v>1008</v>
          </cell>
          <cell r="FH205">
            <v>1009</v>
          </cell>
          <cell r="FI205">
            <v>1010</v>
          </cell>
          <cell r="FJ205">
            <v>1011</v>
          </cell>
          <cell r="FK205">
            <v>1012</v>
          </cell>
          <cell r="FL205">
            <v>1013</v>
          </cell>
          <cell r="FM205">
            <v>1014</v>
          </cell>
          <cell r="FN205">
            <v>1015</v>
          </cell>
          <cell r="FO205">
            <v>1016</v>
          </cell>
          <cell r="FP205">
            <v>1017</v>
          </cell>
          <cell r="FQ205">
            <v>1018</v>
          </cell>
          <cell r="FR205">
            <v>1019</v>
          </cell>
          <cell r="FS205">
            <v>1020</v>
          </cell>
          <cell r="FT205">
            <v>1021</v>
          </cell>
          <cell r="FU205">
            <v>1022</v>
          </cell>
          <cell r="FV205">
            <v>1023</v>
          </cell>
          <cell r="FW205">
            <v>1024</v>
          </cell>
          <cell r="FX205">
            <v>1025</v>
          </cell>
          <cell r="FY205">
            <v>1026</v>
          </cell>
          <cell r="FZ205">
            <v>1027</v>
          </cell>
          <cell r="GA205">
            <v>1028</v>
          </cell>
          <cell r="GB205">
            <v>1029</v>
          </cell>
          <cell r="GC205">
            <v>1030</v>
          </cell>
          <cell r="GD205">
            <v>1031</v>
          </cell>
          <cell r="GE205">
            <v>1032</v>
          </cell>
          <cell r="GF205">
            <v>1033</v>
          </cell>
          <cell r="GG205">
            <v>1034</v>
          </cell>
          <cell r="GH205">
            <v>1035</v>
          </cell>
          <cell r="GI205">
            <v>1036</v>
          </cell>
          <cell r="GJ205">
            <v>1037</v>
          </cell>
          <cell r="GK205">
            <v>1038</v>
          </cell>
          <cell r="GL205">
            <v>1039</v>
          </cell>
          <cell r="GM205">
            <v>1040</v>
          </cell>
          <cell r="GN205">
            <v>1041</v>
          </cell>
          <cell r="GO205">
            <v>1042</v>
          </cell>
          <cell r="GP205">
            <v>1043</v>
          </cell>
          <cell r="GQ205">
            <v>1044</v>
          </cell>
          <cell r="GR205">
            <v>1045</v>
          </cell>
          <cell r="GS205">
            <v>1046</v>
          </cell>
          <cell r="GT205">
            <v>1047</v>
          </cell>
          <cell r="GU205">
            <v>1048</v>
          </cell>
        </row>
        <row r="206">
          <cell r="A206" t="str">
            <v>RAF1ME EV</v>
          </cell>
          <cell r="B206">
            <v>75</v>
          </cell>
          <cell r="C206" t="str">
            <v>2016 6</v>
          </cell>
          <cell r="D206">
            <v>42522</v>
          </cell>
          <cell r="E206">
            <v>1566</v>
          </cell>
          <cell r="F206" t="str">
            <v>Ákv. 225. stjórnafundar 31. maí 2016</v>
          </cell>
          <cell r="AB206" t="str">
            <v>2013 8</v>
          </cell>
          <cell r="AC206">
            <v>22</v>
          </cell>
          <cell r="AT206" t="str">
            <v>FRMEFN FO</v>
          </cell>
          <cell r="AU206">
            <v>1381</v>
          </cell>
          <cell r="AV206">
            <v>1381</v>
          </cell>
          <cell r="AW206">
            <v>1381</v>
          </cell>
          <cell r="AX206">
            <v>1381</v>
          </cell>
          <cell r="AY206">
            <v>1381</v>
          </cell>
          <cell r="AZ206">
            <v>1381</v>
          </cell>
          <cell r="BA206">
            <v>1381</v>
          </cell>
          <cell r="BB206">
            <v>1381</v>
          </cell>
          <cell r="BC206">
            <v>1381</v>
          </cell>
          <cell r="BD206">
            <v>1381</v>
          </cell>
          <cell r="BE206">
            <v>1381</v>
          </cell>
          <cell r="BF206">
            <v>1381</v>
          </cell>
          <cell r="BG206">
            <v>1381</v>
          </cell>
          <cell r="BH206">
            <v>1381</v>
          </cell>
          <cell r="BI206">
            <v>1381</v>
          </cell>
          <cell r="BJ206">
            <v>1381</v>
          </cell>
          <cell r="BK206">
            <v>1381</v>
          </cell>
          <cell r="BL206">
            <v>1381</v>
          </cell>
          <cell r="BM206">
            <v>1381</v>
          </cell>
          <cell r="BN206">
            <v>1381</v>
          </cell>
          <cell r="BO206">
            <v>1381</v>
          </cell>
          <cell r="BP206">
            <v>1381</v>
          </cell>
          <cell r="BQ206">
            <v>1381</v>
          </cell>
          <cell r="BR206">
            <v>1381</v>
          </cell>
          <cell r="BS206">
            <v>1381</v>
          </cell>
          <cell r="BT206">
            <v>1381</v>
          </cell>
          <cell r="BU206">
            <v>1381</v>
          </cell>
          <cell r="BV206">
            <v>1381</v>
          </cell>
          <cell r="BW206">
            <v>1381</v>
          </cell>
          <cell r="BX206">
            <v>1381</v>
          </cell>
          <cell r="BY206">
            <v>1381</v>
          </cell>
          <cell r="BZ206">
            <v>1381</v>
          </cell>
          <cell r="CA206">
            <v>1381</v>
          </cell>
          <cell r="CB206">
            <v>1381</v>
          </cell>
          <cell r="CC206">
            <v>1381</v>
          </cell>
          <cell r="CD206">
            <v>1381</v>
          </cell>
          <cell r="CE206">
            <v>1381</v>
          </cell>
          <cell r="CF206">
            <v>1475</v>
          </cell>
          <cell r="CG206">
            <v>1475</v>
          </cell>
          <cell r="CH206">
            <v>1475</v>
          </cell>
          <cell r="CI206">
            <v>1475</v>
          </cell>
          <cell r="CJ206">
            <v>1475</v>
          </cell>
          <cell r="CK206">
            <v>1475</v>
          </cell>
          <cell r="CL206">
            <v>1475</v>
          </cell>
          <cell r="CM206">
            <v>1475</v>
          </cell>
          <cell r="CN206">
            <v>1475</v>
          </cell>
          <cell r="CO206">
            <v>1475</v>
          </cell>
          <cell r="CP206">
            <v>1475</v>
          </cell>
          <cell r="CQ206">
            <v>1475</v>
          </cell>
          <cell r="CR206">
            <v>1475</v>
          </cell>
          <cell r="CS206">
            <v>1475</v>
          </cell>
          <cell r="CT206">
            <v>1475</v>
          </cell>
          <cell r="CU206">
            <v>1524</v>
          </cell>
          <cell r="CV206">
            <v>1524</v>
          </cell>
          <cell r="CW206">
            <v>1524</v>
          </cell>
          <cell r="CX206">
            <v>1572</v>
          </cell>
          <cell r="CY206">
            <v>1572</v>
          </cell>
          <cell r="CZ206">
            <v>1572</v>
          </cell>
          <cell r="DA206">
            <v>1572</v>
          </cell>
          <cell r="DB206">
            <v>1572</v>
          </cell>
          <cell r="DC206">
            <v>1572</v>
          </cell>
          <cell r="DD206">
            <v>1572</v>
          </cell>
          <cell r="DE206">
            <v>1572</v>
          </cell>
          <cell r="DF206">
            <v>1572</v>
          </cell>
          <cell r="DG206">
            <v>1572</v>
          </cell>
          <cell r="DH206">
            <v>1608</v>
          </cell>
          <cell r="DI206">
            <v>1608</v>
          </cell>
          <cell r="DJ206">
            <v>1608</v>
          </cell>
          <cell r="DK206">
            <v>1608</v>
          </cell>
          <cell r="DL206">
            <v>1608</v>
          </cell>
          <cell r="DM206">
            <v>1608</v>
          </cell>
          <cell r="DN206">
            <v>1608</v>
          </cell>
          <cell r="DO206">
            <v>1608</v>
          </cell>
          <cell r="DP206">
            <v>1652</v>
          </cell>
          <cell r="DQ206">
            <v>1652</v>
          </cell>
          <cell r="DR206">
            <v>1652</v>
          </cell>
          <cell r="DS206">
            <v>1652</v>
          </cell>
          <cell r="DT206">
            <v>1652</v>
          </cell>
          <cell r="DU206">
            <v>1652</v>
          </cell>
          <cell r="DV206">
            <v>1652</v>
          </cell>
          <cell r="DW206">
            <v>1652</v>
          </cell>
          <cell r="DX206">
            <v>1652</v>
          </cell>
          <cell r="DY206">
            <v>1652</v>
          </cell>
          <cell r="DZ206">
            <v>1652</v>
          </cell>
          <cell r="EA206">
            <v>1652</v>
          </cell>
          <cell r="EB206">
            <v>1679</v>
          </cell>
          <cell r="EC206">
            <v>1679</v>
          </cell>
          <cell r="ED206">
            <v>1679</v>
          </cell>
          <cell r="EE206">
            <v>1679</v>
          </cell>
          <cell r="EF206">
            <v>1679</v>
          </cell>
          <cell r="EG206">
            <v>1679</v>
          </cell>
          <cell r="EH206">
            <v>1679</v>
          </cell>
          <cell r="EI206">
            <v>1679</v>
          </cell>
          <cell r="EJ206">
            <v>1679</v>
          </cell>
          <cell r="EK206">
            <v>1679</v>
          </cell>
          <cell r="EL206">
            <v>1679</v>
          </cell>
          <cell r="EM206">
            <v>1679</v>
          </cell>
          <cell r="EN206">
            <v>1705</v>
          </cell>
          <cell r="EO206">
            <v>1705</v>
          </cell>
          <cell r="EP206">
            <v>1705</v>
          </cell>
          <cell r="EQ206">
            <v>1705</v>
          </cell>
          <cell r="ER206">
            <v>1705</v>
          </cell>
          <cell r="ES206">
            <v>1705</v>
          </cell>
          <cell r="ET206">
            <v>1705</v>
          </cell>
          <cell r="EU206">
            <v>1705</v>
          </cell>
          <cell r="EV206">
            <v>1705</v>
          </cell>
          <cell r="EW206">
            <v>1705</v>
          </cell>
          <cell r="EX206">
            <v>1705</v>
          </cell>
          <cell r="EY206">
            <v>1705</v>
          </cell>
          <cell r="EZ206">
            <v>1705</v>
          </cell>
          <cell r="FA206">
            <v>1705</v>
          </cell>
          <cell r="FB206">
            <v>1705</v>
          </cell>
          <cell r="FC206">
            <v>1705</v>
          </cell>
          <cell r="FD206">
            <v>1705</v>
          </cell>
          <cell r="FE206">
            <v>1705</v>
          </cell>
          <cell r="FF206">
            <v>1705</v>
          </cell>
          <cell r="FG206">
            <v>1705</v>
          </cell>
          <cell r="FH206">
            <v>1705</v>
          </cell>
          <cell r="FI206">
            <v>1705</v>
          </cell>
          <cell r="FJ206">
            <v>1705</v>
          </cell>
          <cell r="FK206">
            <v>1705</v>
          </cell>
          <cell r="FL206">
            <v>1705</v>
          </cell>
          <cell r="FM206">
            <v>1705</v>
          </cell>
          <cell r="FN206">
            <v>1705</v>
          </cell>
          <cell r="FO206">
            <v>1705</v>
          </cell>
          <cell r="FP206">
            <v>1705</v>
          </cell>
          <cell r="FQ206">
            <v>1705</v>
          </cell>
          <cell r="FR206">
            <v>1705</v>
          </cell>
          <cell r="FS206">
            <v>1705</v>
          </cell>
          <cell r="FT206">
            <v>1705</v>
          </cell>
          <cell r="FU206">
            <v>1705</v>
          </cell>
          <cell r="FV206">
            <v>1705</v>
          </cell>
          <cell r="FW206">
            <v>1705</v>
          </cell>
          <cell r="FX206">
            <v>1705</v>
          </cell>
          <cell r="FY206">
            <v>1705</v>
          </cell>
          <cell r="FZ206">
            <v>1705</v>
          </cell>
          <cell r="GA206">
            <v>1705</v>
          </cell>
          <cell r="GB206">
            <v>1705</v>
          </cell>
          <cell r="GC206">
            <v>1705</v>
          </cell>
          <cell r="GD206">
            <v>1705</v>
          </cell>
          <cell r="GE206">
            <v>1705</v>
          </cell>
          <cell r="GF206">
            <v>1705</v>
          </cell>
          <cell r="GG206">
            <v>1705</v>
          </cell>
          <cell r="GH206">
            <v>1705</v>
          </cell>
          <cell r="GI206">
            <v>1705</v>
          </cell>
          <cell r="GJ206">
            <v>1705</v>
          </cell>
          <cell r="GK206">
            <v>1705</v>
          </cell>
          <cell r="GL206">
            <v>1705</v>
          </cell>
          <cell r="GM206">
            <v>1705</v>
          </cell>
          <cell r="GN206">
            <v>1705</v>
          </cell>
          <cell r="GO206">
            <v>1705</v>
          </cell>
          <cell r="GP206">
            <v>1705</v>
          </cell>
          <cell r="GQ206">
            <v>1705</v>
          </cell>
          <cell r="GR206">
            <v>1705</v>
          </cell>
          <cell r="GS206">
            <v>1705</v>
          </cell>
          <cell r="GT206">
            <v>1705</v>
          </cell>
          <cell r="GU206">
            <v>1705</v>
          </cell>
        </row>
        <row r="207">
          <cell r="A207" t="str">
            <v>RAF1ME OV</v>
          </cell>
          <cell r="B207">
            <v>75</v>
          </cell>
          <cell r="C207" t="str">
            <v>2016 6</v>
          </cell>
          <cell r="D207">
            <v>42522</v>
          </cell>
          <cell r="E207">
            <v>1565</v>
          </cell>
          <cell r="F207" t="str">
            <v>Ákv. 225. stjórnafundar 31. maí 2016</v>
          </cell>
          <cell r="AB207" t="str">
            <v>2013 9</v>
          </cell>
          <cell r="AC207">
            <v>23</v>
          </cell>
          <cell r="AT207" t="str">
            <v>FRMEFN FR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1001</v>
          </cell>
          <cell r="FA207">
            <v>1002</v>
          </cell>
          <cell r="FB207">
            <v>1003</v>
          </cell>
          <cell r="FC207">
            <v>1004</v>
          </cell>
          <cell r="FD207">
            <v>1005</v>
          </cell>
          <cell r="FE207">
            <v>1006</v>
          </cell>
          <cell r="FF207">
            <v>1007</v>
          </cell>
          <cell r="FG207">
            <v>1008</v>
          </cell>
          <cell r="FH207">
            <v>1009</v>
          </cell>
          <cell r="FI207">
            <v>1010</v>
          </cell>
          <cell r="FJ207">
            <v>1011</v>
          </cell>
          <cell r="FK207">
            <v>1012</v>
          </cell>
          <cell r="FL207">
            <v>1013</v>
          </cell>
          <cell r="FM207">
            <v>1014</v>
          </cell>
          <cell r="FN207">
            <v>1015</v>
          </cell>
          <cell r="FO207">
            <v>1016</v>
          </cell>
          <cell r="FP207">
            <v>1017</v>
          </cell>
          <cell r="FQ207">
            <v>1018</v>
          </cell>
          <cell r="FR207">
            <v>1019</v>
          </cell>
          <cell r="FS207">
            <v>1020</v>
          </cell>
          <cell r="FT207">
            <v>1021</v>
          </cell>
          <cell r="FU207">
            <v>1022</v>
          </cell>
          <cell r="FV207">
            <v>1023</v>
          </cell>
          <cell r="FW207">
            <v>1024</v>
          </cell>
          <cell r="FX207">
            <v>1025</v>
          </cell>
          <cell r="FY207">
            <v>1026</v>
          </cell>
          <cell r="FZ207">
            <v>1027</v>
          </cell>
          <cell r="GA207">
            <v>1028</v>
          </cell>
          <cell r="GB207">
            <v>1029</v>
          </cell>
          <cell r="GC207">
            <v>1030</v>
          </cell>
          <cell r="GD207">
            <v>1031</v>
          </cell>
          <cell r="GE207">
            <v>1032</v>
          </cell>
          <cell r="GF207">
            <v>1033</v>
          </cell>
          <cell r="GG207">
            <v>1034</v>
          </cell>
          <cell r="GH207">
            <v>1035</v>
          </cell>
          <cell r="GI207">
            <v>1036</v>
          </cell>
          <cell r="GJ207">
            <v>1037</v>
          </cell>
          <cell r="GK207">
            <v>1038</v>
          </cell>
          <cell r="GL207">
            <v>1039</v>
          </cell>
          <cell r="GM207">
            <v>1040</v>
          </cell>
          <cell r="GN207">
            <v>1041</v>
          </cell>
          <cell r="GO207">
            <v>1042</v>
          </cell>
          <cell r="GP207">
            <v>1043</v>
          </cell>
          <cell r="GQ207">
            <v>1044</v>
          </cell>
          <cell r="GR207">
            <v>1045</v>
          </cell>
          <cell r="GS207">
            <v>1046</v>
          </cell>
          <cell r="GT207">
            <v>1047</v>
          </cell>
          <cell r="GU207">
            <v>1048</v>
          </cell>
        </row>
        <row r="208">
          <cell r="A208" t="str">
            <v>RAF2FL AN</v>
          </cell>
          <cell r="B208">
            <v>79</v>
          </cell>
          <cell r="C208" t="str">
            <v>2016 6</v>
          </cell>
          <cell r="D208">
            <v>42522</v>
          </cell>
          <cell r="E208">
            <v>1564</v>
          </cell>
          <cell r="F208" t="str">
            <v>Ákv. 225. stjórnafundar 31. maí 2016</v>
          </cell>
          <cell r="AB208" t="str">
            <v>2013 10</v>
          </cell>
          <cell r="AC208">
            <v>24</v>
          </cell>
          <cell r="AT208" t="str">
            <v>FRMEFN UM</v>
          </cell>
          <cell r="AU208">
            <v>1380</v>
          </cell>
          <cell r="AV208">
            <v>1380</v>
          </cell>
          <cell r="AW208">
            <v>1380</v>
          </cell>
          <cell r="AX208">
            <v>1380</v>
          </cell>
          <cell r="AY208">
            <v>1380</v>
          </cell>
          <cell r="AZ208">
            <v>1380</v>
          </cell>
          <cell r="BA208">
            <v>1380</v>
          </cell>
          <cell r="BB208">
            <v>1380</v>
          </cell>
          <cell r="BC208">
            <v>1380</v>
          </cell>
          <cell r="BD208">
            <v>1380</v>
          </cell>
          <cell r="BE208">
            <v>1380</v>
          </cell>
          <cell r="BF208">
            <v>1380</v>
          </cell>
          <cell r="BG208">
            <v>1380</v>
          </cell>
          <cell r="BH208">
            <v>1380</v>
          </cell>
          <cell r="BI208">
            <v>1380</v>
          </cell>
          <cell r="BJ208">
            <v>1380</v>
          </cell>
          <cell r="BK208">
            <v>1380</v>
          </cell>
          <cell r="BL208">
            <v>1380</v>
          </cell>
          <cell r="BM208">
            <v>1380</v>
          </cell>
          <cell r="BN208">
            <v>1380</v>
          </cell>
          <cell r="BO208">
            <v>1380</v>
          </cell>
          <cell r="BP208">
            <v>1380</v>
          </cell>
          <cell r="BQ208">
            <v>1380</v>
          </cell>
          <cell r="BR208">
            <v>1380</v>
          </cell>
          <cell r="BS208">
            <v>1380</v>
          </cell>
          <cell r="BT208">
            <v>1380</v>
          </cell>
          <cell r="BU208">
            <v>1380</v>
          </cell>
          <cell r="BV208">
            <v>1380</v>
          </cell>
          <cell r="BW208">
            <v>1380</v>
          </cell>
          <cell r="BX208">
            <v>1380</v>
          </cell>
          <cell r="BY208">
            <v>1380</v>
          </cell>
          <cell r="BZ208">
            <v>1380</v>
          </cell>
          <cell r="CA208">
            <v>1380</v>
          </cell>
          <cell r="CB208">
            <v>1380</v>
          </cell>
          <cell r="CC208">
            <v>1380</v>
          </cell>
          <cell r="CD208">
            <v>1380</v>
          </cell>
          <cell r="CE208">
            <v>1380</v>
          </cell>
          <cell r="CF208">
            <v>1476</v>
          </cell>
          <cell r="CG208">
            <v>1476</v>
          </cell>
          <cell r="CH208">
            <v>1476</v>
          </cell>
          <cell r="CI208">
            <v>1476</v>
          </cell>
          <cell r="CJ208">
            <v>1476</v>
          </cell>
          <cell r="CK208">
            <v>1476</v>
          </cell>
          <cell r="CL208">
            <v>1476</v>
          </cell>
          <cell r="CM208">
            <v>1476</v>
          </cell>
          <cell r="CN208">
            <v>1476</v>
          </cell>
          <cell r="CO208">
            <v>1476</v>
          </cell>
          <cell r="CP208">
            <v>1476</v>
          </cell>
          <cell r="CQ208">
            <v>1476</v>
          </cell>
          <cell r="CR208">
            <v>1476</v>
          </cell>
          <cell r="CS208">
            <v>1476</v>
          </cell>
          <cell r="CT208">
            <v>1476</v>
          </cell>
          <cell r="CU208">
            <v>1525</v>
          </cell>
          <cell r="CV208">
            <v>1525</v>
          </cell>
          <cell r="CW208">
            <v>1525</v>
          </cell>
          <cell r="CX208">
            <v>1573</v>
          </cell>
          <cell r="CY208">
            <v>1573</v>
          </cell>
          <cell r="CZ208">
            <v>1573</v>
          </cell>
          <cell r="DA208">
            <v>1573</v>
          </cell>
          <cell r="DB208">
            <v>1573</v>
          </cell>
          <cell r="DC208">
            <v>1573</v>
          </cell>
          <cell r="DD208">
            <v>1573</v>
          </cell>
          <cell r="DE208">
            <v>1573</v>
          </cell>
          <cell r="DF208">
            <v>1573</v>
          </cell>
          <cell r="DG208">
            <v>1573</v>
          </cell>
          <cell r="DH208">
            <v>1609</v>
          </cell>
          <cell r="DI208">
            <v>1609</v>
          </cell>
          <cell r="DJ208">
            <v>1609</v>
          </cell>
          <cell r="DK208">
            <v>1609</v>
          </cell>
          <cell r="DL208">
            <v>1609</v>
          </cell>
          <cell r="DM208">
            <v>1609</v>
          </cell>
          <cell r="DN208">
            <v>1609</v>
          </cell>
          <cell r="DO208">
            <v>1609</v>
          </cell>
          <cell r="DP208">
            <v>1651</v>
          </cell>
          <cell r="DQ208">
            <v>1651</v>
          </cell>
          <cell r="DR208">
            <v>1651</v>
          </cell>
          <cell r="DS208">
            <v>1651</v>
          </cell>
          <cell r="DT208">
            <v>1651</v>
          </cell>
          <cell r="DU208">
            <v>1651</v>
          </cell>
          <cell r="DV208">
            <v>1651</v>
          </cell>
          <cell r="DW208">
            <v>1651</v>
          </cell>
          <cell r="DX208">
            <v>1651</v>
          </cell>
          <cell r="DY208">
            <v>1651</v>
          </cell>
          <cell r="DZ208">
            <v>1651</v>
          </cell>
          <cell r="EA208">
            <v>1651</v>
          </cell>
          <cell r="EB208">
            <v>1678</v>
          </cell>
          <cell r="EC208">
            <v>1678</v>
          </cell>
          <cell r="ED208">
            <v>1678</v>
          </cell>
          <cell r="EE208">
            <v>1678</v>
          </cell>
          <cell r="EF208">
            <v>1678</v>
          </cell>
          <cell r="EG208">
            <v>1678</v>
          </cell>
          <cell r="EH208">
            <v>1678</v>
          </cell>
          <cell r="EI208">
            <v>1678</v>
          </cell>
          <cell r="EJ208">
            <v>1678</v>
          </cell>
          <cell r="EK208">
            <v>1678</v>
          </cell>
          <cell r="EL208">
            <v>1678</v>
          </cell>
          <cell r="EM208">
            <v>1678</v>
          </cell>
          <cell r="EN208">
            <v>1704</v>
          </cell>
          <cell r="EO208">
            <v>1704</v>
          </cell>
          <cell r="EP208">
            <v>1704</v>
          </cell>
          <cell r="EQ208">
            <v>1704</v>
          </cell>
          <cell r="ER208">
            <v>1704</v>
          </cell>
          <cell r="ES208">
            <v>1704</v>
          </cell>
          <cell r="ET208">
            <v>1704</v>
          </cell>
          <cell r="EU208">
            <v>1704</v>
          </cell>
          <cell r="EV208">
            <v>1704</v>
          </cell>
          <cell r="EW208">
            <v>1704</v>
          </cell>
          <cell r="EX208">
            <v>1704</v>
          </cell>
          <cell r="EY208">
            <v>1704</v>
          </cell>
          <cell r="EZ208">
            <v>1704</v>
          </cell>
          <cell r="FA208">
            <v>1704</v>
          </cell>
          <cell r="FB208">
            <v>1704</v>
          </cell>
          <cell r="FC208">
            <v>1704</v>
          </cell>
          <cell r="FD208">
            <v>1704</v>
          </cell>
          <cell r="FE208">
            <v>1704</v>
          </cell>
          <cell r="FF208">
            <v>1704</v>
          </cell>
          <cell r="FG208">
            <v>1704</v>
          </cell>
          <cell r="FH208">
            <v>1704</v>
          </cell>
          <cell r="FI208">
            <v>1704</v>
          </cell>
          <cell r="FJ208">
            <v>1704</v>
          </cell>
          <cell r="FK208">
            <v>1704</v>
          </cell>
          <cell r="FL208">
            <v>1704</v>
          </cell>
          <cell r="FM208">
            <v>1704</v>
          </cell>
          <cell r="FN208">
            <v>1704</v>
          </cell>
          <cell r="FO208">
            <v>1704</v>
          </cell>
          <cell r="FP208">
            <v>1704</v>
          </cell>
          <cell r="FQ208">
            <v>1704</v>
          </cell>
          <cell r="FR208">
            <v>1704</v>
          </cell>
          <cell r="FS208">
            <v>1704</v>
          </cell>
          <cell r="FT208">
            <v>1704</v>
          </cell>
          <cell r="FU208">
            <v>1704</v>
          </cell>
          <cell r="FV208">
            <v>1704</v>
          </cell>
          <cell r="FW208">
            <v>1704</v>
          </cell>
          <cell r="FX208">
            <v>1704</v>
          </cell>
          <cell r="FY208">
            <v>1704</v>
          </cell>
          <cell r="FZ208">
            <v>1704</v>
          </cell>
          <cell r="GA208">
            <v>1704</v>
          </cell>
          <cell r="GB208">
            <v>1704</v>
          </cell>
          <cell r="GC208">
            <v>1704</v>
          </cell>
          <cell r="GD208">
            <v>1704</v>
          </cell>
          <cell r="GE208">
            <v>1704</v>
          </cell>
          <cell r="GF208">
            <v>1704</v>
          </cell>
          <cell r="GG208">
            <v>1704</v>
          </cell>
          <cell r="GH208">
            <v>1704</v>
          </cell>
          <cell r="GI208">
            <v>1704</v>
          </cell>
          <cell r="GJ208">
            <v>1704</v>
          </cell>
          <cell r="GK208">
            <v>1704</v>
          </cell>
          <cell r="GL208">
            <v>1704</v>
          </cell>
          <cell r="GM208">
            <v>1704</v>
          </cell>
          <cell r="GN208">
            <v>1704</v>
          </cell>
          <cell r="GO208">
            <v>1704</v>
          </cell>
          <cell r="GP208">
            <v>1704</v>
          </cell>
          <cell r="GQ208">
            <v>1704</v>
          </cell>
          <cell r="GR208">
            <v>1704</v>
          </cell>
          <cell r="GS208">
            <v>1704</v>
          </cell>
          <cell r="GT208">
            <v>1704</v>
          </cell>
          <cell r="GU208">
            <v>1704</v>
          </cell>
        </row>
        <row r="209">
          <cell r="A209" t="str">
            <v>RAF2FL EV</v>
          </cell>
          <cell r="B209">
            <v>79</v>
          </cell>
          <cell r="C209" t="str">
            <v>2016 6</v>
          </cell>
          <cell r="D209">
            <v>42522</v>
          </cell>
          <cell r="E209">
            <v>1563</v>
          </cell>
          <cell r="F209" t="str">
            <v>Ákv. 225. stjórnafundar 31. maí 2016</v>
          </cell>
          <cell r="AB209" t="str">
            <v>2013 11</v>
          </cell>
          <cell r="AC209">
            <v>25</v>
          </cell>
          <cell r="AT209" t="str">
            <v>FRMEIM FR</v>
          </cell>
          <cell r="AU209">
            <v>1000</v>
          </cell>
          <cell r="AV209">
            <v>1000</v>
          </cell>
          <cell r="AW209">
            <v>1000</v>
          </cell>
          <cell r="AX209">
            <v>1000</v>
          </cell>
          <cell r="AY209">
            <v>1000</v>
          </cell>
          <cell r="AZ209">
            <v>1000</v>
          </cell>
          <cell r="BA209">
            <v>1000</v>
          </cell>
          <cell r="BB209">
            <v>1000</v>
          </cell>
          <cell r="BC209">
            <v>1000</v>
          </cell>
          <cell r="BD209">
            <v>1000</v>
          </cell>
          <cell r="BE209">
            <v>1000</v>
          </cell>
          <cell r="BF209">
            <v>1000</v>
          </cell>
          <cell r="BG209">
            <v>1000</v>
          </cell>
          <cell r="BH209">
            <v>1000</v>
          </cell>
          <cell r="BI209">
            <v>1000</v>
          </cell>
          <cell r="BJ209">
            <v>1000</v>
          </cell>
          <cell r="BK209">
            <v>1000</v>
          </cell>
          <cell r="BL209">
            <v>1000</v>
          </cell>
          <cell r="BM209">
            <v>1000</v>
          </cell>
          <cell r="BN209">
            <v>1000</v>
          </cell>
          <cell r="BO209">
            <v>1000</v>
          </cell>
          <cell r="BP209">
            <v>1000</v>
          </cell>
          <cell r="BQ209">
            <v>1000</v>
          </cell>
          <cell r="BR209">
            <v>1000</v>
          </cell>
          <cell r="BS209">
            <v>1000</v>
          </cell>
          <cell r="BT209">
            <v>1000</v>
          </cell>
          <cell r="BU209">
            <v>1000</v>
          </cell>
          <cell r="BV209">
            <v>1000</v>
          </cell>
          <cell r="BW209">
            <v>1000</v>
          </cell>
          <cell r="BX209">
            <v>1000</v>
          </cell>
          <cell r="BY209">
            <v>1000</v>
          </cell>
          <cell r="BZ209">
            <v>1000</v>
          </cell>
          <cell r="CA209">
            <v>1000</v>
          </cell>
          <cell r="CB209">
            <v>1000</v>
          </cell>
          <cell r="CC209">
            <v>1000</v>
          </cell>
          <cell r="CD209">
            <v>1000</v>
          </cell>
          <cell r="CE209">
            <v>1000</v>
          </cell>
          <cell r="CF209">
            <v>1000</v>
          </cell>
          <cell r="CG209">
            <v>1000</v>
          </cell>
          <cell r="CH209">
            <v>1000</v>
          </cell>
          <cell r="CI209">
            <v>1000</v>
          </cell>
          <cell r="CJ209">
            <v>1000</v>
          </cell>
          <cell r="CK209">
            <v>1000</v>
          </cell>
          <cell r="CL209">
            <v>1000</v>
          </cell>
          <cell r="CM209">
            <v>1000</v>
          </cell>
          <cell r="CN209">
            <v>1000</v>
          </cell>
          <cell r="CO209">
            <v>1000</v>
          </cell>
          <cell r="CP209">
            <v>1000</v>
          </cell>
          <cell r="CQ209">
            <v>1000</v>
          </cell>
          <cell r="CR209">
            <v>1000</v>
          </cell>
          <cell r="CS209">
            <v>1000</v>
          </cell>
          <cell r="CT209">
            <v>1000</v>
          </cell>
          <cell r="CU209">
            <v>1000</v>
          </cell>
          <cell r="CV209">
            <v>1000</v>
          </cell>
          <cell r="CW209">
            <v>1000</v>
          </cell>
          <cell r="CX209">
            <v>1000</v>
          </cell>
          <cell r="CY209">
            <v>1000</v>
          </cell>
          <cell r="CZ209">
            <v>1000</v>
          </cell>
          <cell r="DA209">
            <v>1000</v>
          </cell>
          <cell r="DB209">
            <v>1000</v>
          </cell>
          <cell r="DC209">
            <v>1000</v>
          </cell>
          <cell r="DD209">
            <v>1000</v>
          </cell>
          <cell r="DE209">
            <v>1000</v>
          </cell>
          <cell r="DF209">
            <v>1000</v>
          </cell>
          <cell r="DG209">
            <v>1000</v>
          </cell>
          <cell r="DH209">
            <v>1000</v>
          </cell>
          <cell r="DI209">
            <v>1000</v>
          </cell>
          <cell r="DJ209">
            <v>1000</v>
          </cell>
          <cell r="DK209">
            <v>1000</v>
          </cell>
          <cell r="DL209">
            <v>1000</v>
          </cell>
          <cell r="DM209">
            <v>1000</v>
          </cell>
          <cell r="DN209">
            <v>1000</v>
          </cell>
          <cell r="DO209">
            <v>1000</v>
          </cell>
          <cell r="DP209">
            <v>1000</v>
          </cell>
          <cell r="DQ209">
            <v>1000</v>
          </cell>
          <cell r="DR209">
            <v>1000</v>
          </cell>
          <cell r="DS209">
            <v>1000</v>
          </cell>
          <cell r="DT209">
            <v>1000</v>
          </cell>
          <cell r="DU209">
            <v>1000</v>
          </cell>
          <cell r="DV209">
            <v>1000</v>
          </cell>
          <cell r="DW209">
            <v>1000</v>
          </cell>
          <cell r="DX209">
            <v>1000</v>
          </cell>
          <cell r="DY209">
            <v>1000</v>
          </cell>
          <cell r="DZ209">
            <v>1000</v>
          </cell>
          <cell r="EA209">
            <v>1000</v>
          </cell>
          <cell r="EB209">
            <v>1000</v>
          </cell>
          <cell r="EC209">
            <v>1000</v>
          </cell>
          <cell r="ED209">
            <v>1000</v>
          </cell>
          <cell r="EE209">
            <v>1000</v>
          </cell>
          <cell r="EF209">
            <v>1000</v>
          </cell>
          <cell r="EG209">
            <v>1000</v>
          </cell>
          <cell r="EH209">
            <v>1000</v>
          </cell>
          <cell r="EI209">
            <v>1000</v>
          </cell>
          <cell r="EJ209">
            <v>1000</v>
          </cell>
          <cell r="EK209">
            <v>1000</v>
          </cell>
          <cell r="EL209">
            <v>1000</v>
          </cell>
          <cell r="EM209">
            <v>1000</v>
          </cell>
          <cell r="EN209">
            <v>1000</v>
          </cell>
          <cell r="EO209">
            <v>1000</v>
          </cell>
          <cell r="EP209">
            <v>1000</v>
          </cell>
          <cell r="EQ209">
            <v>1000</v>
          </cell>
          <cell r="ER209">
            <v>1000</v>
          </cell>
          <cell r="ES209">
            <v>1000</v>
          </cell>
          <cell r="ET209">
            <v>1000</v>
          </cell>
          <cell r="EU209">
            <v>1000</v>
          </cell>
          <cell r="EV209">
            <v>1000</v>
          </cell>
          <cell r="EW209">
            <v>1000</v>
          </cell>
          <cell r="EX209">
            <v>1000</v>
          </cell>
          <cell r="EY209">
            <v>1000</v>
          </cell>
          <cell r="EZ209">
            <v>1001</v>
          </cell>
          <cell r="FA209">
            <v>1002</v>
          </cell>
          <cell r="FB209">
            <v>1003</v>
          </cell>
          <cell r="FC209">
            <v>1004</v>
          </cell>
          <cell r="FD209">
            <v>1005</v>
          </cell>
          <cell r="FE209">
            <v>1006</v>
          </cell>
          <cell r="FF209">
            <v>1007</v>
          </cell>
          <cell r="FG209">
            <v>1008</v>
          </cell>
          <cell r="FH209">
            <v>1009</v>
          </cell>
          <cell r="FI209">
            <v>1010</v>
          </cell>
          <cell r="FJ209">
            <v>1011</v>
          </cell>
          <cell r="FK209">
            <v>1012</v>
          </cell>
          <cell r="FL209">
            <v>1013</v>
          </cell>
          <cell r="FM209">
            <v>1014</v>
          </cell>
          <cell r="FN209">
            <v>1015</v>
          </cell>
          <cell r="FO209">
            <v>1016</v>
          </cell>
          <cell r="FP209">
            <v>1017</v>
          </cell>
          <cell r="FQ209">
            <v>1018</v>
          </cell>
          <cell r="FR209">
            <v>1019</v>
          </cell>
          <cell r="FS209">
            <v>1020</v>
          </cell>
          <cell r="FT209">
            <v>1021</v>
          </cell>
          <cell r="FU209">
            <v>1022</v>
          </cell>
          <cell r="FV209">
            <v>1023</v>
          </cell>
          <cell r="FW209">
            <v>1024</v>
          </cell>
          <cell r="FX209">
            <v>1025</v>
          </cell>
          <cell r="FY209">
            <v>1026</v>
          </cell>
          <cell r="FZ209">
            <v>1027</v>
          </cell>
          <cell r="GA209">
            <v>1028</v>
          </cell>
          <cell r="GB209">
            <v>1029</v>
          </cell>
          <cell r="GC209">
            <v>1030</v>
          </cell>
          <cell r="GD209">
            <v>1031</v>
          </cell>
          <cell r="GE209">
            <v>1032</v>
          </cell>
          <cell r="GF209">
            <v>1033</v>
          </cell>
          <cell r="GG209">
            <v>1034</v>
          </cell>
          <cell r="GH209">
            <v>1035</v>
          </cell>
          <cell r="GI209">
            <v>1036</v>
          </cell>
          <cell r="GJ209">
            <v>1037</v>
          </cell>
          <cell r="GK209">
            <v>1038</v>
          </cell>
          <cell r="GL209">
            <v>1039</v>
          </cell>
          <cell r="GM209">
            <v>1040</v>
          </cell>
          <cell r="GN209">
            <v>1041</v>
          </cell>
          <cell r="GO209">
            <v>1042</v>
          </cell>
          <cell r="GP209">
            <v>1043</v>
          </cell>
          <cell r="GQ209">
            <v>1044</v>
          </cell>
          <cell r="GR209">
            <v>1045</v>
          </cell>
          <cell r="GS209">
            <v>1046</v>
          </cell>
          <cell r="GT209">
            <v>1047</v>
          </cell>
          <cell r="GU209">
            <v>1048</v>
          </cell>
        </row>
        <row r="210">
          <cell r="A210" t="str">
            <v>RAF2FL OV</v>
          </cell>
          <cell r="B210">
            <v>79</v>
          </cell>
          <cell r="C210" t="str">
            <v>2016 6</v>
          </cell>
          <cell r="D210">
            <v>42522</v>
          </cell>
          <cell r="E210">
            <v>1562</v>
          </cell>
          <cell r="F210" t="str">
            <v>Ákv. 225. stjórnafundar 31. maí 2016</v>
          </cell>
          <cell r="AB210" t="str">
            <v>2013 12</v>
          </cell>
          <cell r="AC210">
            <v>26</v>
          </cell>
          <cell r="AT210" t="str">
            <v>HALEFN FO</v>
          </cell>
          <cell r="AU210">
            <v>1379</v>
          </cell>
          <cell r="AV210">
            <v>1379</v>
          </cell>
          <cell r="AW210">
            <v>1379</v>
          </cell>
          <cell r="AX210">
            <v>1379</v>
          </cell>
          <cell r="AY210">
            <v>1379</v>
          </cell>
          <cell r="AZ210">
            <v>1379</v>
          </cell>
          <cell r="BA210">
            <v>1379</v>
          </cell>
          <cell r="BB210">
            <v>1396</v>
          </cell>
          <cell r="BC210">
            <v>1396</v>
          </cell>
          <cell r="BD210">
            <v>1396</v>
          </cell>
          <cell r="BE210">
            <v>1396</v>
          </cell>
          <cell r="BF210">
            <v>1396</v>
          </cell>
          <cell r="BG210">
            <v>1396</v>
          </cell>
          <cell r="BH210">
            <v>1396</v>
          </cell>
          <cell r="BI210">
            <v>1396</v>
          </cell>
          <cell r="BJ210">
            <v>1396</v>
          </cell>
          <cell r="BK210">
            <v>1396</v>
          </cell>
          <cell r="BL210">
            <v>1396</v>
          </cell>
          <cell r="BM210">
            <v>1396</v>
          </cell>
          <cell r="BN210">
            <v>1396</v>
          </cell>
          <cell r="BO210">
            <v>1396</v>
          </cell>
          <cell r="BP210">
            <v>1396</v>
          </cell>
          <cell r="BQ210">
            <v>1396</v>
          </cell>
          <cell r="BR210">
            <v>1396</v>
          </cell>
          <cell r="BS210">
            <v>1396</v>
          </cell>
          <cell r="BT210">
            <v>1396</v>
          </cell>
          <cell r="BU210">
            <v>1396</v>
          </cell>
          <cell r="BV210">
            <v>1396</v>
          </cell>
          <cell r="BW210">
            <v>1396</v>
          </cell>
          <cell r="BX210">
            <v>1396</v>
          </cell>
          <cell r="BY210">
            <v>1396</v>
          </cell>
          <cell r="BZ210">
            <v>1396</v>
          </cell>
          <cell r="CA210">
            <v>1396</v>
          </cell>
          <cell r="CB210">
            <v>1396</v>
          </cell>
          <cell r="CC210">
            <v>1396</v>
          </cell>
          <cell r="CD210">
            <v>1396</v>
          </cell>
          <cell r="CE210">
            <v>1396</v>
          </cell>
          <cell r="CF210">
            <v>1477</v>
          </cell>
          <cell r="CG210">
            <v>1477</v>
          </cell>
          <cell r="CH210">
            <v>1477</v>
          </cell>
          <cell r="CI210">
            <v>1477</v>
          </cell>
          <cell r="CJ210">
            <v>1477</v>
          </cell>
          <cell r="CK210">
            <v>1477</v>
          </cell>
          <cell r="CL210">
            <v>1477</v>
          </cell>
          <cell r="CM210">
            <v>1477</v>
          </cell>
          <cell r="CN210">
            <v>1477</v>
          </cell>
          <cell r="CO210">
            <v>1477</v>
          </cell>
          <cell r="CP210">
            <v>1477</v>
          </cell>
          <cell r="CQ210">
            <v>1477</v>
          </cell>
          <cell r="CR210">
            <v>1477</v>
          </cell>
          <cell r="CS210">
            <v>1477</v>
          </cell>
          <cell r="CT210">
            <v>1477</v>
          </cell>
          <cell r="CU210">
            <v>1526</v>
          </cell>
          <cell r="CV210">
            <v>1526</v>
          </cell>
          <cell r="CW210">
            <v>1526</v>
          </cell>
          <cell r="CX210">
            <v>1574</v>
          </cell>
          <cell r="CY210">
            <v>1574</v>
          </cell>
          <cell r="CZ210">
            <v>1574</v>
          </cell>
          <cell r="DA210">
            <v>1574</v>
          </cell>
          <cell r="DB210">
            <v>1574</v>
          </cell>
          <cell r="DC210">
            <v>1574</v>
          </cell>
          <cell r="DD210">
            <v>1574</v>
          </cell>
          <cell r="DE210">
            <v>1574</v>
          </cell>
          <cell r="DF210">
            <v>1574</v>
          </cell>
          <cell r="DG210">
            <v>1574</v>
          </cell>
          <cell r="DH210">
            <v>1610</v>
          </cell>
          <cell r="DI210">
            <v>1610</v>
          </cell>
          <cell r="DJ210">
            <v>1610</v>
          </cell>
          <cell r="DK210">
            <v>1610</v>
          </cell>
          <cell r="DL210">
            <v>1610</v>
          </cell>
          <cell r="DM210">
            <v>1610</v>
          </cell>
          <cell r="DN210">
            <v>1610</v>
          </cell>
          <cell r="DO210">
            <v>1610</v>
          </cell>
          <cell r="DP210">
            <v>1650</v>
          </cell>
          <cell r="DQ210">
            <v>1650</v>
          </cell>
          <cell r="DR210">
            <v>1650</v>
          </cell>
          <cell r="DS210">
            <v>1650</v>
          </cell>
          <cell r="DT210">
            <v>1650</v>
          </cell>
          <cell r="DU210">
            <v>1650</v>
          </cell>
          <cell r="DV210">
            <v>1650</v>
          </cell>
          <cell r="DW210">
            <v>1650</v>
          </cell>
          <cell r="DX210">
            <v>1650</v>
          </cell>
          <cell r="DY210">
            <v>1650</v>
          </cell>
          <cell r="DZ210">
            <v>1650</v>
          </cell>
          <cell r="EA210">
            <v>1650</v>
          </cell>
          <cell r="EB210">
            <v>1677</v>
          </cell>
          <cell r="EC210">
            <v>1677</v>
          </cell>
          <cell r="ED210">
            <v>1677</v>
          </cell>
          <cell r="EE210">
            <v>1677</v>
          </cell>
          <cell r="EF210">
            <v>1677</v>
          </cell>
          <cell r="EG210">
            <v>1677</v>
          </cell>
          <cell r="EH210">
            <v>1677</v>
          </cell>
          <cell r="EI210">
            <v>1677</v>
          </cell>
          <cell r="EJ210">
            <v>1677</v>
          </cell>
          <cell r="EK210">
            <v>1677</v>
          </cell>
          <cell r="EL210">
            <v>1677</v>
          </cell>
          <cell r="EM210">
            <v>1677</v>
          </cell>
          <cell r="EN210">
            <v>1703</v>
          </cell>
          <cell r="EO210">
            <v>1703</v>
          </cell>
          <cell r="EP210">
            <v>1703</v>
          </cell>
          <cell r="EQ210">
            <v>1703</v>
          </cell>
          <cell r="ER210">
            <v>1703</v>
          </cell>
          <cell r="ES210">
            <v>1703</v>
          </cell>
          <cell r="ET210">
            <v>1703</v>
          </cell>
          <cell r="EU210">
            <v>1703</v>
          </cell>
          <cell r="EV210">
            <v>1703</v>
          </cell>
          <cell r="EW210">
            <v>1703</v>
          </cell>
          <cell r="EX210">
            <v>1703</v>
          </cell>
          <cell r="EY210">
            <v>1703</v>
          </cell>
          <cell r="EZ210">
            <v>1703</v>
          </cell>
          <cell r="FA210">
            <v>1703</v>
          </cell>
          <cell r="FB210">
            <v>1703</v>
          </cell>
          <cell r="FC210">
            <v>1703</v>
          </cell>
          <cell r="FD210">
            <v>1703</v>
          </cell>
          <cell r="FE210">
            <v>1703</v>
          </cell>
          <cell r="FF210">
            <v>1703</v>
          </cell>
          <cell r="FG210">
            <v>1703</v>
          </cell>
          <cell r="FH210">
            <v>1703</v>
          </cell>
          <cell r="FI210">
            <v>1703</v>
          </cell>
          <cell r="FJ210">
            <v>1703</v>
          </cell>
          <cell r="FK210">
            <v>1703</v>
          </cell>
          <cell r="FL210">
            <v>1703</v>
          </cell>
          <cell r="FM210">
            <v>1703</v>
          </cell>
          <cell r="FN210">
            <v>1703</v>
          </cell>
          <cell r="FO210">
            <v>1703</v>
          </cell>
          <cell r="FP210">
            <v>1703</v>
          </cell>
          <cell r="FQ210">
            <v>1703</v>
          </cell>
          <cell r="FR210">
            <v>1703</v>
          </cell>
          <cell r="FS210">
            <v>1703</v>
          </cell>
          <cell r="FT210">
            <v>1703</v>
          </cell>
          <cell r="FU210">
            <v>1703</v>
          </cell>
          <cell r="FV210">
            <v>1703</v>
          </cell>
          <cell r="FW210">
            <v>1703</v>
          </cell>
          <cell r="FX210">
            <v>1703</v>
          </cell>
          <cell r="FY210">
            <v>1703</v>
          </cell>
          <cell r="FZ210">
            <v>1703</v>
          </cell>
          <cell r="GA210">
            <v>1703</v>
          </cell>
          <cell r="GB210">
            <v>1703</v>
          </cell>
          <cell r="GC210">
            <v>1703</v>
          </cell>
          <cell r="GD210">
            <v>1703</v>
          </cell>
          <cell r="GE210">
            <v>1703</v>
          </cell>
          <cell r="GF210">
            <v>1703</v>
          </cell>
          <cell r="GG210">
            <v>1703</v>
          </cell>
          <cell r="GH210">
            <v>1703</v>
          </cell>
          <cell r="GI210">
            <v>1703</v>
          </cell>
          <cell r="GJ210">
            <v>1703</v>
          </cell>
          <cell r="GK210">
            <v>1703</v>
          </cell>
          <cell r="GL210">
            <v>1703</v>
          </cell>
          <cell r="GM210">
            <v>1703</v>
          </cell>
          <cell r="GN210">
            <v>1703</v>
          </cell>
          <cell r="GO210">
            <v>1703</v>
          </cell>
          <cell r="GP210">
            <v>1703</v>
          </cell>
          <cell r="GQ210">
            <v>1703</v>
          </cell>
          <cell r="GR210">
            <v>1703</v>
          </cell>
          <cell r="GS210">
            <v>1703</v>
          </cell>
          <cell r="GT210">
            <v>1703</v>
          </cell>
          <cell r="GU210">
            <v>1703</v>
          </cell>
        </row>
        <row r="211">
          <cell r="A211" t="str">
            <v>RAF2TU AN</v>
          </cell>
          <cell r="B211">
            <v>79</v>
          </cell>
          <cell r="C211" t="str">
            <v>2016 6</v>
          </cell>
          <cell r="D211">
            <v>42522</v>
          </cell>
          <cell r="E211">
            <v>1561</v>
          </cell>
          <cell r="F211" t="str">
            <v>Ákv. 225. stjórnafundar 31. maí 2016</v>
          </cell>
          <cell r="AB211" t="str">
            <v>2014 1</v>
          </cell>
          <cell r="AC211">
            <v>27</v>
          </cell>
          <cell r="AT211" t="str">
            <v>HALEFN FR</v>
          </cell>
          <cell r="AU211">
            <v>1000</v>
          </cell>
          <cell r="AV211">
            <v>1000</v>
          </cell>
          <cell r="AW211">
            <v>1000</v>
          </cell>
          <cell r="AX211">
            <v>1000</v>
          </cell>
          <cell r="AY211">
            <v>1000</v>
          </cell>
          <cell r="AZ211">
            <v>1000</v>
          </cell>
          <cell r="BA211">
            <v>1000</v>
          </cell>
          <cell r="BB211">
            <v>1000</v>
          </cell>
          <cell r="BC211">
            <v>1000</v>
          </cell>
          <cell r="BD211">
            <v>1000</v>
          </cell>
          <cell r="BE211">
            <v>1000</v>
          </cell>
          <cell r="BF211">
            <v>1000</v>
          </cell>
          <cell r="BG211">
            <v>1000</v>
          </cell>
          <cell r="BH211">
            <v>1000</v>
          </cell>
          <cell r="BI211">
            <v>1000</v>
          </cell>
          <cell r="BJ211">
            <v>1000</v>
          </cell>
          <cell r="BK211">
            <v>1000</v>
          </cell>
          <cell r="BL211">
            <v>1000</v>
          </cell>
          <cell r="BM211">
            <v>1000</v>
          </cell>
          <cell r="BN211">
            <v>1000</v>
          </cell>
          <cell r="BO211">
            <v>1000</v>
          </cell>
          <cell r="BP211">
            <v>1000</v>
          </cell>
          <cell r="BQ211">
            <v>1000</v>
          </cell>
          <cell r="BR211">
            <v>1000</v>
          </cell>
          <cell r="BS211">
            <v>1000</v>
          </cell>
          <cell r="BT211">
            <v>1000</v>
          </cell>
          <cell r="BU211">
            <v>1000</v>
          </cell>
          <cell r="BV211">
            <v>1000</v>
          </cell>
          <cell r="BW211">
            <v>1000</v>
          </cell>
          <cell r="BX211">
            <v>1000</v>
          </cell>
          <cell r="BY211">
            <v>1000</v>
          </cell>
          <cell r="BZ211">
            <v>1000</v>
          </cell>
          <cell r="CA211">
            <v>1000</v>
          </cell>
          <cell r="CB211">
            <v>1000</v>
          </cell>
          <cell r="CC211">
            <v>1000</v>
          </cell>
          <cell r="CD211">
            <v>1000</v>
          </cell>
          <cell r="CE211">
            <v>1000</v>
          </cell>
          <cell r="CF211">
            <v>1000</v>
          </cell>
          <cell r="CG211">
            <v>1000</v>
          </cell>
          <cell r="CH211">
            <v>1000</v>
          </cell>
          <cell r="CI211">
            <v>1000</v>
          </cell>
          <cell r="CJ211">
            <v>1000</v>
          </cell>
          <cell r="CK211">
            <v>1000</v>
          </cell>
          <cell r="CL211">
            <v>1000</v>
          </cell>
          <cell r="CM211">
            <v>1000</v>
          </cell>
          <cell r="CN211">
            <v>1000</v>
          </cell>
          <cell r="CO211">
            <v>1000</v>
          </cell>
          <cell r="CP211">
            <v>1000</v>
          </cell>
          <cell r="CQ211">
            <v>1000</v>
          </cell>
          <cell r="CR211">
            <v>1000</v>
          </cell>
          <cell r="CS211">
            <v>1000</v>
          </cell>
          <cell r="CT211">
            <v>1000</v>
          </cell>
          <cell r="CU211">
            <v>1000</v>
          </cell>
          <cell r="CV211">
            <v>1000</v>
          </cell>
          <cell r="CW211">
            <v>1000</v>
          </cell>
          <cell r="CX211">
            <v>1000</v>
          </cell>
          <cell r="CY211">
            <v>1000</v>
          </cell>
          <cell r="CZ211">
            <v>1000</v>
          </cell>
          <cell r="DA211">
            <v>1000</v>
          </cell>
          <cell r="DB211">
            <v>1000</v>
          </cell>
          <cell r="DC211">
            <v>1000</v>
          </cell>
          <cell r="DD211">
            <v>1000</v>
          </cell>
          <cell r="DE211">
            <v>1000</v>
          </cell>
          <cell r="DF211">
            <v>1000</v>
          </cell>
          <cell r="DG211">
            <v>1000</v>
          </cell>
          <cell r="DH211">
            <v>1000</v>
          </cell>
          <cell r="DI211">
            <v>1000</v>
          </cell>
          <cell r="DJ211">
            <v>1000</v>
          </cell>
          <cell r="DK211">
            <v>1000</v>
          </cell>
          <cell r="DL211">
            <v>1000</v>
          </cell>
          <cell r="DM211">
            <v>1000</v>
          </cell>
          <cell r="DN211">
            <v>1000</v>
          </cell>
          <cell r="DO211">
            <v>1000</v>
          </cell>
          <cell r="DP211">
            <v>1000</v>
          </cell>
          <cell r="DQ211">
            <v>1000</v>
          </cell>
          <cell r="DR211">
            <v>1000</v>
          </cell>
          <cell r="DS211">
            <v>1000</v>
          </cell>
          <cell r="DT211">
            <v>1000</v>
          </cell>
          <cell r="DU211">
            <v>1000</v>
          </cell>
          <cell r="DV211">
            <v>1000</v>
          </cell>
          <cell r="DW211">
            <v>1000</v>
          </cell>
          <cell r="DX211">
            <v>1000</v>
          </cell>
          <cell r="DY211">
            <v>1000</v>
          </cell>
          <cell r="DZ211">
            <v>1000</v>
          </cell>
          <cell r="EA211">
            <v>1000</v>
          </cell>
          <cell r="EB211">
            <v>1000</v>
          </cell>
          <cell r="EC211">
            <v>1000</v>
          </cell>
          <cell r="ED211">
            <v>1000</v>
          </cell>
          <cell r="EE211">
            <v>1000</v>
          </cell>
          <cell r="EF211">
            <v>1000</v>
          </cell>
          <cell r="EG211">
            <v>1000</v>
          </cell>
          <cell r="EH211">
            <v>1000</v>
          </cell>
          <cell r="EI211">
            <v>1000</v>
          </cell>
          <cell r="EJ211">
            <v>1000</v>
          </cell>
          <cell r="EK211">
            <v>1000</v>
          </cell>
          <cell r="EL211">
            <v>1000</v>
          </cell>
          <cell r="EM211">
            <v>1000</v>
          </cell>
          <cell r="EN211">
            <v>1000</v>
          </cell>
          <cell r="EO211">
            <v>1000</v>
          </cell>
          <cell r="EP211">
            <v>1000</v>
          </cell>
          <cell r="EQ211">
            <v>1000</v>
          </cell>
          <cell r="ER211">
            <v>1000</v>
          </cell>
          <cell r="ES211">
            <v>1000</v>
          </cell>
          <cell r="ET211">
            <v>1000</v>
          </cell>
          <cell r="EU211">
            <v>1000</v>
          </cell>
          <cell r="EV211">
            <v>1000</v>
          </cell>
          <cell r="EW211">
            <v>1000</v>
          </cell>
          <cell r="EX211">
            <v>1000</v>
          </cell>
          <cell r="EY211">
            <v>1000</v>
          </cell>
          <cell r="EZ211">
            <v>1000</v>
          </cell>
          <cell r="FA211">
            <v>1000</v>
          </cell>
          <cell r="FB211">
            <v>1000</v>
          </cell>
          <cell r="FC211">
            <v>1000</v>
          </cell>
          <cell r="FD211">
            <v>1000</v>
          </cell>
          <cell r="FE211">
            <v>1000</v>
          </cell>
          <cell r="FF211">
            <v>1000</v>
          </cell>
          <cell r="FG211">
            <v>1000</v>
          </cell>
          <cell r="FH211">
            <v>1000</v>
          </cell>
          <cell r="FI211">
            <v>1000</v>
          </cell>
          <cell r="FJ211">
            <v>1000</v>
          </cell>
          <cell r="FK211">
            <v>1000</v>
          </cell>
          <cell r="FL211">
            <v>1000</v>
          </cell>
          <cell r="FM211">
            <v>1000</v>
          </cell>
          <cell r="FN211">
            <v>1000</v>
          </cell>
          <cell r="FO211">
            <v>1000</v>
          </cell>
          <cell r="FP211">
            <v>1000</v>
          </cell>
          <cell r="FQ211">
            <v>1000</v>
          </cell>
          <cell r="FR211">
            <v>1000</v>
          </cell>
          <cell r="FS211">
            <v>1000</v>
          </cell>
          <cell r="FT211">
            <v>1000</v>
          </cell>
          <cell r="FU211">
            <v>1000</v>
          </cell>
          <cell r="FV211">
            <v>1000</v>
          </cell>
          <cell r="FW211">
            <v>1000</v>
          </cell>
          <cell r="FX211">
            <v>1000</v>
          </cell>
          <cell r="FY211">
            <v>1000</v>
          </cell>
          <cell r="FZ211">
            <v>1000</v>
          </cell>
          <cell r="GA211">
            <v>1000</v>
          </cell>
          <cell r="GB211">
            <v>1000</v>
          </cell>
          <cell r="GC211">
            <v>1000</v>
          </cell>
          <cell r="GD211">
            <v>1000</v>
          </cell>
          <cell r="GE211">
            <v>1000</v>
          </cell>
          <cell r="GF211">
            <v>1000</v>
          </cell>
          <cell r="GG211">
            <v>1000</v>
          </cell>
          <cell r="GH211">
            <v>1000</v>
          </cell>
          <cell r="GI211">
            <v>1000</v>
          </cell>
          <cell r="GJ211">
            <v>1000</v>
          </cell>
          <cell r="GK211">
            <v>1000</v>
          </cell>
          <cell r="GL211">
            <v>1000</v>
          </cell>
          <cell r="GM211">
            <v>1000</v>
          </cell>
          <cell r="GN211">
            <v>1000</v>
          </cell>
          <cell r="GO211">
            <v>1000</v>
          </cell>
          <cell r="GP211">
            <v>1000</v>
          </cell>
          <cell r="GQ211">
            <v>1000</v>
          </cell>
          <cell r="GR211">
            <v>1000</v>
          </cell>
          <cell r="GS211">
            <v>1000</v>
          </cell>
          <cell r="GT211">
            <v>1000</v>
          </cell>
          <cell r="GU211">
            <v>1000</v>
          </cell>
        </row>
        <row r="212">
          <cell r="A212" t="str">
            <v>RAF2TU EV</v>
          </cell>
          <cell r="B212">
            <v>79</v>
          </cell>
          <cell r="C212" t="str">
            <v>2016 6</v>
          </cell>
          <cell r="D212">
            <v>42522</v>
          </cell>
          <cell r="E212">
            <v>1560</v>
          </cell>
          <cell r="F212" t="str">
            <v>Ákv. 225. stjórnafundar 31. maí 2016</v>
          </cell>
          <cell r="AB212" t="str">
            <v>2014 2</v>
          </cell>
          <cell r="AC212">
            <v>28</v>
          </cell>
          <cell r="AT212" t="str">
            <v>HALEIM FR</v>
          </cell>
          <cell r="AU212">
            <v>1000</v>
          </cell>
          <cell r="AV212">
            <v>1000</v>
          </cell>
          <cell r="AW212">
            <v>1000</v>
          </cell>
          <cell r="AX212">
            <v>1000</v>
          </cell>
          <cell r="AY212">
            <v>1000</v>
          </cell>
          <cell r="AZ212">
            <v>1000</v>
          </cell>
          <cell r="BA212">
            <v>1000</v>
          </cell>
          <cell r="BB212">
            <v>1000</v>
          </cell>
          <cell r="BC212">
            <v>1000</v>
          </cell>
          <cell r="BD212">
            <v>1000</v>
          </cell>
          <cell r="BE212">
            <v>1000</v>
          </cell>
          <cell r="BF212">
            <v>1000</v>
          </cell>
          <cell r="BG212">
            <v>1000</v>
          </cell>
          <cell r="BH212">
            <v>1000</v>
          </cell>
          <cell r="BI212">
            <v>1000</v>
          </cell>
          <cell r="BJ212">
            <v>1000</v>
          </cell>
          <cell r="BK212">
            <v>1000</v>
          </cell>
          <cell r="BL212">
            <v>1000</v>
          </cell>
          <cell r="BM212">
            <v>1000</v>
          </cell>
          <cell r="BN212">
            <v>1000</v>
          </cell>
          <cell r="BO212">
            <v>1000</v>
          </cell>
          <cell r="BP212">
            <v>1000</v>
          </cell>
          <cell r="BQ212">
            <v>1000</v>
          </cell>
          <cell r="BR212">
            <v>1000</v>
          </cell>
          <cell r="BS212">
            <v>1000</v>
          </cell>
          <cell r="BT212">
            <v>1000</v>
          </cell>
          <cell r="BU212">
            <v>1000</v>
          </cell>
          <cell r="BV212">
            <v>1000</v>
          </cell>
          <cell r="BW212">
            <v>1000</v>
          </cell>
          <cell r="BX212">
            <v>1000</v>
          </cell>
          <cell r="BY212">
            <v>1000</v>
          </cell>
          <cell r="BZ212">
            <v>1000</v>
          </cell>
          <cell r="CA212">
            <v>1000</v>
          </cell>
          <cell r="CB212">
            <v>1000</v>
          </cell>
          <cell r="CC212">
            <v>1000</v>
          </cell>
          <cell r="CD212">
            <v>1000</v>
          </cell>
          <cell r="CE212">
            <v>1000</v>
          </cell>
          <cell r="CF212">
            <v>1000</v>
          </cell>
          <cell r="CG212">
            <v>1000</v>
          </cell>
          <cell r="CH212">
            <v>1000</v>
          </cell>
          <cell r="CI212">
            <v>1000</v>
          </cell>
          <cell r="CJ212">
            <v>1000</v>
          </cell>
          <cell r="CK212">
            <v>1000</v>
          </cell>
          <cell r="CL212">
            <v>1000</v>
          </cell>
          <cell r="CM212">
            <v>1000</v>
          </cell>
          <cell r="CN212">
            <v>1000</v>
          </cell>
          <cell r="CO212">
            <v>1000</v>
          </cell>
          <cell r="CP212">
            <v>1000</v>
          </cell>
          <cell r="CQ212">
            <v>1000</v>
          </cell>
          <cell r="CR212">
            <v>1000</v>
          </cell>
          <cell r="CS212">
            <v>1000</v>
          </cell>
          <cell r="CT212">
            <v>1000</v>
          </cell>
          <cell r="CU212">
            <v>1000</v>
          </cell>
          <cell r="CV212">
            <v>1000</v>
          </cell>
          <cell r="CW212">
            <v>1000</v>
          </cell>
          <cell r="CX212">
            <v>1000</v>
          </cell>
          <cell r="CY212">
            <v>1000</v>
          </cell>
          <cell r="CZ212">
            <v>1000</v>
          </cell>
          <cell r="DA212">
            <v>1000</v>
          </cell>
          <cell r="DB212">
            <v>1000</v>
          </cell>
          <cell r="DC212">
            <v>1000</v>
          </cell>
          <cell r="DD212">
            <v>1000</v>
          </cell>
          <cell r="DE212">
            <v>1000</v>
          </cell>
          <cell r="DF212">
            <v>1000</v>
          </cell>
          <cell r="DG212">
            <v>1000</v>
          </cell>
          <cell r="DH212">
            <v>1000</v>
          </cell>
          <cell r="DI212">
            <v>1000</v>
          </cell>
          <cell r="DJ212">
            <v>1000</v>
          </cell>
          <cell r="DK212">
            <v>1000</v>
          </cell>
          <cell r="DL212">
            <v>1000</v>
          </cell>
          <cell r="DM212">
            <v>1000</v>
          </cell>
          <cell r="DN212">
            <v>1000</v>
          </cell>
          <cell r="DO212">
            <v>1000</v>
          </cell>
          <cell r="DP212">
            <v>1000</v>
          </cell>
          <cell r="DQ212">
            <v>1000</v>
          </cell>
          <cell r="DR212">
            <v>1000</v>
          </cell>
          <cell r="DS212">
            <v>1000</v>
          </cell>
          <cell r="DT212">
            <v>1000</v>
          </cell>
          <cell r="DU212">
            <v>1000</v>
          </cell>
          <cell r="DV212">
            <v>1000</v>
          </cell>
          <cell r="DW212">
            <v>1000</v>
          </cell>
          <cell r="DX212">
            <v>1000</v>
          </cell>
          <cell r="DY212">
            <v>1000</v>
          </cell>
          <cell r="DZ212">
            <v>1000</v>
          </cell>
          <cell r="EA212">
            <v>1000</v>
          </cell>
          <cell r="EB212">
            <v>1000</v>
          </cell>
          <cell r="EC212">
            <v>1000</v>
          </cell>
          <cell r="ED212">
            <v>1000</v>
          </cell>
          <cell r="EE212">
            <v>1000</v>
          </cell>
          <cell r="EF212">
            <v>1000</v>
          </cell>
          <cell r="EG212">
            <v>1000</v>
          </cell>
          <cell r="EH212">
            <v>1000</v>
          </cell>
          <cell r="EI212">
            <v>1000</v>
          </cell>
          <cell r="EJ212">
            <v>1000</v>
          </cell>
          <cell r="EK212">
            <v>1000</v>
          </cell>
          <cell r="EL212">
            <v>1000</v>
          </cell>
          <cell r="EM212">
            <v>1000</v>
          </cell>
          <cell r="EN212">
            <v>1000</v>
          </cell>
          <cell r="EO212">
            <v>1000</v>
          </cell>
          <cell r="EP212">
            <v>1000</v>
          </cell>
          <cell r="EQ212">
            <v>1000</v>
          </cell>
          <cell r="ER212">
            <v>1000</v>
          </cell>
          <cell r="ES212">
            <v>1000</v>
          </cell>
          <cell r="ET212">
            <v>1000</v>
          </cell>
          <cell r="EU212">
            <v>1000</v>
          </cell>
          <cell r="EV212">
            <v>1000</v>
          </cell>
          <cell r="EW212">
            <v>1000</v>
          </cell>
          <cell r="EX212">
            <v>1000</v>
          </cell>
          <cell r="EY212">
            <v>1000</v>
          </cell>
          <cell r="EZ212">
            <v>1000</v>
          </cell>
          <cell r="FA212">
            <v>1000</v>
          </cell>
          <cell r="FB212">
            <v>1000</v>
          </cell>
          <cell r="FC212">
            <v>1000</v>
          </cell>
          <cell r="FD212">
            <v>1000</v>
          </cell>
          <cell r="FE212">
            <v>1000</v>
          </cell>
          <cell r="FF212">
            <v>1000</v>
          </cell>
          <cell r="FG212">
            <v>1000</v>
          </cell>
          <cell r="FH212">
            <v>1000</v>
          </cell>
          <cell r="FI212">
            <v>1000</v>
          </cell>
          <cell r="FJ212">
            <v>1000</v>
          </cell>
          <cell r="FK212">
            <v>1000</v>
          </cell>
          <cell r="FL212">
            <v>1000</v>
          </cell>
          <cell r="FM212">
            <v>1000</v>
          </cell>
          <cell r="FN212">
            <v>1000</v>
          </cell>
          <cell r="FO212">
            <v>1000</v>
          </cell>
          <cell r="FP212">
            <v>1000</v>
          </cell>
          <cell r="FQ212">
            <v>1000</v>
          </cell>
          <cell r="FR212">
            <v>1000</v>
          </cell>
          <cell r="FS212">
            <v>1000</v>
          </cell>
          <cell r="FT212">
            <v>1000</v>
          </cell>
          <cell r="FU212">
            <v>1000</v>
          </cell>
          <cell r="FV212">
            <v>1000</v>
          </cell>
          <cell r="FW212">
            <v>1000</v>
          </cell>
          <cell r="FX212">
            <v>1000</v>
          </cell>
          <cell r="FY212">
            <v>1000</v>
          </cell>
          <cell r="FZ212">
            <v>1000</v>
          </cell>
          <cell r="GA212">
            <v>1000</v>
          </cell>
          <cell r="GB212">
            <v>1000</v>
          </cell>
          <cell r="GC212">
            <v>1000</v>
          </cell>
          <cell r="GD212">
            <v>1000</v>
          </cell>
          <cell r="GE212">
            <v>1000</v>
          </cell>
          <cell r="GF212">
            <v>1000</v>
          </cell>
          <cell r="GG212">
            <v>1000</v>
          </cell>
          <cell r="GH212">
            <v>1000</v>
          </cell>
          <cell r="GI212">
            <v>1000</v>
          </cell>
          <cell r="GJ212">
            <v>1000</v>
          </cell>
          <cell r="GK212">
            <v>1000</v>
          </cell>
          <cell r="GL212">
            <v>1000</v>
          </cell>
          <cell r="GM212">
            <v>1000</v>
          </cell>
          <cell r="GN212">
            <v>1000</v>
          </cell>
          <cell r="GO212">
            <v>1000</v>
          </cell>
          <cell r="GP212">
            <v>1000</v>
          </cell>
          <cell r="GQ212">
            <v>1000</v>
          </cell>
          <cell r="GR212">
            <v>1000</v>
          </cell>
          <cell r="GS212">
            <v>1000</v>
          </cell>
          <cell r="GT212">
            <v>1000</v>
          </cell>
          <cell r="GU212">
            <v>1000</v>
          </cell>
        </row>
        <row r="213">
          <cell r="A213" t="str">
            <v>RAF2TU OV</v>
          </cell>
          <cell r="B213">
            <v>79</v>
          </cell>
          <cell r="C213" t="str">
            <v>2016 6</v>
          </cell>
          <cell r="D213">
            <v>42522</v>
          </cell>
          <cell r="E213">
            <v>1559</v>
          </cell>
          <cell r="F213" t="str">
            <v>Ákv. 225. stjórnafundar 31. maí 2016</v>
          </cell>
          <cell r="AB213" t="str">
            <v>2014 3</v>
          </cell>
          <cell r="AC213">
            <v>29</v>
          </cell>
          <cell r="AT213" t="str">
            <v>HALEIM UR</v>
          </cell>
          <cell r="AU213">
            <v>1378</v>
          </cell>
          <cell r="AV213">
            <v>1378</v>
          </cell>
          <cell r="AW213">
            <v>1378</v>
          </cell>
          <cell r="AX213">
            <v>1378</v>
          </cell>
          <cell r="AY213">
            <v>1378</v>
          </cell>
          <cell r="AZ213">
            <v>1378</v>
          </cell>
          <cell r="BA213">
            <v>1378</v>
          </cell>
          <cell r="BB213">
            <v>1378</v>
          </cell>
          <cell r="BC213">
            <v>1378</v>
          </cell>
          <cell r="BD213">
            <v>1378</v>
          </cell>
          <cell r="BE213">
            <v>1378</v>
          </cell>
          <cell r="BF213">
            <v>1378</v>
          </cell>
          <cell r="BG213">
            <v>1378</v>
          </cell>
          <cell r="BH213">
            <v>1378</v>
          </cell>
          <cell r="BI213">
            <v>1378</v>
          </cell>
          <cell r="BJ213">
            <v>1378</v>
          </cell>
          <cell r="BK213">
            <v>1378</v>
          </cell>
          <cell r="BL213">
            <v>1378</v>
          </cell>
          <cell r="BM213">
            <v>1378</v>
          </cell>
          <cell r="BN213">
            <v>1378</v>
          </cell>
          <cell r="BO213">
            <v>1378</v>
          </cell>
          <cell r="BP213">
            <v>1378</v>
          </cell>
          <cell r="BQ213">
            <v>1378</v>
          </cell>
          <cell r="BR213">
            <v>1378</v>
          </cell>
          <cell r="BS213">
            <v>1378</v>
          </cell>
        </row>
        <row r="214">
          <cell r="A214" t="str">
            <v>RAF3PE AN</v>
          </cell>
          <cell r="B214">
            <v>93</v>
          </cell>
          <cell r="C214" t="str">
            <v>2016 6</v>
          </cell>
          <cell r="D214">
            <v>42522</v>
          </cell>
          <cell r="E214">
            <v>1558</v>
          </cell>
          <cell r="F214" t="str">
            <v>Ákv. 225. stjórnafundar 31. maí 2016</v>
          </cell>
          <cell r="AB214" t="str">
            <v>2014 4</v>
          </cell>
          <cell r="AC214">
            <v>30</v>
          </cell>
          <cell r="AT214" t="str">
            <v>HJOLBA AN</v>
          </cell>
          <cell r="AU214">
            <v>1289</v>
          </cell>
          <cell r="AV214">
            <v>1289</v>
          </cell>
          <cell r="AW214">
            <v>1289</v>
          </cell>
          <cell r="AX214">
            <v>1289</v>
          </cell>
          <cell r="AY214">
            <v>1289</v>
          </cell>
          <cell r="AZ214">
            <v>1289</v>
          </cell>
          <cell r="BA214">
            <v>1289</v>
          </cell>
          <cell r="BB214">
            <v>1289</v>
          </cell>
          <cell r="BC214">
            <v>1289</v>
          </cell>
          <cell r="BD214">
            <v>1289</v>
          </cell>
          <cell r="BE214">
            <v>1289</v>
          </cell>
          <cell r="BF214">
            <v>1289</v>
          </cell>
          <cell r="BG214">
            <v>1289</v>
          </cell>
          <cell r="BH214">
            <v>1289</v>
          </cell>
          <cell r="BI214">
            <v>1289</v>
          </cell>
          <cell r="BJ214">
            <v>1289</v>
          </cell>
          <cell r="BK214">
            <v>1289</v>
          </cell>
          <cell r="BL214">
            <v>1289</v>
          </cell>
          <cell r="BM214">
            <v>1289</v>
          </cell>
          <cell r="BN214">
            <v>1289</v>
          </cell>
          <cell r="BO214">
            <v>1289</v>
          </cell>
          <cell r="BP214">
            <v>1289</v>
          </cell>
          <cell r="BQ214">
            <v>1289</v>
          </cell>
          <cell r="BR214">
            <v>1289</v>
          </cell>
          <cell r="BS214">
            <v>1289</v>
          </cell>
          <cell r="BT214">
            <v>1289</v>
          </cell>
          <cell r="BU214">
            <v>1289</v>
          </cell>
          <cell r="BV214">
            <v>1289</v>
          </cell>
          <cell r="BW214">
            <v>1289</v>
          </cell>
          <cell r="BX214">
            <v>1289</v>
          </cell>
          <cell r="BY214">
            <v>1289</v>
          </cell>
          <cell r="BZ214">
            <v>1289</v>
          </cell>
          <cell r="CA214">
            <v>1289</v>
          </cell>
          <cell r="CB214">
            <v>1289</v>
          </cell>
          <cell r="CC214">
            <v>1289</v>
          </cell>
          <cell r="CD214">
            <v>1289</v>
          </cell>
          <cell r="CE214">
            <v>1289</v>
          </cell>
          <cell r="CF214">
            <v>1289</v>
          </cell>
          <cell r="CG214">
            <v>1289</v>
          </cell>
          <cell r="CH214">
            <v>1289</v>
          </cell>
          <cell r="CI214">
            <v>1289</v>
          </cell>
          <cell r="CJ214">
            <v>1289</v>
          </cell>
          <cell r="CK214">
            <v>1289</v>
          </cell>
          <cell r="CL214">
            <v>1289</v>
          </cell>
          <cell r="CM214">
            <v>1289</v>
          </cell>
          <cell r="CN214">
            <v>1289</v>
          </cell>
          <cell r="CO214">
            <v>1289</v>
          </cell>
          <cell r="CP214">
            <v>1289</v>
          </cell>
          <cell r="CQ214">
            <v>1289</v>
          </cell>
          <cell r="CR214">
            <v>1289</v>
          </cell>
          <cell r="CS214">
            <v>1289</v>
          </cell>
          <cell r="CT214">
            <v>1289</v>
          </cell>
          <cell r="CU214">
            <v>1289</v>
          </cell>
          <cell r="CV214">
            <v>1289</v>
          </cell>
          <cell r="CW214">
            <v>1289</v>
          </cell>
          <cell r="CX214">
            <v>1289</v>
          </cell>
          <cell r="CY214">
            <v>1289</v>
          </cell>
          <cell r="CZ214">
            <v>1289</v>
          </cell>
          <cell r="DA214">
            <v>1289</v>
          </cell>
          <cell r="DB214">
            <v>1289</v>
          </cell>
          <cell r="DC214">
            <v>1289</v>
          </cell>
          <cell r="DD214">
            <v>1289</v>
          </cell>
          <cell r="DE214">
            <v>1289</v>
          </cell>
          <cell r="DF214">
            <v>1289</v>
          </cell>
          <cell r="DG214">
            <v>1289</v>
          </cell>
          <cell r="DH214">
            <v>1289</v>
          </cell>
          <cell r="DI214">
            <v>1289</v>
          </cell>
          <cell r="DJ214">
            <v>1289</v>
          </cell>
          <cell r="DK214">
            <v>1289</v>
          </cell>
          <cell r="DL214">
            <v>1289</v>
          </cell>
          <cell r="DM214">
            <v>1289</v>
          </cell>
          <cell r="DN214">
            <v>1289</v>
          </cell>
          <cell r="DO214">
            <v>1289</v>
          </cell>
          <cell r="DP214">
            <v>1289</v>
          </cell>
          <cell r="DQ214">
            <v>1289</v>
          </cell>
          <cell r="DR214">
            <v>1289</v>
          </cell>
          <cell r="DS214">
            <v>1289</v>
          </cell>
          <cell r="DT214">
            <v>1289</v>
          </cell>
          <cell r="DU214">
            <v>1289</v>
          </cell>
          <cell r="DV214">
            <v>1289</v>
          </cell>
          <cell r="DW214">
            <v>1289</v>
          </cell>
          <cell r="DX214">
            <v>1289</v>
          </cell>
          <cell r="DY214">
            <v>1289</v>
          </cell>
          <cell r="DZ214">
            <v>1289</v>
          </cell>
          <cell r="EA214">
            <v>1289</v>
          </cell>
          <cell r="EB214">
            <v>1289</v>
          </cell>
          <cell r="EC214">
            <v>1289</v>
          </cell>
          <cell r="ED214">
            <v>1289</v>
          </cell>
          <cell r="EE214">
            <v>1289</v>
          </cell>
          <cell r="EF214">
            <v>1289</v>
          </cell>
          <cell r="EG214">
            <v>1289</v>
          </cell>
          <cell r="EH214">
            <v>1289</v>
          </cell>
          <cell r="EI214">
            <v>1289</v>
          </cell>
          <cell r="EJ214">
            <v>1289</v>
          </cell>
          <cell r="EK214">
            <v>1289</v>
          </cell>
          <cell r="EL214">
            <v>1289</v>
          </cell>
          <cell r="EM214">
            <v>1289</v>
          </cell>
          <cell r="EN214">
            <v>1289</v>
          </cell>
          <cell r="EO214">
            <v>1289</v>
          </cell>
          <cell r="EP214">
            <v>1289</v>
          </cell>
          <cell r="EQ214">
            <v>1289</v>
          </cell>
          <cell r="ER214">
            <v>1289</v>
          </cell>
          <cell r="ES214">
            <v>1289</v>
          </cell>
          <cell r="ET214">
            <v>1289</v>
          </cell>
          <cell r="EU214">
            <v>1289</v>
          </cell>
          <cell r="EV214">
            <v>1289</v>
          </cell>
          <cell r="EW214">
            <v>1289</v>
          </cell>
          <cell r="EX214">
            <v>1289</v>
          </cell>
          <cell r="EY214">
            <v>1289</v>
          </cell>
          <cell r="EZ214">
            <v>1289</v>
          </cell>
          <cell r="FA214">
            <v>1289</v>
          </cell>
          <cell r="FB214">
            <v>1289</v>
          </cell>
          <cell r="FC214">
            <v>1289</v>
          </cell>
          <cell r="FD214">
            <v>1289</v>
          </cell>
          <cell r="FE214">
            <v>1289</v>
          </cell>
          <cell r="FF214">
            <v>1289</v>
          </cell>
          <cell r="FG214">
            <v>1289</v>
          </cell>
          <cell r="FH214">
            <v>1289</v>
          </cell>
          <cell r="FI214">
            <v>1289</v>
          </cell>
          <cell r="FJ214">
            <v>1289</v>
          </cell>
          <cell r="FK214">
            <v>1289</v>
          </cell>
          <cell r="FL214">
            <v>1289</v>
          </cell>
          <cell r="FM214">
            <v>1289</v>
          </cell>
          <cell r="FN214">
            <v>1289</v>
          </cell>
          <cell r="FO214">
            <v>1289</v>
          </cell>
          <cell r="FP214">
            <v>1289</v>
          </cell>
          <cell r="FQ214">
            <v>1289</v>
          </cell>
          <cell r="FR214">
            <v>1289</v>
          </cell>
          <cell r="FS214">
            <v>1289</v>
          </cell>
          <cell r="FT214">
            <v>1289</v>
          </cell>
          <cell r="FU214">
            <v>1289</v>
          </cell>
          <cell r="FV214">
            <v>1289</v>
          </cell>
          <cell r="FW214">
            <v>1289</v>
          </cell>
          <cell r="FX214">
            <v>1289</v>
          </cell>
          <cell r="FY214">
            <v>1289</v>
          </cell>
          <cell r="FZ214">
            <v>1289</v>
          </cell>
          <cell r="GA214">
            <v>1289</v>
          </cell>
          <cell r="GB214">
            <v>1289</v>
          </cell>
          <cell r="GC214">
            <v>1289</v>
          </cell>
          <cell r="GD214">
            <v>1289</v>
          </cell>
          <cell r="GE214">
            <v>1289</v>
          </cell>
          <cell r="GF214">
            <v>1289</v>
          </cell>
          <cell r="GG214">
            <v>1289</v>
          </cell>
          <cell r="GH214">
            <v>1289</v>
          </cell>
          <cell r="GI214">
            <v>1289</v>
          </cell>
          <cell r="GJ214">
            <v>1289</v>
          </cell>
          <cell r="GK214">
            <v>1289</v>
          </cell>
          <cell r="GL214">
            <v>1289</v>
          </cell>
          <cell r="GM214">
            <v>1289</v>
          </cell>
          <cell r="GN214">
            <v>1289</v>
          </cell>
          <cell r="GO214">
            <v>1289</v>
          </cell>
          <cell r="GP214">
            <v>1289</v>
          </cell>
          <cell r="GQ214">
            <v>1289</v>
          </cell>
          <cell r="GR214">
            <v>1289</v>
          </cell>
          <cell r="GS214">
            <v>1289</v>
          </cell>
          <cell r="GT214">
            <v>1289</v>
          </cell>
          <cell r="GU214">
            <v>1289</v>
          </cell>
        </row>
        <row r="215">
          <cell r="A215" t="str">
            <v>RAF3PE EV</v>
          </cell>
          <cell r="B215">
            <v>93</v>
          </cell>
          <cell r="C215" t="str">
            <v>2016 6</v>
          </cell>
          <cell r="D215">
            <v>42522</v>
          </cell>
          <cell r="E215">
            <v>1557</v>
          </cell>
          <cell r="F215" t="str">
            <v>Ákv. 225. stjórnafundar 31. maí 2016</v>
          </cell>
          <cell r="AB215" t="str">
            <v>2014 5</v>
          </cell>
          <cell r="AC215">
            <v>31</v>
          </cell>
          <cell r="AT215" t="str">
            <v>HJOLBA EV</v>
          </cell>
          <cell r="AU215">
            <v>1288</v>
          </cell>
          <cell r="AV215">
            <v>1288</v>
          </cell>
          <cell r="AW215">
            <v>1288</v>
          </cell>
          <cell r="AX215">
            <v>1288</v>
          </cell>
          <cell r="AY215">
            <v>1288</v>
          </cell>
          <cell r="AZ215">
            <v>1288</v>
          </cell>
          <cell r="BA215">
            <v>1288</v>
          </cell>
          <cell r="BB215">
            <v>1288</v>
          </cell>
          <cell r="BC215">
            <v>1288</v>
          </cell>
          <cell r="BD215">
            <v>1288</v>
          </cell>
          <cell r="BE215">
            <v>1288</v>
          </cell>
          <cell r="BF215">
            <v>1288</v>
          </cell>
          <cell r="BG215">
            <v>1288</v>
          </cell>
          <cell r="BH215">
            <v>1288</v>
          </cell>
          <cell r="BI215">
            <v>1288</v>
          </cell>
          <cell r="BJ215">
            <v>1288</v>
          </cell>
          <cell r="BK215">
            <v>1288</v>
          </cell>
          <cell r="BL215">
            <v>1288</v>
          </cell>
          <cell r="BM215">
            <v>1288</v>
          </cell>
          <cell r="BN215">
            <v>1288</v>
          </cell>
          <cell r="BO215">
            <v>1288</v>
          </cell>
          <cell r="BP215">
            <v>1288</v>
          </cell>
          <cell r="BQ215">
            <v>1288</v>
          </cell>
          <cell r="BR215">
            <v>1288</v>
          </cell>
          <cell r="BS215">
            <v>1413</v>
          </cell>
          <cell r="BT215">
            <v>1413</v>
          </cell>
          <cell r="BU215">
            <v>1413</v>
          </cell>
          <cell r="BV215">
            <v>1413</v>
          </cell>
          <cell r="BW215">
            <v>1413</v>
          </cell>
          <cell r="BX215">
            <v>1413</v>
          </cell>
          <cell r="BY215">
            <v>1413</v>
          </cell>
          <cell r="BZ215">
            <v>1413</v>
          </cell>
          <cell r="CA215">
            <v>1413</v>
          </cell>
          <cell r="CB215">
            <v>1413</v>
          </cell>
          <cell r="CC215">
            <v>1413</v>
          </cell>
          <cell r="CD215">
            <v>1413</v>
          </cell>
          <cell r="CE215">
            <v>1413</v>
          </cell>
          <cell r="CF215">
            <v>1413</v>
          </cell>
          <cell r="CG215">
            <v>1413</v>
          </cell>
          <cell r="CH215">
            <v>1413</v>
          </cell>
          <cell r="CI215">
            <v>1413</v>
          </cell>
          <cell r="CJ215">
            <v>1413</v>
          </cell>
          <cell r="CK215">
            <v>1413</v>
          </cell>
          <cell r="CL215">
            <v>1413</v>
          </cell>
          <cell r="CM215">
            <v>1413</v>
          </cell>
          <cell r="CN215">
            <v>1413</v>
          </cell>
          <cell r="CO215">
            <v>1413</v>
          </cell>
          <cell r="CP215">
            <v>1413</v>
          </cell>
          <cell r="CQ215">
            <v>1413</v>
          </cell>
          <cell r="CR215">
            <v>1413</v>
          </cell>
          <cell r="CS215">
            <v>1413</v>
          </cell>
          <cell r="CT215">
            <v>1413</v>
          </cell>
          <cell r="CU215">
            <v>1413</v>
          </cell>
          <cell r="CV215">
            <v>1413</v>
          </cell>
          <cell r="CW215">
            <v>1413</v>
          </cell>
          <cell r="CX215">
            <v>1413</v>
          </cell>
          <cell r="CY215">
            <v>1413</v>
          </cell>
          <cell r="CZ215">
            <v>1413</v>
          </cell>
          <cell r="DA215">
            <v>1413</v>
          </cell>
          <cell r="DB215">
            <v>1413</v>
          </cell>
          <cell r="DC215">
            <v>1413</v>
          </cell>
          <cell r="DD215">
            <v>1413</v>
          </cell>
          <cell r="DE215">
            <v>1413</v>
          </cell>
          <cell r="DF215">
            <v>1413</v>
          </cell>
          <cell r="DG215">
            <v>1413</v>
          </cell>
          <cell r="DH215">
            <v>1413</v>
          </cell>
          <cell r="DI215">
            <v>1413</v>
          </cell>
          <cell r="DJ215">
            <v>1413</v>
          </cell>
          <cell r="DK215">
            <v>1413</v>
          </cell>
          <cell r="DL215">
            <v>1413</v>
          </cell>
          <cell r="DM215">
            <v>1413</v>
          </cell>
          <cell r="DN215">
            <v>1413</v>
          </cell>
          <cell r="DO215">
            <v>1413</v>
          </cell>
          <cell r="DP215">
            <v>1413</v>
          </cell>
          <cell r="DQ215">
            <v>1413</v>
          </cell>
          <cell r="DR215">
            <v>1413</v>
          </cell>
          <cell r="DS215">
            <v>1413</v>
          </cell>
          <cell r="DT215">
            <v>1413</v>
          </cell>
          <cell r="DU215">
            <v>1656</v>
          </cell>
          <cell r="DV215">
            <v>1656</v>
          </cell>
          <cell r="DW215">
            <v>1656</v>
          </cell>
          <cell r="DX215">
            <v>1656</v>
          </cell>
          <cell r="DY215">
            <v>1656</v>
          </cell>
          <cell r="DZ215">
            <v>1656</v>
          </cell>
          <cell r="EA215">
            <v>1656</v>
          </cell>
          <cell r="EB215">
            <v>1656</v>
          </cell>
          <cell r="EC215">
            <v>1656</v>
          </cell>
          <cell r="ED215">
            <v>1656</v>
          </cell>
          <cell r="EE215">
            <v>1656</v>
          </cell>
          <cell r="EF215">
            <v>1656</v>
          </cell>
          <cell r="EG215">
            <v>1656</v>
          </cell>
          <cell r="EH215">
            <v>1656</v>
          </cell>
          <cell r="EI215">
            <v>1656</v>
          </cell>
          <cell r="EJ215">
            <v>1656</v>
          </cell>
          <cell r="EK215">
            <v>1656</v>
          </cell>
          <cell r="EL215">
            <v>1656</v>
          </cell>
          <cell r="EM215">
            <v>1656</v>
          </cell>
          <cell r="EN215">
            <v>1709</v>
          </cell>
          <cell r="EO215">
            <v>1709</v>
          </cell>
          <cell r="EP215">
            <v>1709</v>
          </cell>
          <cell r="EQ215">
            <v>1709</v>
          </cell>
          <cell r="ER215">
            <v>1709</v>
          </cell>
          <cell r="ES215">
            <v>1709</v>
          </cell>
          <cell r="ET215">
            <v>1709</v>
          </cell>
          <cell r="EU215">
            <v>1709</v>
          </cell>
          <cell r="EV215">
            <v>1709</v>
          </cell>
          <cell r="EW215">
            <v>1709</v>
          </cell>
          <cell r="EX215">
            <v>1709</v>
          </cell>
          <cell r="EY215">
            <v>1709</v>
          </cell>
          <cell r="EZ215">
            <v>1709</v>
          </cell>
          <cell r="FA215">
            <v>1709</v>
          </cell>
          <cell r="FB215">
            <v>1709</v>
          </cell>
          <cell r="FC215">
            <v>1709</v>
          </cell>
          <cell r="FD215">
            <v>1709</v>
          </cell>
          <cell r="FE215">
            <v>1709</v>
          </cell>
          <cell r="FF215">
            <v>1709</v>
          </cell>
          <cell r="FG215">
            <v>1709</v>
          </cell>
          <cell r="FH215">
            <v>1709</v>
          </cell>
          <cell r="FI215">
            <v>1709</v>
          </cell>
          <cell r="FJ215">
            <v>1709</v>
          </cell>
          <cell r="FK215">
            <v>1709</v>
          </cell>
          <cell r="FL215">
            <v>1709</v>
          </cell>
          <cell r="FM215">
            <v>1709</v>
          </cell>
          <cell r="FN215">
            <v>1709</v>
          </cell>
          <cell r="FO215">
            <v>1709</v>
          </cell>
          <cell r="FP215">
            <v>1709</v>
          </cell>
          <cell r="FQ215">
            <v>1709</v>
          </cell>
          <cell r="FR215">
            <v>1709</v>
          </cell>
          <cell r="FS215">
            <v>1709</v>
          </cell>
          <cell r="FT215">
            <v>1709</v>
          </cell>
          <cell r="FU215">
            <v>1709</v>
          </cell>
          <cell r="FV215">
            <v>1709</v>
          </cell>
          <cell r="FW215">
            <v>1709</v>
          </cell>
          <cell r="FX215">
            <v>1709</v>
          </cell>
          <cell r="FY215">
            <v>1709</v>
          </cell>
          <cell r="FZ215">
            <v>1709</v>
          </cell>
          <cell r="GA215">
            <v>1709</v>
          </cell>
          <cell r="GB215">
            <v>1709</v>
          </cell>
          <cell r="GC215">
            <v>1709</v>
          </cell>
          <cell r="GD215">
            <v>1709</v>
          </cell>
          <cell r="GE215">
            <v>1709</v>
          </cell>
          <cell r="GF215">
            <v>1709</v>
          </cell>
          <cell r="GG215">
            <v>1709</v>
          </cell>
          <cell r="GH215">
            <v>1709</v>
          </cell>
          <cell r="GI215">
            <v>1709</v>
          </cell>
          <cell r="GJ215">
            <v>1709</v>
          </cell>
          <cell r="GK215">
            <v>1709</v>
          </cell>
          <cell r="GL215">
            <v>1709</v>
          </cell>
          <cell r="GM215">
            <v>1709</v>
          </cell>
          <cell r="GN215">
            <v>1709</v>
          </cell>
          <cell r="GO215">
            <v>1709</v>
          </cell>
          <cell r="GP215">
            <v>1709</v>
          </cell>
          <cell r="GQ215">
            <v>1709</v>
          </cell>
          <cell r="GR215">
            <v>1709</v>
          </cell>
          <cell r="GS215">
            <v>1709</v>
          </cell>
          <cell r="GT215">
            <v>1709</v>
          </cell>
          <cell r="GU215">
            <v>1709</v>
          </cell>
        </row>
        <row r="216">
          <cell r="A216" t="str">
            <v>RAF3PE OV</v>
          </cell>
          <cell r="B216">
            <v>93</v>
          </cell>
          <cell r="C216" t="str">
            <v>2016 6</v>
          </cell>
          <cell r="D216">
            <v>42522</v>
          </cell>
          <cell r="E216">
            <v>1556</v>
          </cell>
          <cell r="F216" t="str">
            <v>Ákv. 225. stjórnafundar 31. maí 2016</v>
          </cell>
          <cell r="AB216" t="str">
            <v>2014 6</v>
          </cell>
          <cell r="AC216">
            <v>32</v>
          </cell>
          <cell r="AT216" t="str">
            <v>HJOLBA FO</v>
          </cell>
          <cell r="AU216">
            <v>1343</v>
          </cell>
          <cell r="AV216">
            <v>1343</v>
          </cell>
          <cell r="AW216">
            <v>1343</v>
          </cell>
          <cell r="AX216">
            <v>1343</v>
          </cell>
          <cell r="AY216">
            <v>1343</v>
          </cell>
          <cell r="AZ216">
            <v>1343</v>
          </cell>
          <cell r="BA216">
            <v>1343</v>
          </cell>
          <cell r="BB216">
            <v>1343</v>
          </cell>
          <cell r="BC216">
            <v>1343</v>
          </cell>
          <cell r="BD216">
            <v>1343</v>
          </cell>
          <cell r="BE216">
            <v>1343</v>
          </cell>
          <cell r="BF216">
            <v>1343</v>
          </cell>
          <cell r="BG216">
            <v>1343</v>
          </cell>
          <cell r="BH216">
            <v>1343</v>
          </cell>
          <cell r="BI216">
            <v>1343</v>
          </cell>
          <cell r="BJ216">
            <v>1343</v>
          </cell>
          <cell r="BK216">
            <v>1343</v>
          </cell>
          <cell r="BL216">
            <v>1343</v>
          </cell>
          <cell r="BM216">
            <v>1343</v>
          </cell>
          <cell r="BN216">
            <v>1343</v>
          </cell>
          <cell r="BO216">
            <v>1343</v>
          </cell>
          <cell r="BP216">
            <v>1343</v>
          </cell>
          <cell r="BQ216">
            <v>1343</v>
          </cell>
          <cell r="BR216">
            <v>1343</v>
          </cell>
          <cell r="BS216">
            <v>1343</v>
          </cell>
          <cell r="BT216">
            <v>1343</v>
          </cell>
          <cell r="BU216">
            <v>1343</v>
          </cell>
          <cell r="BV216">
            <v>1343</v>
          </cell>
          <cell r="BW216">
            <v>1343</v>
          </cell>
          <cell r="BX216">
            <v>1343</v>
          </cell>
          <cell r="BY216">
            <v>1343</v>
          </cell>
          <cell r="BZ216">
            <v>1343</v>
          </cell>
          <cell r="CA216">
            <v>1343</v>
          </cell>
          <cell r="CB216">
            <v>1343</v>
          </cell>
          <cell r="CC216">
            <v>1343</v>
          </cell>
          <cell r="CD216">
            <v>1343</v>
          </cell>
          <cell r="CE216">
            <v>1343</v>
          </cell>
          <cell r="CF216">
            <v>1343</v>
          </cell>
          <cell r="CG216">
            <v>1343</v>
          </cell>
          <cell r="CH216">
            <v>1343</v>
          </cell>
          <cell r="CI216">
            <v>1343</v>
          </cell>
          <cell r="CJ216">
            <v>1343</v>
          </cell>
          <cell r="CK216">
            <v>1343</v>
          </cell>
          <cell r="CL216">
            <v>1343</v>
          </cell>
          <cell r="CM216">
            <v>1343</v>
          </cell>
          <cell r="CN216">
            <v>1343</v>
          </cell>
          <cell r="CO216">
            <v>1343</v>
          </cell>
          <cell r="CP216">
            <v>1343</v>
          </cell>
          <cell r="CQ216">
            <v>1343</v>
          </cell>
          <cell r="CR216">
            <v>1343</v>
          </cell>
          <cell r="CS216">
            <v>1343</v>
          </cell>
          <cell r="CT216">
            <v>1343</v>
          </cell>
          <cell r="CU216">
            <v>1343</v>
          </cell>
          <cell r="CV216">
            <v>1343</v>
          </cell>
          <cell r="CW216">
            <v>1343</v>
          </cell>
          <cell r="CX216">
            <v>1343</v>
          </cell>
          <cell r="CY216">
            <v>1343</v>
          </cell>
          <cell r="CZ216">
            <v>1343</v>
          </cell>
          <cell r="DA216">
            <v>1343</v>
          </cell>
          <cell r="DB216">
            <v>1343</v>
          </cell>
          <cell r="DC216">
            <v>1343</v>
          </cell>
          <cell r="DD216">
            <v>1343</v>
          </cell>
          <cell r="DE216">
            <v>1343</v>
          </cell>
          <cell r="DF216">
            <v>1343</v>
          </cell>
          <cell r="DG216">
            <v>1343</v>
          </cell>
          <cell r="DH216">
            <v>1343</v>
          </cell>
          <cell r="DI216">
            <v>1343</v>
          </cell>
          <cell r="DJ216">
            <v>1343</v>
          </cell>
          <cell r="DK216">
            <v>1343</v>
          </cell>
          <cell r="DL216">
            <v>1343</v>
          </cell>
          <cell r="DM216">
            <v>1343</v>
          </cell>
          <cell r="DN216">
            <v>1343</v>
          </cell>
          <cell r="DO216">
            <v>1343</v>
          </cell>
          <cell r="DP216">
            <v>1343</v>
          </cell>
          <cell r="DQ216">
            <v>1343</v>
          </cell>
          <cell r="DR216">
            <v>1343</v>
          </cell>
          <cell r="DS216">
            <v>1343</v>
          </cell>
          <cell r="DT216">
            <v>1343</v>
          </cell>
          <cell r="DU216">
            <v>1343</v>
          </cell>
          <cell r="DV216">
            <v>1343</v>
          </cell>
          <cell r="DW216">
            <v>1343</v>
          </cell>
          <cell r="DX216">
            <v>1343</v>
          </cell>
          <cell r="DY216">
            <v>1343</v>
          </cell>
          <cell r="DZ216">
            <v>1343</v>
          </cell>
          <cell r="EA216">
            <v>1343</v>
          </cell>
          <cell r="EB216">
            <v>1343</v>
          </cell>
          <cell r="EC216">
            <v>1343</v>
          </cell>
          <cell r="ED216">
            <v>1343</v>
          </cell>
          <cell r="EE216">
            <v>1343</v>
          </cell>
          <cell r="EF216">
            <v>1343</v>
          </cell>
          <cell r="EG216">
            <v>1343</v>
          </cell>
          <cell r="EH216">
            <v>1343</v>
          </cell>
          <cell r="EI216">
            <v>1343</v>
          </cell>
          <cell r="EJ216">
            <v>1343</v>
          </cell>
          <cell r="EK216">
            <v>1343</v>
          </cell>
          <cell r="EL216">
            <v>1343</v>
          </cell>
          <cell r="EM216">
            <v>1343</v>
          </cell>
          <cell r="EN216">
            <v>1343</v>
          </cell>
          <cell r="EO216">
            <v>1343</v>
          </cell>
          <cell r="EP216">
            <v>1343</v>
          </cell>
          <cell r="EQ216">
            <v>1343</v>
          </cell>
          <cell r="ER216">
            <v>1343</v>
          </cell>
          <cell r="ES216">
            <v>1343</v>
          </cell>
          <cell r="ET216">
            <v>1343</v>
          </cell>
          <cell r="EU216">
            <v>1343</v>
          </cell>
          <cell r="EV216">
            <v>1343</v>
          </cell>
          <cell r="EW216">
            <v>1343</v>
          </cell>
          <cell r="EX216">
            <v>1343</v>
          </cell>
          <cell r="EY216">
            <v>1343</v>
          </cell>
          <cell r="EZ216">
            <v>1343</v>
          </cell>
          <cell r="FA216">
            <v>1343</v>
          </cell>
          <cell r="FB216">
            <v>1343</v>
          </cell>
          <cell r="FC216">
            <v>1343</v>
          </cell>
          <cell r="FD216">
            <v>1343</v>
          </cell>
          <cell r="FE216">
            <v>1343</v>
          </cell>
          <cell r="FF216">
            <v>1343</v>
          </cell>
          <cell r="FG216">
            <v>1343</v>
          </cell>
          <cell r="FH216">
            <v>1343</v>
          </cell>
          <cell r="FI216">
            <v>1343</v>
          </cell>
          <cell r="FJ216">
            <v>1343</v>
          </cell>
          <cell r="FK216">
            <v>1343</v>
          </cell>
          <cell r="FL216">
            <v>1343</v>
          </cell>
          <cell r="FM216">
            <v>1343</v>
          </cell>
          <cell r="FN216">
            <v>1343</v>
          </cell>
          <cell r="FO216">
            <v>1343</v>
          </cell>
          <cell r="FP216">
            <v>1343</v>
          </cell>
          <cell r="FQ216">
            <v>1343</v>
          </cell>
          <cell r="FR216">
            <v>1343</v>
          </cell>
          <cell r="FS216">
            <v>1343</v>
          </cell>
          <cell r="FT216">
            <v>1343</v>
          </cell>
          <cell r="FU216">
            <v>1343</v>
          </cell>
          <cell r="FV216">
            <v>1343</v>
          </cell>
          <cell r="FW216">
            <v>1343</v>
          </cell>
          <cell r="FX216">
            <v>1343</v>
          </cell>
          <cell r="FY216">
            <v>1343</v>
          </cell>
          <cell r="FZ216">
            <v>1343</v>
          </cell>
          <cell r="GA216">
            <v>1343</v>
          </cell>
          <cell r="GB216">
            <v>1343</v>
          </cell>
          <cell r="GC216">
            <v>1343</v>
          </cell>
          <cell r="GD216">
            <v>1343</v>
          </cell>
          <cell r="GE216">
            <v>1343</v>
          </cell>
          <cell r="GF216">
            <v>1343</v>
          </cell>
          <cell r="GG216">
            <v>1343</v>
          </cell>
          <cell r="GH216">
            <v>1343</v>
          </cell>
          <cell r="GI216">
            <v>1343</v>
          </cell>
          <cell r="GJ216">
            <v>1343</v>
          </cell>
          <cell r="GK216">
            <v>1343</v>
          </cell>
          <cell r="GL216">
            <v>1343</v>
          </cell>
          <cell r="GM216">
            <v>1343</v>
          </cell>
          <cell r="GN216">
            <v>1343</v>
          </cell>
          <cell r="GO216">
            <v>1343</v>
          </cell>
          <cell r="GP216">
            <v>1343</v>
          </cell>
          <cell r="GQ216">
            <v>1343</v>
          </cell>
          <cell r="GR216">
            <v>1343</v>
          </cell>
          <cell r="GS216">
            <v>1343</v>
          </cell>
          <cell r="GT216">
            <v>1343</v>
          </cell>
          <cell r="GU216">
            <v>1343</v>
          </cell>
        </row>
        <row r="217">
          <cell r="A217" t="str">
            <v>RAF4ST AN</v>
          </cell>
          <cell r="B217">
            <v>17</v>
          </cell>
          <cell r="C217" t="str">
            <v>2016 6</v>
          </cell>
          <cell r="D217">
            <v>42522</v>
          </cell>
          <cell r="E217">
            <v>1555</v>
          </cell>
          <cell r="F217" t="str">
            <v>Ákv. 225. stjórnafundar 31. maí 2016</v>
          </cell>
          <cell r="AB217" t="str">
            <v>2014 7</v>
          </cell>
          <cell r="AC217">
            <v>33</v>
          </cell>
          <cell r="AT217" t="str">
            <v>HJOLBA FR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1000</v>
          </cell>
          <cell r="ES217">
            <v>1000</v>
          </cell>
          <cell r="ET217">
            <v>1000</v>
          </cell>
          <cell r="EU217">
            <v>1000</v>
          </cell>
          <cell r="EV217">
            <v>1000</v>
          </cell>
          <cell r="EW217">
            <v>1000</v>
          </cell>
          <cell r="EX217">
            <v>1000</v>
          </cell>
          <cell r="EY217">
            <v>1000</v>
          </cell>
          <cell r="EZ217">
            <v>1001</v>
          </cell>
          <cell r="FA217">
            <v>1002</v>
          </cell>
          <cell r="FB217">
            <v>1003</v>
          </cell>
          <cell r="FC217">
            <v>1004</v>
          </cell>
          <cell r="FD217">
            <v>1005</v>
          </cell>
          <cell r="FE217">
            <v>1006</v>
          </cell>
          <cell r="FF217">
            <v>1007</v>
          </cell>
          <cell r="FG217">
            <v>1008</v>
          </cell>
          <cell r="FH217">
            <v>1009</v>
          </cell>
          <cell r="FI217">
            <v>1010</v>
          </cell>
          <cell r="FJ217">
            <v>1011</v>
          </cell>
          <cell r="FK217">
            <v>1012</v>
          </cell>
          <cell r="FL217">
            <v>1013</v>
          </cell>
          <cell r="FM217">
            <v>1014</v>
          </cell>
          <cell r="FN217">
            <v>1015</v>
          </cell>
          <cell r="FO217">
            <v>1016</v>
          </cell>
          <cell r="FP217">
            <v>1017</v>
          </cell>
          <cell r="FQ217">
            <v>1018</v>
          </cell>
          <cell r="FR217">
            <v>1019</v>
          </cell>
          <cell r="FS217">
            <v>1020</v>
          </cell>
          <cell r="FT217">
            <v>1021</v>
          </cell>
          <cell r="FU217">
            <v>1022</v>
          </cell>
          <cell r="FV217">
            <v>1023</v>
          </cell>
          <cell r="FW217">
            <v>1024</v>
          </cell>
          <cell r="FX217">
            <v>1025</v>
          </cell>
          <cell r="FY217">
            <v>1026</v>
          </cell>
          <cell r="FZ217">
            <v>1027</v>
          </cell>
          <cell r="GA217">
            <v>1028</v>
          </cell>
          <cell r="GB217">
            <v>1029</v>
          </cell>
          <cell r="GC217">
            <v>1030</v>
          </cell>
          <cell r="GD217">
            <v>1031</v>
          </cell>
          <cell r="GE217">
            <v>1032</v>
          </cell>
          <cell r="GF217">
            <v>1033</v>
          </cell>
          <cell r="GG217">
            <v>1034</v>
          </cell>
          <cell r="GH217">
            <v>1035</v>
          </cell>
          <cell r="GI217">
            <v>1036</v>
          </cell>
          <cell r="GJ217">
            <v>1037</v>
          </cell>
          <cell r="GK217">
            <v>1038</v>
          </cell>
          <cell r="GL217">
            <v>1039</v>
          </cell>
          <cell r="GM217">
            <v>1040</v>
          </cell>
          <cell r="GN217">
            <v>1041</v>
          </cell>
          <cell r="GO217">
            <v>1042</v>
          </cell>
          <cell r="GP217">
            <v>1043</v>
          </cell>
          <cell r="GQ217">
            <v>1044</v>
          </cell>
          <cell r="GR217">
            <v>1045</v>
          </cell>
          <cell r="GS217">
            <v>1046</v>
          </cell>
          <cell r="GT217">
            <v>1047</v>
          </cell>
          <cell r="GU217">
            <v>1048</v>
          </cell>
        </row>
        <row r="218">
          <cell r="A218" t="str">
            <v>RAF4ST EV</v>
          </cell>
          <cell r="B218">
            <v>17</v>
          </cell>
          <cell r="C218" t="str">
            <v>2016 6</v>
          </cell>
          <cell r="D218">
            <v>42522</v>
          </cell>
          <cell r="E218">
            <v>1554</v>
          </cell>
          <cell r="F218" t="str">
            <v>Ákv. 225. stjórnafundar 31. maí 2016</v>
          </cell>
          <cell r="AB218" t="str">
            <v>2014 8</v>
          </cell>
          <cell r="AC218">
            <v>34</v>
          </cell>
          <cell r="AT218" t="str">
            <v>HJOLBA UE</v>
          </cell>
          <cell r="AU218">
            <v>1287</v>
          </cell>
          <cell r="AV218">
            <v>1287</v>
          </cell>
          <cell r="AW218">
            <v>1287</v>
          </cell>
          <cell r="AX218">
            <v>1287</v>
          </cell>
          <cell r="AY218">
            <v>1287</v>
          </cell>
          <cell r="AZ218">
            <v>1287</v>
          </cell>
          <cell r="BA218">
            <v>1287</v>
          </cell>
          <cell r="BB218">
            <v>1287</v>
          </cell>
          <cell r="BC218">
            <v>1287</v>
          </cell>
          <cell r="BD218">
            <v>1287</v>
          </cell>
          <cell r="BE218">
            <v>1287</v>
          </cell>
          <cell r="BF218">
            <v>1287</v>
          </cell>
          <cell r="BG218">
            <v>1287</v>
          </cell>
          <cell r="BH218">
            <v>1287</v>
          </cell>
          <cell r="BI218">
            <v>1287</v>
          </cell>
          <cell r="BJ218">
            <v>1287</v>
          </cell>
          <cell r="BK218">
            <v>1287</v>
          </cell>
          <cell r="BL218">
            <v>1287</v>
          </cell>
          <cell r="BM218">
            <v>1287</v>
          </cell>
          <cell r="BN218">
            <v>1287</v>
          </cell>
          <cell r="BO218">
            <v>1287</v>
          </cell>
          <cell r="BP218">
            <v>1287</v>
          </cell>
          <cell r="BQ218">
            <v>1287</v>
          </cell>
          <cell r="BR218">
            <v>1287</v>
          </cell>
          <cell r="BS218">
            <v>1414</v>
          </cell>
          <cell r="BT218">
            <v>1414</v>
          </cell>
          <cell r="BU218">
            <v>1414</v>
          </cell>
          <cell r="BV218">
            <v>1414</v>
          </cell>
          <cell r="BW218">
            <v>1414</v>
          </cell>
          <cell r="BX218">
            <v>1414</v>
          </cell>
          <cell r="BY218">
            <v>1414</v>
          </cell>
          <cell r="BZ218">
            <v>1414</v>
          </cell>
          <cell r="CA218">
            <v>1414</v>
          </cell>
          <cell r="CB218">
            <v>1414</v>
          </cell>
          <cell r="CC218">
            <v>1414</v>
          </cell>
          <cell r="CD218">
            <v>1414</v>
          </cell>
          <cell r="CE218">
            <v>1414</v>
          </cell>
          <cell r="CF218">
            <v>1414</v>
          </cell>
          <cell r="CG218">
            <v>1414</v>
          </cell>
          <cell r="CH218">
            <v>1414</v>
          </cell>
          <cell r="CI218">
            <v>1414</v>
          </cell>
          <cell r="CJ218">
            <v>1414</v>
          </cell>
          <cell r="CK218">
            <v>1414</v>
          </cell>
          <cell r="CL218">
            <v>1414</v>
          </cell>
          <cell r="CM218">
            <v>1414</v>
          </cell>
          <cell r="CN218">
            <v>1414</v>
          </cell>
          <cell r="CO218">
            <v>1414</v>
          </cell>
          <cell r="CP218">
            <v>1414</v>
          </cell>
          <cell r="CQ218">
            <v>1414</v>
          </cell>
          <cell r="CR218">
            <v>1414</v>
          </cell>
          <cell r="CS218">
            <v>1414</v>
          </cell>
          <cell r="CT218">
            <v>1414</v>
          </cell>
          <cell r="CU218">
            <v>1414</v>
          </cell>
          <cell r="CV218">
            <v>1414</v>
          </cell>
          <cell r="CW218">
            <v>1414</v>
          </cell>
          <cell r="CX218">
            <v>1414</v>
          </cell>
          <cell r="CY218">
            <v>1414</v>
          </cell>
          <cell r="CZ218">
            <v>1414</v>
          </cell>
          <cell r="DA218">
            <v>1414</v>
          </cell>
          <cell r="DB218">
            <v>1414</v>
          </cell>
          <cell r="DC218">
            <v>1414</v>
          </cell>
          <cell r="DD218">
            <v>1414</v>
          </cell>
          <cell r="DE218">
            <v>1414</v>
          </cell>
          <cell r="DF218">
            <v>1414</v>
          </cell>
          <cell r="DG218">
            <v>1414</v>
          </cell>
          <cell r="DH218">
            <v>1414</v>
          </cell>
          <cell r="DI218">
            <v>1414</v>
          </cell>
          <cell r="DJ218">
            <v>1414</v>
          </cell>
          <cell r="DK218">
            <v>1414</v>
          </cell>
          <cell r="DL218">
            <v>1414</v>
          </cell>
          <cell r="DM218">
            <v>1414</v>
          </cell>
          <cell r="DN218">
            <v>1414</v>
          </cell>
          <cell r="DO218">
            <v>1414</v>
          </cell>
          <cell r="DP218">
            <v>1414</v>
          </cell>
          <cell r="DQ218">
            <v>1414</v>
          </cell>
          <cell r="DR218">
            <v>1414</v>
          </cell>
          <cell r="DS218">
            <v>1414</v>
          </cell>
          <cell r="DT218">
            <v>1414</v>
          </cell>
          <cell r="DU218">
            <v>1657</v>
          </cell>
          <cell r="DV218">
            <v>1657</v>
          </cell>
          <cell r="DW218">
            <v>1657</v>
          </cell>
          <cell r="DX218">
            <v>1657</v>
          </cell>
          <cell r="DY218">
            <v>1657</v>
          </cell>
          <cell r="DZ218">
            <v>1657</v>
          </cell>
          <cell r="EA218">
            <v>1657</v>
          </cell>
          <cell r="EB218">
            <v>1657</v>
          </cell>
          <cell r="EC218">
            <v>1657</v>
          </cell>
          <cell r="ED218">
            <v>1657</v>
          </cell>
          <cell r="EE218">
            <v>1657</v>
          </cell>
          <cell r="EF218">
            <v>1657</v>
          </cell>
          <cell r="EG218">
            <v>1657</v>
          </cell>
          <cell r="EH218">
            <v>1657</v>
          </cell>
          <cell r="EI218">
            <v>1657</v>
          </cell>
          <cell r="EJ218">
            <v>1657</v>
          </cell>
          <cell r="EK218">
            <v>1657</v>
          </cell>
          <cell r="EL218">
            <v>1657</v>
          </cell>
          <cell r="EM218">
            <v>1657</v>
          </cell>
          <cell r="EN218">
            <v>1657</v>
          </cell>
          <cell r="EO218">
            <v>1657</v>
          </cell>
          <cell r="EP218">
            <v>1657</v>
          </cell>
          <cell r="EQ218">
            <v>1657</v>
          </cell>
          <cell r="ER218">
            <v>1657</v>
          </cell>
          <cell r="ES218">
            <v>1657</v>
          </cell>
          <cell r="ET218">
            <v>1657</v>
          </cell>
          <cell r="EU218">
            <v>1657</v>
          </cell>
          <cell r="EV218">
            <v>1657</v>
          </cell>
          <cell r="EW218">
            <v>1657</v>
          </cell>
          <cell r="EX218">
            <v>1657</v>
          </cell>
          <cell r="EY218">
            <v>1657</v>
          </cell>
          <cell r="EZ218">
            <v>1657</v>
          </cell>
          <cell r="FA218">
            <v>1657</v>
          </cell>
          <cell r="FB218">
            <v>1657</v>
          </cell>
          <cell r="FC218">
            <v>1657</v>
          </cell>
          <cell r="FD218">
            <v>1657</v>
          </cell>
          <cell r="FE218">
            <v>1657</v>
          </cell>
          <cell r="FF218">
            <v>1657</v>
          </cell>
          <cell r="FG218">
            <v>1657</v>
          </cell>
          <cell r="FH218">
            <v>1657</v>
          </cell>
          <cell r="FI218">
            <v>1657</v>
          </cell>
          <cell r="FJ218">
            <v>1657</v>
          </cell>
          <cell r="FK218">
            <v>1657</v>
          </cell>
          <cell r="FL218">
            <v>1657</v>
          </cell>
          <cell r="FM218">
            <v>1657</v>
          </cell>
          <cell r="FN218">
            <v>1657</v>
          </cell>
          <cell r="FO218">
            <v>1657</v>
          </cell>
          <cell r="FP218">
            <v>1657</v>
          </cell>
          <cell r="FQ218">
            <v>1657</v>
          </cell>
          <cell r="FR218">
            <v>1657</v>
          </cell>
          <cell r="FS218">
            <v>1657</v>
          </cell>
          <cell r="FT218">
            <v>1657</v>
          </cell>
          <cell r="FU218">
            <v>1657</v>
          </cell>
          <cell r="FV218">
            <v>1657</v>
          </cell>
          <cell r="FW218">
            <v>1657</v>
          </cell>
          <cell r="FX218">
            <v>1657</v>
          </cell>
          <cell r="FY218">
            <v>1657</v>
          </cell>
          <cell r="FZ218">
            <v>1657</v>
          </cell>
          <cell r="GA218">
            <v>1657</v>
          </cell>
          <cell r="GB218">
            <v>1657</v>
          </cell>
          <cell r="GC218">
            <v>1657</v>
          </cell>
          <cell r="GD218">
            <v>1657</v>
          </cell>
          <cell r="GE218">
            <v>1657</v>
          </cell>
          <cell r="GF218">
            <v>1657</v>
          </cell>
          <cell r="GG218">
            <v>1657</v>
          </cell>
          <cell r="GH218">
            <v>1657</v>
          </cell>
          <cell r="GI218">
            <v>1657</v>
          </cell>
          <cell r="GJ218">
            <v>1657</v>
          </cell>
          <cell r="GK218">
            <v>1657</v>
          </cell>
          <cell r="GL218">
            <v>1657</v>
          </cell>
          <cell r="GM218">
            <v>1657</v>
          </cell>
          <cell r="GN218">
            <v>1657</v>
          </cell>
          <cell r="GO218">
            <v>1657</v>
          </cell>
          <cell r="GP218">
            <v>1657</v>
          </cell>
          <cell r="GQ218">
            <v>1657</v>
          </cell>
          <cell r="GR218">
            <v>1657</v>
          </cell>
          <cell r="GS218">
            <v>1657</v>
          </cell>
          <cell r="GT218">
            <v>1657</v>
          </cell>
          <cell r="GU218">
            <v>1657</v>
          </cell>
        </row>
        <row r="219">
          <cell r="A219" t="str">
            <v>RAF4ST OV</v>
          </cell>
          <cell r="B219">
            <v>17</v>
          </cell>
          <cell r="C219" t="str">
            <v>2016 6</v>
          </cell>
          <cell r="D219">
            <v>42522</v>
          </cell>
          <cell r="E219">
            <v>1553</v>
          </cell>
          <cell r="F219" t="str">
            <v>Ákv. 225. stjórnafundar 31. maí 2016</v>
          </cell>
          <cell r="AB219" t="str">
            <v>2014 9</v>
          </cell>
          <cell r="AC219">
            <v>35</v>
          </cell>
          <cell r="AT219" t="str">
            <v>HJOLBA UU</v>
          </cell>
          <cell r="AU219">
            <v>1279</v>
          </cell>
          <cell r="AV219">
            <v>1279</v>
          </cell>
          <cell r="AW219">
            <v>1279</v>
          </cell>
          <cell r="AX219">
            <v>1279</v>
          </cell>
          <cell r="AY219">
            <v>1279</v>
          </cell>
          <cell r="AZ219">
            <v>1279</v>
          </cell>
          <cell r="BA219">
            <v>1279</v>
          </cell>
          <cell r="BB219">
            <v>1279</v>
          </cell>
          <cell r="BC219">
            <v>1279</v>
          </cell>
          <cell r="BD219">
            <v>1279</v>
          </cell>
          <cell r="BE219">
            <v>1279</v>
          </cell>
          <cell r="BF219">
            <v>1279</v>
          </cell>
          <cell r="BG219">
            <v>1279</v>
          </cell>
          <cell r="BH219">
            <v>1279</v>
          </cell>
          <cell r="BI219">
            <v>1279</v>
          </cell>
          <cell r="BJ219">
            <v>1279</v>
          </cell>
          <cell r="BK219">
            <v>1279</v>
          </cell>
          <cell r="BL219">
            <v>1279</v>
          </cell>
          <cell r="BM219">
            <v>1279</v>
          </cell>
          <cell r="BN219">
            <v>1279</v>
          </cell>
          <cell r="BO219">
            <v>1279</v>
          </cell>
          <cell r="BP219">
            <v>1279</v>
          </cell>
          <cell r="BQ219">
            <v>1279</v>
          </cell>
          <cell r="BR219">
            <v>1279</v>
          </cell>
          <cell r="BS219">
            <v>1279</v>
          </cell>
          <cell r="BT219">
            <v>1279</v>
          </cell>
          <cell r="BU219">
            <v>1279</v>
          </cell>
          <cell r="BV219">
            <v>1279</v>
          </cell>
          <cell r="BW219">
            <v>1279</v>
          </cell>
          <cell r="BX219">
            <v>1279</v>
          </cell>
          <cell r="BY219">
            <v>1279</v>
          </cell>
          <cell r="BZ219">
            <v>1279</v>
          </cell>
          <cell r="CA219">
            <v>1279</v>
          </cell>
          <cell r="CB219">
            <v>1279</v>
          </cell>
          <cell r="CC219">
            <v>1279</v>
          </cell>
          <cell r="CD219">
            <v>1279</v>
          </cell>
          <cell r="CE219">
            <v>1279</v>
          </cell>
          <cell r="CF219">
            <v>1279</v>
          </cell>
          <cell r="CG219">
            <v>1279</v>
          </cell>
          <cell r="CH219">
            <v>1279</v>
          </cell>
          <cell r="CI219">
            <v>1279</v>
          </cell>
          <cell r="CJ219">
            <v>1279</v>
          </cell>
          <cell r="CK219">
            <v>1279</v>
          </cell>
          <cell r="CL219">
            <v>1279</v>
          </cell>
          <cell r="CM219">
            <v>1279</v>
          </cell>
          <cell r="CN219">
            <v>1279</v>
          </cell>
          <cell r="CO219">
            <v>1279</v>
          </cell>
          <cell r="CP219">
            <v>1279</v>
          </cell>
          <cell r="CQ219">
            <v>1279</v>
          </cell>
          <cell r="CR219">
            <v>1279</v>
          </cell>
          <cell r="CS219">
            <v>1279</v>
          </cell>
          <cell r="CT219">
            <v>1279</v>
          </cell>
          <cell r="CU219">
            <v>1279</v>
          </cell>
          <cell r="CV219">
            <v>1279</v>
          </cell>
          <cell r="CW219">
            <v>1279</v>
          </cell>
          <cell r="CX219">
            <v>1279</v>
          </cell>
          <cell r="CY219">
            <v>1279</v>
          </cell>
          <cell r="CZ219">
            <v>1279</v>
          </cell>
          <cell r="DA219">
            <v>1279</v>
          </cell>
          <cell r="DB219">
            <v>1279</v>
          </cell>
          <cell r="DC219">
            <v>1279</v>
          </cell>
          <cell r="DD219">
            <v>1279</v>
          </cell>
          <cell r="DE219">
            <v>1279</v>
          </cell>
          <cell r="DF219">
            <v>1279</v>
          </cell>
          <cell r="DG219">
            <v>1279</v>
          </cell>
          <cell r="DH219">
            <v>1279</v>
          </cell>
          <cell r="DI219">
            <v>1279</v>
          </cell>
          <cell r="DJ219">
            <v>1279</v>
          </cell>
          <cell r="DK219">
            <v>1279</v>
          </cell>
          <cell r="DL219">
            <v>1279</v>
          </cell>
          <cell r="DM219">
            <v>1279</v>
          </cell>
          <cell r="DN219">
            <v>1279</v>
          </cell>
          <cell r="DO219">
            <v>1279</v>
          </cell>
          <cell r="DP219">
            <v>1279</v>
          </cell>
          <cell r="DQ219">
            <v>1279</v>
          </cell>
          <cell r="DR219">
            <v>1279</v>
          </cell>
          <cell r="DS219">
            <v>1279</v>
          </cell>
          <cell r="DT219">
            <v>1279</v>
          </cell>
          <cell r="DU219">
            <v>1279</v>
          </cell>
          <cell r="DV219">
            <v>1279</v>
          </cell>
          <cell r="DW219">
            <v>1279</v>
          </cell>
          <cell r="DX219">
            <v>1279</v>
          </cell>
          <cell r="DY219">
            <v>1279</v>
          </cell>
          <cell r="DZ219">
            <v>1279</v>
          </cell>
          <cell r="EA219">
            <v>1279</v>
          </cell>
          <cell r="EB219">
            <v>1279</v>
          </cell>
          <cell r="EC219">
            <v>1279</v>
          </cell>
          <cell r="ED219">
            <v>1279</v>
          </cell>
          <cell r="EE219">
            <v>1279</v>
          </cell>
          <cell r="EF219">
            <v>1279</v>
          </cell>
          <cell r="EG219">
            <v>1279</v>
          </cell>
          <cell r="EH219">
            <v>1279</v>
          </cell>
          <cell r="EI219">
            <v>1279</v>
          </cell>
          <cell r="EJ219">
            <v>1279</v>
          </cell>
          <cell r="EK219">
            <v>1279</v>
          </cell>
          <cell r="EL219">
            <v>1279</v>
          </cell>
          <cell r="EM219">
            <v>1279</v>
          </cell>
          <cell r="EN219">
            <v>1279</v>
          </cell>
          <cell r="EO219">
            <v>1279</v>
          </cell>
          <cell r="EP219">
            <v>1279</v>
          </cell>
          <cell r="EQ219">
            <v>1279</v>
          </cell>
          <cell r="ER219">
            <v>1279</v>
          </cell>
          <cell r="ES219">
            <v>1279</v>
          </cell>
          <cell r="ET219">
            <v>1279</v>
          </cell>
          <cell r="EU219">
            <v>1279</v>
          </cell>
          <cell r="EV219">
            <v>1279</v>
          </cell>
          <cell r="EW219">
            <v>1279</v>
          </cell>
          <cell r="EX219">
            <v>1279</v>
          </cell>
          <cell r="EY219">
            <v>1279</v>
          </cell>
          <cell r="EZ219">
            <v>1279</v>
          </cell>
          <cell r="FA219">
            <v>1279</v>
          </cell>
          <cell r="FB219">
            <v>1279</v>
          </cell>
          <cell r="FC219">
            <v>1279</v>
          </cell>
          <cell r="FD219">
            <v>1279</v>
          </cell>
          <cell r="FE219">
            <v>1279</v>
          </cell>
          <cell r="FF219">
            <v>1279</v>
          </cell>
          <cell r="FG219">
            <v>1279</v>
          </cell>
          <cell r="FH219">
            <v>1279</v>
          </cell>
          <cell r="FI219">
            <v>1279</v>
          </cell>
          <cell r="FJ219">
            <v>1279</v>
          </cell>
          <cell r="FK219">
            <v>1279</v>
          </cell>
          <cell r="FL219">
            <v>1279</v>
          </cell>
          <cell r="FM219">
            <v>1279</v>
          </cell>
          <cell r="FN219">
            <v>1279</v>
          </cell>
          <cell r="FO219">
            <v>1279</v>
          </cell>
          <cell r="FP219">
            <v>1279</v>
          </cell>
          <cell r="FQ219">
            <v>1279</v>
          </cell>
          <cell r="FR219">
            <v>1279</v>
          </cell>
          <cell r="FS219">
            <v>1279</v>
          </cell>
          <cell r="FT219">
            <v>1279</v>
          </cell>
          <cell r="FU219">
            <v>1279</v>
          </cell>
          <cell r="FV219">
            <v>1279</v>
          </cell>
          <cell r="FW219">
            <v>1279</v>
          </cell>
          <cell r="FX219">
            <v>1279</v>
          </cell>
          <cell r="FY219">
            <v>1279</v>
          </cell>
          <cell r="FZ219">
            <v>1279</v>
          </cell>
          <cell r="GA219">
            <v>1279</v>
          </cell>
          <cell r="GB219">
            <v>1279</v>
          </cell>
          <cell r="GC219">
            <v>1279</v>
          </cell>
          <cell r="GD219">
            <v>1279</v>
          </cell>
          <cell r="GE219">
            <v>1279</v>
          </cell>
          <cell r="GF219">
            <v>1279</v>
          </cell>
          <cell r="GG219">
            <v>1279</v>
          </cell>
          <cell r="GH219">
            <v>1279</v>
          </cell>
          <cell r="GI219">
            <v>1279</v>
          </cell>
          <cell r="GJ219">
            <v>1279</v>
          </cell>
          <cell r="GK219">
            <v>1279</v>
          </cell>
          <cell r="GL219">
            <v>1279</v>
          </cell>
          <cell r="GM219">
            <v>1279</v>
          </cell>
          <cell r="GN219">
            <v>1279</v>
          </cell>
          <cell r="GO219">
            <v>1279</v>
          </cell>
          <cell r="GP219">
            <v>1279</v>
          </cell>
          <cell r="GQ219">
            <v>1279</v>
          </cell>
          <cell r="GR219">
            <v>1279</v>
          </cell>
          <cell r="GS219">
            <v>1279</v>
          </cell>
          <cell r="GT219">
            <v>1279</v>
          </cell>
          <cell r="GU219">
            <v>1279</v>
          </cell>
        </row>
        <row r="220">
          <cell r="A220" t="str">
            <v>RAF5LI AN</v>
          </cell>
          <cell r="B220">
            <v>27</v>
          </cell>
          <cell r="C220" t="str">
            <v>2016 6</v>
          </cell>
          <cell r="D220">
            <v>42522</v>
          </cell>
          <cell r="E220">
            <v>1552</v>
          </cell>
          <cell r="F220" t="str">
            <v>Ákv. 225. stjórnafundar 31. maí 2016</v>
          </cell>
          <cell r="AB220" t="str">
            <v>2014 10</v>
          </cell>
          <cell r="AC220">
            <v>36</v>
          </cell>
          <cell r="AT220" t="str">
            <v>ISOSYA FO</v>
          </cell>
          <cell r="AU220">
            <v>1377</v>
          </cell>
          <cell r="AV220">
            <v>1377</v>
          </cell>
          <cell r="AW220">
            <v>1377</v>
          </cell>
          <cell r="AX220">
            <v>1377</v>
          </cell>
          <cell r="AY220">
            <v>1377</v>
          </cell>
          <cell r="AZ220">
            <v>1377</v>
          </cell>
          <cell r="BA220">
            <v>1377</v>
          </cell>
          <cell r="BB220">
            <v>1395</v>
          </cell>
          <cell r="BC220">
            <v>1395</v>
          </cell>
          <cell r="BD220">
            <v>1395</v>
          </cell>
          <cell r="BE220">
            <v>1395</v>
          </cell>
          <cell r="BF220">
            <v>1395</v>
          </cell>
          <cell r="BG220">
            <v>1395</v>
          </cell>
          <cell r="BH220">
            <v>1395</v>
          </cell>
          <cell r="BI220">
            <v>1395</v>
          </cell>
          <cell r="BJ220">
            <v>1395</v>
          </cell>
          <cell r="BK220">
            <v>1395</v>
          </cell>
          <cell r="BL220">
            <v>1395</v>
          </cell>
          <cell r="BM220">
            <v>1395</v>
          </cell>
          <cell r="BN220">
            <v>1395</v>
          </cell>
          <cell r="BO220">
            <v>1395</v>
          </cell>
          <cell r="BP220">
            <v>1395</v>
          </cell>
          <cell r="BQ220">
            <v>1395</v>
          </cell>
          <cell r="BR220">
            <v>1395</v>
          </cell>
          <cell r="BS220">
            <v>1395</v>
          </cell>
          <cell r="BT220">
            <v>1395</v>
          </cell>
          <cell r="BU220">
            <v>1395</v>
          </cell>
          <cell r="BV220">
            <v>1395</v>
          </cell>
          <cell r="BW220">
            <v>1395</v>
          </cell>
          <cell r="BX220">
            <v>1395</v>
          </cell>
          <cell r="BY220">
            <v>1395</v>
          </cell>
          <cell r="BZ220">
            <v>1395</v>
          </cell>
          <cell r="CA220">
            <v>1395</v>
          </cell>
          <cell r="CB220">
            <v>1395</v>
          </cell>
          <cell r="CC220">
            <v>1395</v>
          </cell>
          <cell r="CD220">
            <v>1395</v>
          </cell>
          <cell r="CE220">
            <v>1395</v>
          </cell>
          <cell r="CF220">
            <v>1478</v>
          </cell>
          <cell r="CG220">
            <v>1478</v>
          </cell>
          <cell r="CH220">
            <v>1478</v>
          </cell>
          <cell r="CI220">
            <v>1478</v>
          </cell>
          <cell r="CJ220">
            <v>1478</v>
          </cell>
          <cell r="CK220">
            <v>1478</v>
          </cell>
          <cell r="CL220">
            <v>1478</v>
          </cell>
          <cell r="CM220">
            <v>1478</v>
          </cell>
          <cell r="CN220">
            <v>1478</v>
          </cell>
          <cell r="CO220">
            <v>1478</v>
          </cell>
          <cell r="CP220">
            <v>1478</v>
          </cell>
          <cell r="CQ220">
            <v>1478</v>
          </cell>
          <cell r="CR220">
            <v>1478</v>
          </cell>
          <cell r="CS220">
            <v>1478</v>
          </cell>
          <cell r="CT220">
            <v>1478</v>
          </cell>
          <cell r="CU220">
            <v>1527</v>
          </cell>
          <cell r="CV220">
            <v>1527</v>
          </cell>
          <cell r="CW220">
            <v>1527</v>
          </cell>
          <cell r="CX220">
            <v>1575</v>
          </cell>
          <cell r="CY220">
            <v>1575</v>
          </cell>
          <cell r="CZ220">
            <v>1575</v>
          </cell>
          <cell r="DA220">
            <v>1575</v>
          </cell>
          <cell r="DB220">
            <v>1575</v>
          </cell>
          <cell r="DC220">
            <v>1575</v>
          </cell>
          <cell r="DD220">
            <v>1575</v>
          </cell>
          <cell r="DE220">
            <v>1575</v>
          </cell>
          <cell r="DF220">
            <v>1575</v>
          </cell>
          <cell r="DG220">
            <v>1575</v>
          </cell>
          <cell r="DH220">
            <v>1611</v>
          </cell>
          <cell r="DI220">
            <v>1611</v>
          </cell>
          <cell r="DJ220">
            <v>1611</v>
          </cell>
          <cell r="DK220">
            <v>1611</v>
          </cell>
          <cell r="DL220">
            <v>1611</v>
          </cell>
          <cell r="DM220">
            <v>1611</v>
          </cell>
          <cell r="DN220">
            <v>1611</v>
          </cell>
          <cell r="DO220">
            <v>1611</v>
          </cell>
          <cell r="DP220">
            <v>1649</v>
          </cell>
          <cell r="DQ220">
            <v>1649</v>
          </cell>
          <cell r="DR220">
            <v>1649</v>
          </cell>
          <cell r="DS220">
            <v>1649</v>
          </cell>
          <cell r="DT220">
            <v>1649</v>
          </cell>
          <cell r="DU220">
            <v>1649</v>
          </cell>
          <cell r="DV220">
            <v>1649</v>
          </cell>
          <cell r="DW220">
            <v>1649</v>
          </cell>
          <cell r="DX220">
            <v>1649</v>
          </cell>
          <cell r="DY220">
            <v>1649</v>
          </cell>
          <cell r="DZ220">
            <v>1649</v>
          </cell>
          <cell r="EA220">
            <v>1649</v>
          </cell>
          <cell r="EB220">
            <v>1676</v>
          </cell>
          <cell r="EC220">
            <v>1676</v>
          </cell>
          <cell r="ED220">
            <v>1676</v>
          </cell>
          <cell r="EE220">
            <v>1676</v>
          </cell>
          <cell r="EF220">
            <v>1676</v>
          </cell>
          <cell r="EG220">
            <v>1676</v>
          </cell>
          <cell r="EH220">
            <v>1676</v>
          </cell>
          <cell r="EI220">
            <v>1676</v>
          </cell>
          <cell r="EJ220">
            <v>1676</v>
          </cell>
          <cell r="EK220">
            <v>1676</v>
          </cell>
          <cell r="EL220">
            <v>1676</v>
          </cell>
          <cell r="EM220">
            <v>1676</v>
          </cell>
          <cell r="EN220">
            <v>1702</v>
          </cell>
          <cell r="EO220">
            <v>1702</v>
          </cell>
          <cell r="EP220">
            <v>1702</v>
          </cell>
          <cell r="EQ220">
            <v>1702</v>
          </cell>
          <cell r="ER220">
            <v>1702</v>
          </cell>
          <cell r="ES220">
            <v>1702</v>
          </cell>
          <cell r="ET220">
            <v>1702</v>
          </cell>
          <cell r="EU220">
            <v>1702</v>
          </cell>
          <cell r="EV220">
            <v>1702</v>
          </cell>
          <cell r="EW220">
            <v>1702</v>
          </cell>
          <cell r="EX220">
            <v>1702</v>
          </cell>
          <cell r="EY220">
            <v>1702</v>
          </cell>
          <cell r="EZ220">
            <v>1702</v>
          </cell>
          <cell r="FA220">
            <v>1702</v>
          </cell>
          <cell r="FB220">
            <v>1702</v>
          </cell>
          <cell r="FC220">
            <v>1702</v>
          </cell>
          <cell r="FD220">
            <v>1702</v>
          </cell>
          <cell r="FE220">
            <v>1702</v>
          </cell>
          <cell r="FF220">
            <v>1702</v>
          </cell>
          <cell r="FG220">
            <v>1702</v>
          </cell>
          <cell r="FH220">
            <v>1702</v>
          </cell>
          <cell r="FI220">
            <v>1702</v>
          </cell>
          <cell r="FJ220">
            <v>1702</v>
          </cell>
          <cell r="FK220">
            <v>1702</v>
          </cell>
          <cell r="FL220">
            <v>1702</v>
          </cell>
          <cell r="FM220">
            <v>1702</v>
          </cell>
          <cell r="FN220">
            <v>1702</v>
          </cell>
          <cell r="FO220">
            <v>1702</v>
          </cell>
          <cell r="FP220">
            <v>1702</v>
          </cell>
          <cell r="FQ220">
            <v>1702</v>
          </cell>
          <cell r="FR220">
            <v>1702</v>
          </cell>
          <cell r="FS220">
            <v>1702</v>
          </cell>
          <cell r="FT220">
            <v>1702</v>
          </cell>
          <cell r="FU220">
            <v>1702</v>
          </cell>
          <cell r="FV220">
            <v>1702</v>
          </cell>
          <cell r="FW220">
            <v>1702</v>
          </cell>
          <cell r="FX220">
            <v>1702</v>
          </cell>
          <cell r="FY220">
            <v>1702</v>
          </cell>
          <cell r="FZ220">
            <v>1702</v>
          </cell>
          <cell r="GA220">
            <v>1702</v>
          </cell>
          <cell r="GB220">
            <v>1702</v>
          </cell>
          <cell r="GC220">
            <v>1702</v>
          </cell>
          <cell r="GD220">
            <v>1702</v>
          </cell>
          <cell r="GE220">
            <v>1702</v>
          </cell>
          <cell r="GF220">
            <v>1702</v>
          </cell>
          <cell r="GG220">
            <v>1702</v>
          </cell>
          <cell r="GH220">
            <v>1702</v>
          </cell>
          <cell r="GI220">
            <v>1702</v>
          </cell>
          <cell r="GJ220">
            <v>1702</v>
          </cell>
          <cell r="GK220">
            <v>1702</v>
          </cell>
          <cell r="GL220">
            <v>1702</v>
          </cell>
          <cell r="GM220">
            <v>1702</v>
          </cell>
          <cell r="GN220">
            <v>1702</v>
          </cell>
          <cell r="GO220">
            <v>1702</v>
          </cell>
          <cell r="GP220">
            <v>1702</v>
          </cell>
          <cell r="GQ220">
            <v>1702</v>
          </cell>
          <cell r="GR220">
            <v>1702</v>
          </cell>
          <cell r="GS220">
            <v>1702</v>
          </cell>
          <cell r="GT220">
            <v>1702</v>
          </cell>
          <cell r="GU220">
            <v>1702</v>
          </cell>
        </row>
        <row r="221">
          <cell r="A221" t="str">
            <v>RAF5LI EV</v>
          </cell>
          <cell r="B221">
            <v>27</v>
          </cell>
          <cell r="C221" t="str">
            <v>2016 6</v>
          </cell>
          <cell r="D221">
            <v>42522</v>
          </cell>
          <cell r="E221">
            <v>1551</v>
          </cell>
          <cell r="F221" t="str">
            <v>Ákv. 225. stjórnafundar 31. maí 2016</v>
          </cell>
          <cell r="AB221" t="str">
            <v>2014 11</v>
          </cell>
          <cell r="AC221">
            <v>37</v>
          </cell>
          <cell r="AT221" t="str">
            <v>ISOSYA FR</v>
          </cell>
          <cell r="AU221">
            <v>1000</v>
          </cell>
          <cell r="AV221">
            <v>1000</v>
          </cell>
          <cell r="AW221">
            <v>1000</v>
          </cell>
          <cell r="AX221">
            <v>1000</v>
          </cell>
          <cell r="AY221">
            <v>1000</v>
          </cell>
          <cell r="AZ221">
            <v>1000</v>
          </cell>
          <cell r="BA221">
            <v>1000</v>
          </cell>
          <cell r="BB221">
            <v>1000</v>
          </cell>
          <cell r="BC221">
            <v>1000</v>
          </cell>
          <cell r="BD221">
            <v>1000</v>
          </cell>
          <cell r="BE221">
            <v>1000</v>
          </cell>
          <cell r="BF221">
            <v>1000</v>
          </cell>
          <cell r="BG221">
            <v>1000</v>
          </cell>
          <cell r="BH221">
            <v>1000</v>
          </cell>
          <cell r="BI221">
            <v>1000</v>
          </cell>
          <cell r="BJ221">
            <v>1000</v>
          </cell>
          <cell r="BK221">
            <v>1000</v>
          </cell>
          <cell r="BL221">
            <v>1000</v>
          </cell>
          <cell r="BM221">
            <v>1000</v>
          </cell>
          <cell r="BN221">
            <v>1000</v>
          </cell>
          <cell r="BO221">
            <v>1000</v>
          </cell>
          <cell r="BP221">
            <v>1000</v>
          </cell>
          <cell r="BQ221">
            <v>1000</v>
          </cell>
          <cell r="BR221">
            <v>1000</v>
          </cell>
          <cell r="BS221">
            <v>1000</v>
          </cell>
          <cell r="BT221">
            <v>1000</v>
          </cell>
          <cell r="BU221">
            <v>1000</v>
          </cell>
          <cell r="BV221">
            <v>1000</v>
          </cell>
          <cell r="BW221">
            <v>1000</v>
          </cell>
          <cell r="BX221">
            <v>1000</v>
          </cell>
          <cell r="BY221">
            <v>1000</v>
          </cell>
          <cell r="BZ221">
            <v>1000</v>
          </cell>
          <cell r="CA221">
            <v>1000</v>
          </cell>
          <cell r="CB221">
            <v>1000</v>
          </cell>
          <cell r="CC221">
            <v>1000</v>
          </cell>
          <cell r="CD221">
            <v>1000</v>
          </cell>
          <cell r="CE221">
            <v>1000</v>
          </cell>
          <cell r="CF221">
            <v>1000</v>
          </cell>
          <cell r="CG221">
            <v>1000</v>
          </cell>
          <cell r="CH221">
            <v>1000</v>
          </cell>
          <cell r="CI221">
            <v>1000</v>
          </cell>
          <cell r="CJ221">
            <v>1000</v>
          </cell>
          <cell r="CK221">
            <v>1000</v>
          </cell>
          <cell r="CL221">
            <v>1000</v>
          </cell>
          <cell r="CM221">
            <v>1000</v>
          </cell>
          <cell r="CN221">
            <v>1000</v>
          </cell>
          <cell r="CO221">
            <v>1000</v>
          </cell>
          <cell r="CP221">
            <v>1000</v>
          </cell>
          <cell r="CQ221">
            <v>1000</v>
          </cell>
          <cell r="CR221">
            <v>1000</v>
          </cell>
          <cell r="CS221">
            <v>1000</v>
          </cell>
          <cell r="CT221">
            <v>1000</v>
          </cell>
          <cell r="CU221">
            <v>1000</v>
          </cell>
          <cell r="CV221">
            <v>1000</v>
          </cell>
          <cell r="CW221">
            <v>1000</v>
          </cell>
          <cell r="CX221">
            <v>1000</v>
          </cell>
          <cell r="CY221">
            <v>1000</v>
          </cell>
          <cell r="CZ221">
            <v>1000</v>
          </cell>
          <cell r="DA221">
            <v>1000</v>
          </cell>
          <cell r="DB221">
            <v>1000</v>
          </cell>
          <cell r="DC221">
            <v>1000</v>
          </cell>
          <cell r="DD221">
            <v>1000</v>
          </cell>
          <cell r="DE221">
            <v>1000</v>
          </cell>
          <cell r="DF221">
            <v>1000</v>
          </cell>
          <cell r="DG221">
            <v>1000</v>
          </cell>
          <cell r="DH221">
            <v>1000</v>
          </cell>
          <cell r="DI221">
            <v>1000</v>
          </cell>
          <cell r="DJ221">
            <v>1000</v>
          </cell>
          <cell r="DK221">
            <v>1000</v>
          </cell>
          <cell r="DL221">
            <v>1000</v>
          </cell>
          <cell r="DM221">
            <v>1000</v>
          </cell>
          <cell r="DN221">
            <v>1000</v>
          </cell>
          <cell r="DO221">
            <v>1000</v>
          </cell>
          <cell r="DP221">
            <v>1000</v>
          </cell>
          <cell r="DQ221">
            <v>1000</v>
          </cell>
          <cell r="DR221">
            <v>1000</v>
          </cell>
          <cell r="DS221">
            <v>1000</v>
          </cell>
          <cell r="DT221">
            <v>1000</v>
          </cell>
          <cell r="DU221">
            <v>1000</v>
          </cell>
          <cell r="DV221">
            <v>1000</v>
          </cell>
          <cell r="DW221">
            <v>1000</v>
          </cell>
          <cell r="DX221">
            <v>1000</v>
          </cell>
          <cell r="DY221">
            <v>1000</v>
          </cell>
          <cell r="DZ221">
            <v>1000</v>
          </cell>
          <cell r="EA221">
            <v>1000</v>
          </cell>
          <cell r="EB221">
            <v>1000</v>
          </cell>
          <cell r="EC221">
            <v>1000</v>
          </cell>
          <cell r="ED221">
            <v>1000</v>
          </cell>
          <cell r="EE221">
            <v>1000</v>
          </cell>
          <cell r="EF221">
            <v>1000</v>
          </cell>
          <cell r="EG221">
            <v>1000</v>
          </cell>
          <cell r="EH221">
            <v>1000</v>
          </cell>
          <cell r="EI221">
            <v>1000</v>
          </cell>
          <cell r="EJ221">
            <v>1000</v>
          </cell>
          <cell r="EK221">
            <v>1000</v>
          </cell>
          <cell r="EL221">
            <v>1000</v>
          </cell>
          <cell r="EM221">
            <v>1000</v>
          </cell>
          <cell r="EN221">
            <v>1000</v>
          </cell>
          <cell r="EO221">
            <v>1000</v>
          </cell>
          <cell r="EP221">
            <v>1000</v>
          </cell>
          <cell r="EQ221">
            <v>1000</v>
          </cell>
          <cell r="ER221">
            <v>1000</v>
          </cell>
          <cell r="ES221">
            <v>1000</v>
          </cell>
          <cell r="ET221">
            <v>1000</v>
          </cell>
          <cell r="EU221">
            <v>1000</v>
          </cell>
          <cell r="EV221">
            <v>1000</v>
          </cell>
          <cell r="EW221">
            <v>1000</v>
          </cell>
          <cell r="EX221">
            <v>1000</v>
          </cell>
          <cell r="EY221">
            <v>1000</v>
          </cell>
          <cell r="EZ221">
            <v>1001</v>
          </cell>
          <cell r="FA221">
            <v>1002</v>
          </cell>
          <cell r="FB221">
            <v>1003</v>
          </cell>
          <cell r="FC221">
            <v>1004</v>
          </cell>
          <cell r="FD221">
            <v>1005</v>
          </cell>
          <cell r="FE221">
            <v>1006</v>
          </cell>
          <cell r="FF221">
            <v>1007</v>
          </cell>
          <cell r="FG221">
            <v>1008</v>
          </cell>
          <cell r="FH221">
            <v>1009</v>
          </cell>
          <cell r="FI221">
            <v>1010</v>
          </cell>
          <cell r="FJ221">
            <v>1011</v>
          </cell>
          <cell r="FK221">
            <v>1012</v>
          </cell>
          <cell r="FL221">
            <v>1013</v>
          </cell>
          <cell r="FM221">
            <v>1014</v>
          </cell>
          <cell r="FN221">
            <v>1015</v>
          </cell>
          <cell r="FO221">
            <v>1016</v>
          </cell>
          <cell r="FP221">
            <v>1017</v>
          </cell>
          <cell r="FQ221">
            <v>1018</v>
          </cell>
          <cell r="FR221">
            <v>1019</v>
          </cell>
          <cell r="FS221">
            <v>1020</v>
          </cell>
          <cell r="FT221">
            <v>1021</v>
          </cell>
          <cell r="FU221">
            <v>1022</v>
          </cell>
          <cell r="FV221">
            <v>1023</v>
          </cell>
          <cell r="FW221">
            <v>1024</v>
          </cell>
          <cell r="FX221">
            <v>1025</v>
          </cell>
          <cell r="FY221">
            <v>1026</v>
          </cell>
          <cell r="FZ221">
            <v>1027</v>
          </cell>
          <cell r="GA221">
            <v>1028</v>
          </cell>
          <cell r="GB221">
            <v>1029</v>
          </cell>
          <cell r="GC221">
            <v>1030</v>
          </cell>
          <cell r="GD221">
            <v>1031</v>
          </cell>
          <cell r="GE221">
            <v>1032</v>
          </cell>
          <cell r="GF221">
            <v>1033</v>
          </cell>
          <cell r="GG221">
            <v>1034</v>
          </cell>
          <cell r="GH221">
            <v>1035</v>
          </cell>
          <cell r="GI221">
            <v>1036</v>
          </cell>
          <cell r="GJ221">
            <v>1037</v>
          </cell>
          <cell r="GK221">
            <v>1038</v>
          </cell>
          <cell r="GL221">
            <v>1039</v>
          </cell>
          <cell r="GM221">
            <v>1040</v>
          </cell>
          <cell r="GN221">
            <v>1041</v>
          </cell>
          <cell r="GO221">
            <v>1042</v>
          </cell>
          <cell r="GP221">
            <v>1043</v>
          </cell>
          <cell r="GQ221">
            <v>1044</v>
          </cell>
          <cell r="GR221">
            <v>1045</v>
          </cell>
          <cell r="GS221">
            <v>1046</v>
          </cell>
          <cell r="GT221">
            <v>1047</v>
          </cell>
          <cell r="GU221">
            <v>1048</v>
          </cell>
        </row>
        <row r="222">
          <cell r="A222" t="str">
            <v>RAF5LI OV</v>
          </cell>
          <cell r="B222">
            <v>27</v>
          </cell>
          <cell r="C222" t="str">
            <v>2016 6</v>
          </cell>
          <cell r="D222">
            <v>42522</v>
          </cell>
          <cell r="E222">
            <v>1550</v>
          </cell>
          <cell r="F222" t="str">
            <v>Ákv. 225. stjórnafundar 31. maí 2016</v>
          </cell>
          <cell r="AB222" t="str">
            <v>2014 12</v>
          </cell>
          <cell r="AC222">
            <v>38</v>
          </cell>
          <cell r="AT222" t="str">
            <v>KALMID EV</v>
          </cell>
          <cell r="AU222">
            <v>1376</v>
          </cell>
          <cell r="AV222">
            <v>1376</v>
          </cell>
          <cell r="AW222">
            <v>1376</v>
          </cell>
          <cell r="AX222">
            <v>1376</v>
          </cell>
          <cell r="AY222">
            <v>1376</v>
          </cell>
          <cell r="AZ222">
            <v>1376</v>
          </cell>
          <cell r="BA222">
            <v>1376</v>
          </cell>
          <cell r="BB222">
            <v>1376</v>
          </cell>
          <cell r="BC222">
            <v>1376</v>
          </cell>
          <cell r="BD222">
            <v>1376</v>
          </cell>
          <cell r="BE222">
            <v>1376</v>
          </cell>
          <cell r="BF222">
            <v>1376</v>
          </cell>
          <cell r="BG222">
            <v>1376</v>
          </cell>
          <cell r="BH222">
            <v>1376</v>
          </cell>
          <cell r="BI222">
            <v>1376</v>
          </cell>
          <cell r="BJ222">
            <v>1376</v>
          </cell>
          <cell r="BK222">
            <v>1376</v>
          </cell>
          <cell r="BL222">
            <v>1376</v>
          </cell>
          <cell r="BM222">
            <v>1376</v>
          </cell>
          <cell r="BN222">
            <v>1376</v>
          </cell>
          <cell r="BO222">
            <v>1376</v>
          </cell>
          <cell r="BP222">
            <v>1376</v>
          </cell>
          <cell r="BQ222">
            <v>1376</v>
          </cell>
          <cell r="BR222">
            <v>1376</v>
          </cell>
          <cell r="BS222">
            <v>1376</v>
          </cell>
          <cell r="BT222">
            <v>1376</v>
          </cell>
          <cell r="BU222">
            <v>1376</v>
          </cell>
          <cell r="BV222">
            <v>1376</v>
          </cell>
          <cell r="BW222">
            <v>1376</v>
          </cell>
          <cell r="BX222">
            <v>1376</v>
          </cell>
          <cell r="BY222">
            <v>1376</v>
          </cell>
          <cell r="BZ222">
            <v>1376</v>
          </cell>
          <cell r="CA222">
            <v>1376</v>
          </cell>
          <cell r="CB222">
            <v>1376</v>
          </cell>
          <cell r="CC222">
            <v>1376</v>
          </cell>
          <cell r="CD222">
            <v>1376</v>
          </cell>
          <cell r="CE222">
            <v>1376</v>
          </cell>
          <cell r="CF222">
            <v>1376</v>
          </cell>
          <cell r="CG222">
            <v>1376</v>
          </cell>
          <cell r="CH222">
            <v>1376</v>
          </cell>
          <cell r="CI222">
            <v>1376</v>
          </cell>
          <cell r="CJ222">
            <v>1376</v>
          </cell>
          <cell r="CK222">
            <v>1376</v>
          </cell>
          <cell r="CL222">
            <v>1376</v>
          </cell>
          <cell r="CM222">
            <v>1376</v>
          </cell>
          <cell r="CN222">
            <v>1376</v>
          </cell>
          <cell r="CO222">
            <v>1376</v>
          </cell>
          <cell r="CP222">
            <v>1376</v>
          </cell>
          <cell r="CQ222">
            <v>1376</v>
          </cell>
          <cell r="CR222">
            <v>1376</v>
          </cell>
          <cell r="CS222">
            <v>1376</v>
          </cell>
          <cell r="CT222">
            <v>1376</v>
          </cell>
          <cell r="CU222">
            <v>1376</v>
          </cell>
          <cell r="CV222">
            <v>1376</v>
          </cell>
          <cell r="CW222">
            <v>1376</v>
          </cell>
          <cell r="CX222">
            <v>1376</v>
          </cell>
          <cell r="CY222">
            <v>1376</v>
          </cell>
          <cell r="CZ222">
            <v>1376</v>
          </cell>
          <cell r="DA222">
            <v>1376</v>
          </cell>
          <cell r="DB222">
            <v>1376</v>
          </cell>
          <cell r="DC222">
            <v>1376</v>
          </cell>
          <cell r="DD222">
            <v>1376</v>
          </cell>
          <cell r="DE222">
            <v>1376</v>
          </cell>
          <cell r="DF222">
            <v>1376</v>
          </cell>
          <cell r="DG222">
            <v>1376</v>
          </cell>
          <cell r="DH222">
            <v>1376</v>
          </cell>
          <cell r="DI222">
            <v>1376</v>
          </cell>
          <cell r="DJ222">
            <v>1376</v>
          </cell>
          <cell r="DK222">
            <v>1376</v>
          </cell>
          <cell r="DL222">
            <v>1376</v>
          </cell>
          <cell r="DM222">
            <v>1376</v>
          </cell>
          <cell r="DN222">
            <v>1376</v>
          </cell>
          <cell r="DO222">
            <v>1376</v>
          </cell>
          <cell r="DP222">
            <v>1376</v>
          </cell>
          <cell r="DQ222">
            <v>1376</v>
          </cell>
          <cell r="DR222">
            <v>1376</v>
          </cell>
          <cell r="DS222">
            <v>1376</v>
          </cell>
          <cell r="DT222">
            <v>1376</v>
          </cell>
          <cell r="DU222">
            <v>1376</v>
          </cell>
          <cell r="DV222">
            <v>1376</v>
          </cell>
          <cell r="DW222">
            <v>1376</v>
          </cell>
          <cell r="DX222">
            <v>1376</v>
          </cell>
          <cell r="DY222">
            <v>1376</v>
          </cell>
          <cell r="DZ222">
            <v>1376</v>
          </cell>
          <cell r="EA222">
            <v>1376</v>
          </cell>
          <cell r="EB222">
            <v>1376</v>
          </cell>
          <cell r="EC222">
            <v>1376</v>
          </cell>
          <cell r="ED222">
            <v>1376</v>
          </cell>
          <cell r="EE222">
            <v>1376</v>
          </cell>
          <cell r="EF222">
            <v>1376</v>
          </cell>
          <cell r="EG222">
            <v>1376</v>
          </cell>
          <cell r="EH222">
            <v>1376</v>
          </cell>
          <cell r="EI222">
            <v>1376</v>
          </cell>
          <cell r="EJ222">
            <v>1376</v>
          </cell>
          <cell r="EK222">
            <v>1376</v>
          </cell>
          <cell r="EL222">
            <v>1376</v>
          </cell>
          <cell r="EM222">
            <v>1376</v>
          </cell>
          <cell r="EN222">
            <v>1376</v>
          </cell>
          <cell r="EO222">
            <v>1376</v>
          </cell>
          <cell r="EP222">
            <v>1376</v>
          </cell>
          <cell r="EQ222">
            <v>1376</v>
          </cell>
          <cell r="ER222">
            <v>1376</v>
          </cell>
          <cell r="ES222">
            <v>1376</v>
          </cell>
          <cell r="ET222">
            <v>1376</v>
          </cell>
          <cell r="EU222">
            <v>1376</v>
          </cell>
          <cell r="EV222">
            <v>1376</v>
          </cell>
          <cell r="EW222">
            <v>1376</v>
          </cell>
          <cell r="EX222">
            <v>1376</v>
          </cell>
          <cell r="EY222">
            <v>1376</v>
          </cell>
          <cell r="EZ222">
            <v>1376</v>
          </cell>
          <cell r="FA222">
            <v>1376</v>
          </cell>
          <cell r="FB222">
            <v>1376</v>
          </cell>
          <cell r="FC222">
            <v>1376</v>
          </cell>
          <cell r="FD222">
            <v>1376</v>
          </cell>
          <cell r="FE222">
            <v>1376</v>
          </cell>
          <cell r="FF222">
            <v>1376</v>
          </cell>
          <cell r="FG222">
            <v>1376</v>
          </cell>
          <cell r="FH222">
            <v>1376</v>
          </cell>
          <cell r="FI222">
            <v>1376</v>
          </cell>
          <cell r="FJ222">
            <v>1376</v>
          </cell>
          <cell r="FK222">
            <v>1376</v>
          </cell>
          <cell r="FL222">
            <v>1376</v>
          </cell>
          <cell r="FM222">
            <v>1376</v>
          </cell>
          <cell r="FN222">
            <v>1376</v>
          </cell>
          <cell r="FO222">
            <v>1376</v>
          </cell>
          <cell r="FP222">
            <v>1376</v>
          </cell>
          <cell r="FQ222">
            <v>1376</v>
          </cell>
          <cell r="FR222">
            <v>1376</v>
          </cell>
          <cell r="FS222">
            <v>1376</v>
          </cell>
          <cell r="FT222">
            <v>1376</v>
          </cell>
          <cell r="FU222">
            <v>1376</v>
          </cell>
          <cell r="FV222">
            <v>1376</v>
          </cell>
          <cell r="FW222">
            <v>1376</v>
          </cell>
          <cell r="FX222">
            <v>1376</v>
          </cell>
          <cell r="FY222">
            <v>1376</v>
          </cell>
          <cell r="FZ222">
            <v>1376</v>
          </cell>
          <cell r="GA222">
            <v>1376</v>
          </cell>
          <cell r="GB222">
            <v>1376</v>
          </cell>
          <cell r="GC222">
            <v>1376</v>
          </cell>
          <cell r="GD222">
            <v>1376</v>
          </cell>
          <cell r="GE222">
            <v>1376</v>
          </cell>
          <cell r="GF222">
            <v>1376</v>
          </cell>
          <cell r="GG222">
            <v>1376</v>
          </cell>
          <cell r="GH222">
            <v>1376</v>
          </cell>
          <cell r="GI222">
            <v>1376</v>
          </cell>
          <cell r="GJ222">
            <v>1376</v>
          </cell>
          <cell r="GK222">
            <v>1376</v>
          </cell>
          <cell r="GL222">
            <v>1376</v>
          </cell>
          <cell r="GM222">
            <v>1376</v>
          </cell>
          <cell r="GN222">
            <v>1376</v>
          </cell>
          <cell r="GO222">
            <v>1376</v>
          </cell>
          <cell r="GP222">
            <v>1376</v>
          </cell>
          <cell r="GQ222">
            <v>1376</v>
          </cell>
          <cell r="GR222">
            <v>1376</v>
          </cell>
          <cell r="GS222">
            <v>1376</v>
          </cell>
          <cell r="GT222">
            <v>1376</v>
          </cell>
          <cell r="GU222">
            <v>1376</v>
          </cell>
        </row>
        <row r="223">
          <cell r="A223" t="str">
            <v>RAF6UT AN</v>
          </cell>
          <cell r="B223">
            <v>18</v>
          </cell>
          <cell r="C223" t="str">
            <v>2016 6</v>
          </cell>
          <cell r="D223">
            <v>42522</v>
          </cell>
          <cell r="E223">
            <v>1549</v>
          </cell>
          <cell r="F223" t="str">
            <v>Ákv. 225. stjórnafundar 31. maí 2016</v>
          </cell>
          <cell r="AB223" t="str">
            <v>2015 1</v>
          </cell>
          <cell r="AC223">
            <v>39</v>
          </cell>
          <cell r="AT223" t="str">
            <v>KALMID FO</v>
          </cell>
          <cell r="AU223">
            <v>1375</v>
          </cell>
          <cell r="AV223">
            <v>1375</v>
          </cell>
          <cell r="AW223">
            <v>1375</v>
          </cell>
          <cell r="AX223">
            <v>1375</v>
          </cell>
          <cell r="AY223">
            <v>1375</v>
          </cell>
          <cell r="AZ223">
            <v>1375</v>
          </cell>
          <cell r="BA223">
            <v>1375</v>
          </cell>
          <cell r="BB223">
            <v>1375</v>
          </cell>
          <cell r="BC223">
            <v>1375</v>
          </cell>
          <cell r="BD223">
            <v>1375</v>
          </cell>
          <cell r="BE223">
            <v>1375</v>
          </cell>
          <cell r="BF223">
            <v>1375</v>
          </cell>
          <cell r="BG223">
            <v>1375</v>
          </cell>
          <cell r="BH223">
            <v>1375</v>
          </cell>
          <cell r="BI223">
            <v>1375</v>
          </cell>
          <cell r="BJ223">
            <v>1375</v>
          </cell>
          <cell r="BK223">
            <v>1375</v>
          </cell>
          <cell r="BL223">
            <v>1375</v>
          </cell>
          <cell r="BM223">
            <v>1375</v>
          </cell>
          <cell r="BN223">
            <v>1375</v>
          </cell>
          <cell r="BO223">
            <v>1375</v>
          </cell>
          <cell r="BP223">
            <v>1375</v>
          </cell>
          <cell r="BQ223">
            <v>1375</v>
          </cell>
          <cell r="BR223">
            <v>1375</v>
          </cell>
          <cell r="BS223">
            <v>1375</v>
          </cell>
          <cell r="BT223">
            <v>1375</v>
          </cell>
          <cell r="BU223">
            <v>1375</v>
          </cell>
          <cell r="BV223">
            <v>1375</v>
          </cell>
          <cell r="BW223">
            <v>1375</v>
          </cell>
          <cell r="BX223">
            <v>1375</v>
          </cell>
          <cell r="BY223">
            <v>1375</v>
          </cell>
          <cell r="BZ223">
            <v>1375</v>
          </cell>
          <cell r="CA223">
            <v>1375</v>
          </cell>
          <cell r="CB223">
            <v>1375</v>
          </cell>
          <cell r="CC223">
            <v>1375</v>
          </cell>
          <cell r="CD223">
            <v>1375</v>
          </cell>
          <cell r="CE223">
            <v>1375</v>
          </cell>
          <cell r="CF223">
            <v>1375</v>
          </cell>
          <cell r="CG223">
            <v>1375</v>
          </cell>
          <cell r="CH223">
            <v>1375</v>
          </cell>
          <cell r="CI223">
            <v>1375</v>
          </cell>
          <cell r="CJ223">
            <v>1375</v>
          </cell>
          <cell r="CK223">
            <v>1375</v>
          </cell>
          <cell r="CL223">
            <v>1375</v>
          </cell>
          <cell r="CM223">
            <v>1375</v>
          </cell>
          <cell r="CN223">
            <v>1375</v>
          </cell>
          <cell r="CO223">
            <v>1375</v>
          </cell>
          <cell r="CP223">
            <v>1375</v>
          </cell>
          <cell r="CQ223">
            <v>1375</v>
          </cell>
          <cell r="CR223">
            <v>1375</v>
          </cell>
          <cell r="CS223">
            <v>1375</v>
          </cell>
          <cell r="CT223">
            <v>1375</v>
          </cell>
          <cell r="CU223">
            <v>1375</v>
          </cell>
          <cell r="CV223">
            <v>1375</v>
          </cell>
          <cell r="CW223">
            <v>1375</v>
          </cell>
          <cell r="CX223">
            <v>1375</v>
          </cell>
          <cell r="CY223">
            <v>1375</v>
          </cell>
          <cell r="CZ223">
            <v>1375</v>
          </cell>
          <cell r="DA223">
            <v>1375</v>
          </cell>
          <cell r="DB223">
            <v>1375</v>
          </cell>
          <cell r="DC223">
            <v>1375</v>
          </cell>
          <cell r="DD223">
            <v>1375</v>
          </cell>
          <cell r="DE223">
            <v>1375</v>
          </cell>
          <cell r="DF223">
            <v>1375</v>
          </cell>
          <cell r="DG223">
            <v>1375</v>
          </cell>
          <cell r="DH223">
            <v>1375</v>
          </cell>
          <cell r="DI223">
            <v>1375</v>
          </cell>
          <cell r="DJ223">
            <v>1375</v>
          </cell>
          <cell r="DK223">
            <v>1375</v>
          </cell>
          <cell r="DL223">
            <v>1375</v>
          </cell>
          <cell r="DM223">
            <v>1375</v>
          </cell>
          <cell r="DN223">
            <v>1375</v>
          </cell>
          <cell r="DO223">
            <v>1375</v>
          </cell>
          <cell r="DP223">
            <v>1375</v>
          </cell>
          <cell r="DQ223">
            <v>1375</v>
          </cell>
          <cell r="DR223">
            <v>1375</v>
          </cell>
          <cell r="DS223">
            <v>1375</v>
          </cell>
          <cell r="DT223">
            <v>1375</v>
          </cell>
          <cell r="DU223">
            <v>1375</v>
          </cell>
          <cell r="DV223">
            <v>1375</v>
          </cell>
          <cell r="DW223">
            <v>1375</v>
          </cell>
          <cell r="DX223">
            <v>1375</v>
          </cell>
          <cell r="DY223">
            <v>1375</v>
          </cell>
          <cell r="DZ223">
            <v>1375</v>
          </cell>
          <cell r="EA223">
            <v>1375</v>
          </cell>
          <cell r="EB223">
            <v>1375</v>
          </cell>
          <cell r="EC223">
            <v>1375</v>
          </cell>
          <cell r="ED223">
            <v>1375</v>
          </cell>
          <cell r="EE223">
            <v>1375</v>
          </cell>
          <cell r="EF223">
            <v>1375</v>
          </cell>
          <cell r="EG223">
            <v>1375</v>
          </cell>
          <cell r="EH223">
            <v>1375</v>
          </cell>
          <cell r="EI223">
            <v>1375</v>
          </cell>
          <cell r="EJ223">
            <v>1375</v>
          </cell>
          <cell r="EK223">
            <v>1375</v>
          </cell>
          <cell r="EL223">
            <v>1375</v>
          </cell>
          <cell r="EM223">
            <v>1375</v>
          </cell>
          <cell r="EN223">
            <v>1375</v>
          </cell>
          <cell r="EO223">
            <v>1375</v>
          </cell>
          <cell r="EP223">
            <v>1375</v>
          </cell>
          <cell r="EQ223">
            <v>1375</v>
          </cell>
          <cell r="ER223">
            <v>1375</v>
          </cell>
          <cell r="ES223">
            <v>1375</v>
          </cell>
          <cell r="ET223">
            <v>1375</v>
          </cell>
          <cell r="EU223">
            <v>1375</v>
          </cell>
          <cell r="EV223">
            <v>1375</v>
          </cell>
          <cell r="EW223">
            <v>1375</v>
          </cell>
          <cell r="EX223">
            <v>1375</v>
          </cell>
          <cell r="EY223">
            <v>1375</v>
          </cell>
          <cell r="EZ223">
            <v>1375</v>
          </cell>
          <cell r="FA223">
            <v>1375</v>
          </cell>
          <cell r="FB223">
            <v>1375</v>
          </cell>
          <cell r="FC223">
            <v>1375</v>
          </cell>
          <cell r="FD223">
            <v>1375</v>
          </cell>
          <cell r="FE223">
            <v>1375</v>
          </cell>
          <cell r="FF223">
            <v>1375</v>
          </cell>
          <cell r="FG223">
            <v>1375</v>
          </cell>
          <cell r="FH223">
            <v>1375</v>
          </cell>
          <cell r="FI223">
            <v>1375</v>
          </cell>
          <cell r="FJ223">
            <v>1375</v>
          </cell>
          <cell r="FK223">
            <v>1375</v>
          </cell>
          <cell r="FL223">
            <v>1375</v>
          </cell>
          <cell r="FM223">
            <v>1375</v>
          </cell>
          <cell r="FN223">
            <v>1375</v>
          </cell>
          <cell r="FO223">
            <v>1375</v>
          </cell>
          <cell r="FP223">
            <v>1375</v>
          </cell>
          <cell r="FQ223">
            <v>1375</v>
          </cell>
          <cell r="FR223">
            <v>1375</v>
          </cell>
          <cell r="FS223">
            <v>1375</v>
          </cell>
          <cell r="FT223">
            <v>1375</v>
          </cell>
          <cell r="FU223">
            <v>1375</v>
          </cell>
          <cell r="FV223">
            <v>1375</v>
          </cell>
          <cell r="FW223">
            <v>1375</v>
          </cell>
          <cell r="FX223">
            <v>1375</v>
          </cell>
          <cell r="FY223">
            <v>1375</v>
          </cell>
          <cell r="FZ223">
            <v>1375</v>
          </cell>
          <cell r="GA223">
            <v>1375</v>
          </cell>
          <cell r="GB223">
            <v>1375</v>
          </cell>
          <cell r="GC223">
            <v>1375</v>
          </cell>
          <cell r="GD223">
            <v>1375</v>
          </cell>
          <cell r="GE223">
            <v>1375</v>
          </cell>
          <cell r="GF223">
            <v>1375</v>
          </cell>
          <cell r="GG223">
            <v>1375</v>
          </cell>
          <cell r="GH223">
            <v>1375</v>
          </cell>
          <cell r="GI223">
            <v>1375</v>
          </cell>
          <cell r="GJ223">
            <v>1375</v>
          </cell>
          <cell r="GK223">
            <v>1375</v>
          </cell>
          <cell r="GL223">
            <v>1375</v>
          </cell>
          <cell r="GM223">
            <v>1375</v>
          </cell>
          <cell r="GN223">
            <v>1375</v>
          </cell>
          <cell r="GO223">
            <v>1375</v>
          </cell>
          <cell r="GP223">
            <v>1375</v>
          </cell>
          <cell r="GQ223">
            <v>1375</v>
          </cell>
          <cell r="GR223">
            <v>1375</v>
          </cell>
          <cell r="GS223">
            <v>1375</v>
          </cell>
          <cell r="GT223">
            <v>1375</v>
          </cell>
          <cell r="GU223">
            <v>1375</v>
          </cell>
        </row>
        <row r="224">
          <cell r="A224" t="str">
            <v>RAF6UT EV</v>
          </cell>
          <cell r="B224">
            <v>18</v>
          </cell>
          <cell r="C224" t="str">
            <v>2016 6</v>
          </cell>
          <cell r="D224">
            <v>42522</v>
          </cell>
          <cell r="E224">
            <v>1548</v>
          </cell>
          <cell r="F224" t="str">
            <v>Ákv. 225. stjórnafundar 31. maí 2016</v>
          </cell>
          <cell r="AB224" t="str">
            <v>2015 2</v>
          </cell>
          <cell r="AC224">
            <v>40</v>
          </cell>
          <cell r="AT224" t="str">
            <v>KALMID FR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1000</v>
          </cell>
          <cell r="ES224">
            <v>1000</v>
          </cell>
          <cell r="ET224">
            <v>1000</v>
          </cell>
          <cell r="EU224">
            <v>1000</v>
          </cell>
          <cell r="EV224">
            <v>1000</v>
          </cell>
          <cell r="EW224">
            <v>1000</v>
          </cell>
          <cell r="EX224">
            <v>1000</v>
          </cell>
          <cell r="EY224">
            <v>1000</v>
          </cell>
          <cell r="EZ224">
            <v>1001</v>
          </cell>
          <cell r="FA224">
            <v>1002</v>
          </cell>
          <cell r="FB224">
            <v>1003</v>
          </cell>
          <cell r="FC224">
            <v>1004</v>
          </cell>
          <cell r="FD224">
            <v>1005</v>
          </cell>
          <cell r="FE224">
            <v>1006</v>
          </cell>
          <cell r="FF224">
            <v>1007</v>
          </cell>
          <cell r="FG224">
            <v>1008</v>
          </cell>
          <cell r="FH224">
            <v>1009</v>
          </cell>
          <cell r="FI224">
            <v>1010</v>
          </cell>
          <cell r="FJ224">
            <v>1011</v>
          </cell>
          <cell r="FK224">
            <v>1012</v>
          </cell>
          <cell r="FL224">
            <v>1013</v>
          </cell>
          <cell r="FM224">
            <v>1014</v>
          </cell>
          <cell r="FN224">
            <v>1015</v>
          </cell>
          <cell r="FO224">
            <v>1016</v>
          </cell>
          <cell r="FP224">
            <v>1017</v>
          </cell>
          <cell r="FQ224">
            <v>1018</v>
          </cell>
          <cell r="FR224">
            <v>1019</v>
          </cell>
          <cell r="FS224">
            <v>1020</v>
          </cell>
          <cell r="FT224">
            <v>1021</v>
          </cell>
          <cell r="FU224">
            <v>1022</v>
          </cell>
          <cell r="FV224">
            <v>1023</v>
          </cell>
          <cell r="FW224">
            <v>1024</v>
          </cell>
          <cell r="FX224">
            <v>1025</v>
          </cell>
          <cell r="FY224">
            <v>1026</v>
          </cell>
          <cell r="FZ224">
            <v>1027</v>
          </cell>
          <cell r="GA224">
            <v>1028</v>
          </cell>
          <cell r="GB224">
            <v>1029</v>
          </cell>
          <cell r="GC224">
            <v>1030</v>
          </cell>
          <cell r="GD224">
            <v>1031</v>
          </cell>
          <cell r="GE224">
            <v>1032</v>
          </cell>
          <cell r="GF224">
            <v>1033</v>
          </cell>
          <cell r="GG224">
            <v>1034</v>
          </cell>
          <cell r="GH224">
            <v>1035</v>
          </cell>
          <cell r="GI224">
            <v>1036</v>
          </cell>
          <cell r="GJ224">
            <v>1037</v>
          </cell>
          <cell r="GK224">
            <v>1038</v>
          </cell>
          <cell r="GL224">
            <v>1039</v>
          </cell>
          <cell r="GM224">
            <v>1040</v>
          </cell>
          <cell r="GN224">
            <v>1041</v>
          </cell>
          <cell r="GO224">
            <v>1042</v>
          </cell>
          <cell r="GP224">
            <v>1043</v>
          </cell>
          <cell r="GQ224">
            <v>1044</v>
          </cell>
          <cell r="GR224">
            <v>1045</v>
          </cell>
          <cell r="GS224">
            <v>1046</v>
          </cell>
          <cell r="GT224">
            <v>1047</v>
          </cell>
          <cell r="GU224">
            <v>1048</v>
          </cell>
        </row>
        <row r="225">
          <cell r="A225" t="str">
            <v>RAF6UT OV</v>
          </cell>
          <cell r="B225">
            <v>18</v>
          </cell>
          <cell r="C225" t="str">
            <v>2016 6</v>
          </cell>
          <cell r="D225">
            <v>42522</v>
          </cell>
          <cell r="E225">
            <v>1547</v>
          </cell>
          <cell r="F225" t="str">
            <v>Ákv. 225. stjórnafundar 31. maí 2016</v>
          </cell>
          <cell r="AB225" t="str">
            <v>2015 3</v>
          </cell>
          <cell r="AC225">
            <v>41</v>
          </cell>
          <cell r="AT225" t="str">
            <v>KVIAMG FO</v>
          </cell>
          <cell r="AU225">
            <v>1374</v>
          </cell>
          <cell r="AV225">
            <v>1374</v>
          </cell>
          <cell r="AW225">
            <v>1374</v>
          </cell>
          <cell r="AX225">
            <v>1374</v>
          </cell>
          <cell r="AY225">
            <v>1374</v>
          </cell>
          <cell r="AZ225">
            <v>1374</v>
          </cell>
          <cell r="BA225">
            <v>1374</v>
          </cell>
          <cell r="BB225">
            <v>1374</v>
          </cell>
          <cell r="BC225">
            <v>1374</v>
          </cell>
          <cell r="BD225">
            <v>1374</v>
          </cell>
          <cell r="BE225">
            <v>1374</v>
          </cell>
          <cell r="BF225">
            <v>1374</v>
          </cell>
          <cell r="BG225">
            <v>1374</v>
          </cell>
          <cell r="BH225">
            <v>1374</v>
          </cell>
          <cell r="BI225">
            <v>1374</v>
          </cell>
          <cell r="BJ225">
            <v>1374</v>
          </cell>
          <cell r="BK225">
            <v>1374</v>
          </cell>
          <cell r="BL225">
            <v>1374</v>
          </cell>
          <cell r="BM225">
            <v>1374</v>
          </cell>
          <cell r="BN225">
            <v>1374</v>
          </cell>
          <cell r="BO225">
            <v>1374</v>
          </cell>
          <cell r="BP225">
            <v>1374</v>
          </cell>
          <cell r="BQ225">
            <v>1374</v>
          </cell>
          <cell r="BR225">
            <v>1374</v>
          </cell>
          <cell r="BS225">
            <v>1374</v>
          </cell>
          <cell r="BT225">
            <v>1374</v>
          </cell>
          <cell r="BU225">
            <v>1374</v>
          </cell>
          <cell r="BV225">
            <v>1374</v>
          </cell>
          <cell r="BW225">
            <v>1374</v>
          </cell>
          <cell r="BX225">
            <v>1374</v>
          </cell>
          <cell r="BY225">
            <v>1374</v>
          </cell>
          <cell r="BZ225">
            <v>1374</v>
          </cell>
          <cell r="CA225">
            <v>1374</v>
          </cell>
          <cell r="CB225">
            <v>1374</v>
          </cell>
          <cell r="CC225">
            <v>1374</v>
          </cell>
          <cell r="CD225">
            <v>1374</v>
          </cell>
          <cell r="CE225">
            <v>1374</v>
          </cell>
          <cell r="CF225">
            <v>1374</v>
          </cell>
          <cell r="CG225">
            <v>1374</v>
          </cell>
          <cell r="CH225">
            <v>1374</v>
          </cell>
          <cell r="CI225">
            <v>1374</v>
          </cell>
          <cell r="CJ225">
            <v>1374</v>
          </cell>
          <cell r="CK225">
            <v>1374</v>
          </cell>
          <cell r="CL225">
            <v>1374</v>
          </cell>
          <cell r="CM225">
            <v>1374</v>
          </cell>
          <cell r="CN225">
            <v>1374</v>
          </cell>
          <cell r="CO225">
            <v>1374</v>
          </cell>
          <cell r="CP225">
            <v>1374</v>
          </cell>
          <cell r="CQ225">
            <v>1374</v>
          </cell>
          <cell r="CR225">
            <v>1374</v>
          </cell>
          <cell r="CS225">
            <v>1374</v>
          </cell>
          <cell r="CT225">
            <v>1374</v>
          </cell>
          <cell r="CU225">
            <v>1374</v>
          </cell>
          <cell r="CV225">
            <v>1374</v>
          </cell>
          <cell r="CW225">
            <v>1374</v>
          </cell>
          <cell r="CX225">
            <v>1374</v>
          </cell>
          <cell r="CY225">
            <v>1374</v>
          </cell>
          <cell r="CZ225">
            <v>1374</v>
          </cell>
          <cell r="DA225">
            <v>1374</v>
          </cell>
          <cell r="DB225">
            <v>1374</v>
          </cell>
          <cell r="DC225">
            <v>1374</v>
          </cell>
          <cell r="DD225">
            <v>1374</v>
          </cell>
          <cell r="DE225">
            <v>1374</v>
          </cell>
          <cell r="DF225">
            <v>1374</v>
          </cell>
          <cell r="DG225">
            <v>1374</v>
          </cell>
          <cell r="DH225">
            <v>1374</v>
          </cell>
          <cell r="DI225">
            <v>1374</v>
          </cell>
          <cell r="DJ225">
            <v>1374</v>
          </cell>
          <cell r="DK225">
            <v>1374</v>
          </cell>
          <cell r="DL225">
            <v>1374</v>
          </cell>
          <cell r="DM225">
            <v>1374</v>
          </cell>
          <cell r="DN225">
            <v>1374</v>
          </cell>
          <cell r="DO225">
            <v>1374</v>
          </cell>
          <cell r="DP225">
            <v>1374</v>
          </cell>
          <cell r="DQ225">
            <v>1374</v>
          </cell>
          <cell r="DR225">
            <v>1374</v>
          </cell>
          <cell r="DS225">
            <v>1374</v>
          </cell>
          <cell r="DT225">
            <v>1374</v>
          </cell>
          <cell r="DU225">
            <v>1374</v>
          </cell>
          <cell r="DV225">
            <v>1374</v>
          </cell>
          <cell r="DW225">
            <v>1374</v>
          </cell>
          <cell r="DX225">
            <v>1374</v>
          </cell>
          <cell r="DY225">
            <v>1374</v>
          </cell>
          <cell r="DZ225">
            <v>1374</v>
          </cell>
          <cell r="EA225">
            <v>1374</v>
          </cell>
          <cell r="EB225">
            <v>1374</v>
          </cell>
          <cell r="EC225">
            <v>1374</v>
          </cell>
          <cell r="ED225">
            <v>1374</v>
          </cell>
          <cell r="EE225">
            <v>1374</v>
          </cell>
          <cell r="EF225">
            <v>1374</v>
          </cell>
          <cell r="EG225">
            <v>1374</v>
          </cell>
          <cell r="EH225">
            <v>1374</v>
          </cell>
          <cell r="EI225">
            <v>1374</v>
          </cell>
          <cell r="EJ225">
            <v>1374</v>
          </cell>
          <cell r="EK225">
            <v>1374</v>
          </cell>
          <cell r="EL225">
            <v>1374</v>
          </cell>
          <cell r="EM225">
            <v>1374</v>
          </cell>
          <cell r="EN225">
            <v>1374</v>
          </cell>
          <cell r="EO225">
            <v>1374</v>
          </cell>
          <cell r="EP225">
            <v>1374</v>
          </cell>
          <cell r="EQ225">
            <v>1374</v>
          </cell>
          <cell r="ER225">
            <v>1374</v>
          </cell>
          <cell r="ES225">
            <v>1374</v>
          </cell>
          <cell r="ET225">
            <v>1374</v>
          </cell>
          <cell r="EU225">
            <v>1374</v>
          </cell>
          <cell r="EV225">
            <v>1374</v>
          </cell>
          <cell r="EW225">
            <v>1374</v>
          </cell>
          <cell r="EX225">
            <v>1374</v>
          </cell>
          <cell r="EY225">
            <v>1374</v>
          </cell>
          <cell r="EZ225">
            <v>1374</v>
          </cell>
          <cell r="FA225">
            <v>1374</v>
          </cell>
          <cell r="FB225">
            <v>1374</v>
          </cell>
          <cell r="FC225">
            <v>1374</v>
          </cell>
          <cell r="FD225">
            <v>1374</v>
          </cell>
          <cell r="FE225">
            <v>1374</v>
          </cell>
          <cell r="FF225">
            <v>1374</v>
          </cell>
          <cell r="FG225">
            <v>1374</v>
          </cell>
          <cell r="FH225">
            <v>1374</v>
          </cell>
          <cell r="FI225">
            <v>1374</v>
          </cell>
          <cell r="FJ225">
            <v>1374</v>
          </cell>
          <cell r="FK225">
            <v>1374</v>
          </cell>
          <cell r="FL225">
            <v>1374</v>
          </cell>
          <cell r="FM225">
            <v>1374</v>
          </cell>
          <cell r="FN225">
            <v>1374</v>
          </cell>
          <cell r="FO225">
            <v>1374</v>
          </cell>
          <cell r="FP225">
            <v>1374</v>
          </cell>
          <cell r="FQ225">
            <v>1374</v>
          </cell>
          <cell r="FR225">
            <v>1374</v>
          </cell>
          <cell r="FS225">
            <v>1374</v>
          </cell>
          <cell r="FT225">
            <v>1374</v>
          </cell>
          <cell r="FU225">
            <v>1374</v>
          </cell>
          <cell r="FV225">
            <v>1374</v>
          </cell>
          <cell r="FW225">
            <v>1374</v>
          </cell>
          <cell r="FX225">
            <v>1374</v>
          </cell>
          <cell r="FY225">
            <v>1374</v>
          </cell>
          <cell r="FZ225">
            <v>1374</v>
          </cell>
          <cell r="GA225">
            <v>1374</v>
          </cell>
          <cell r="GB225">
            <v>1374</v>
          </cell>
          <cell r="GC225">
            <v>1374</v>
          </cell>
          <cell r="GD225">
            <v>1374</v>
          </cell>
          <cell r="GE225">
            <v>1374</v>
          </cell>
          <cell r="GF225">
            <v>1374</v>
          </cell>
          <cell r="GG225">
            <v>1374</v>
          </cell>
          <cell r="GH225">
            <v>1374</v>
          </cell>
          <cell r="GI225">
            <v>1374</v>
          </cell>
          <cell r="GJ225">
            <v>1374</v>
          </cell>
          <cell r="GK225">
            <v>1374</v>
          </cell>
          <cell r="GL225">
            <v>1374</v>
          </cell>
          <cell r="GM225">
            <v>1374</v>
          </cell>
          <cell r="GN225">
            <v>1374</v>
          </cell>
          <cell r="GO225">
            <v>1374</v>
          </cell>
          <cell r="GP225">
            <v>1374</v>
          </cell>
          <cell r="GQ225">
            <v>1374</v>
          </cell>
          <cell r="GR225">
            <v>1374</v>
          </cell>
          <cell r="GS225">
            <v>1374</v>
          </cell>
          <cell r="GT225">
            <v>1374</v>
          </cell>
          <cell r="GU225">
            <v>1374</v>
          </cell>
        </row>
        <row r="226">
          <cell r="A226" t="str">
            <v>OLISMU FO</v>
          </cell>
          <cell r="B226">
            <v>96</v>
          </cell>
          <cell r="C226" t="str">
            <v>2016 4</v>
          </cell>
          <cell r="D226">
            <v>42461</v>
          </cell>
          <cell r="E226">
            <v>1546</v>
          </cell>
          <cell r="F226" t="str">
            <v>Breytt endurgjald vegna spilliefna og breytingar á greiðslum fyrir OLISMU/OLISMA. Ákv. á stjórnarfundi nr. 222, þann 26.4.2016. T.póstur frá ÓK  29.4.12</v>
          </cell>
          <cell r="AB226" t="str">
            <v>2015 4</v>
          </cell>
          <cell r="AC226">
            <v>42</v>
          </cell>
          <cell r="AT226" t="str">
            <v>KVIAMG FR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1000</v>
          </cell>
          <cell r="ES226">
            <v>1000</v>
          </cell>
          <cell r="ET226">
            <v>1000</v>
          </cell>
          <cell r="EU226">
            <v>1000</v>
          </cell>
          <cell r="EV226">
            <v>1000</v>
          </cell>
          <cell r="EW226">
            <v>1000</v>
          </cell>
          <cell r="EX226">
            <v>1000</v>
          </cell>
          <cell r="EY226">
            <v>1000</v>
          </cell>
          <cell r="EZ226">
            <v>1001</v>
          </cell>
          <cell r="FA226">
            <v>1002</v>
          </cell>
          <cell r="FB226">
            <v>1003</v>
          </cell>
          <cell r="FC226">
            <v>1004</v>
          </cell>
          <cell r="FD226">
            <v>1005</v>
          </cell>
          <cell r="FE226">
            <v>1006</v>
          </cell>
          <cell r="FF226">
            <v>1007</v>
          </cell>
          <cell r="FG226">
            <v>1008</v>
          </cell>
          <cell r="FH226">
            <v>1009</v>
          </cell>
          <cell r="FI226">
            <v>1010</v>
          </cell>
          <cell r="FJ226">
            <v>1011</v>
          </cell>
          <cell r="FK226">
            <v>1012</v>
          </cell>
          <cell r="FL226">
            <v>1013</v>
          </cell>
          <cell r="FM226">
            <v>1014</v>
          </cell>
          <cell r="FN226">
            <v>1015</v>
          </cell>
          <cell r="FO226">
            <v>1016</v>
          </cell>
          <cell r="FP226">
            <v>1017</v>
          </cell>
          <cell r="FQ226">
            <v>1018</v>
          </cell>
          <cell r="FR226">
            <v>1019</v>
          </cell>
          <cell r="FS226">
            <v>1020</v>
          </cell>
          <cell r="FT226">
            <v>1021</v>
          </cell>
          <cell r="FU226">
            <v>1022</v>
          </cell>
          <cell r="FV226">
            <v>1023</v>
          </cell>
          <cell r="FW226">
            <v>1024</v>
          </cell>
          <cell r="FX226">
            <v>1025</v>
          </cell>
          <cell r="FY226">
            <v>1026</v>
          </cell>
          <cell r="FZ226">
            <v>1027</v>
          </cell>
          <cell r="GA226">
            <v>1028</v>
          </cell>
          <cell r="GB226">
            <v>1029</v>
          </cell>
          <cell r="GC226">
            <v>1030</v>
          </cell>
          <cell r="GD226">
            <v>1031</v>
          </cell>
          <cell r="GE226">
            <v>1032</v>
          </cell>
          <cell r="GF226">
            <v>1033</v>
          </cell>
          <cell r="GG226">
            <v>1034</v>
          </cell>
          <cell r="GH226">
            <v>1035</v>
          </cell>
          <cell r="GI226">
            <v>1036</v>
          </cell>
          <cell r="GJ226">
            <v>1037</v>
          </cell>
          <cell r="GK226">
            <v>1038</v>
          </cell>
          <cell r="GL226">
            <v>1039</v>
          </cell>
          <cell r="GM226">
            <v>1040</v>
          </cell>
          <cell r="GN226">
            <v>1041</v>
          </cell>
          <cell r="GO226">
            <v>1042</v>
          </cell>
          <cell r="GP226">
            <v>1043</v>
          </cell>
          <cell r="GQ226">
            <v>1044</v>
          </cell>
          <cell r="GR226">
            <v>1045</v>
          </cell>
          <cell r="GS226">
            <v>1046</v>
          </cell>
          <cell r="GT226">
            <v>1047</v>
          </cell>
          <cell r="GU226">
            <v>1048</v>
          </cell>
        </row>
        <row r="227">
          <cell r="A227" t="str">
            <v>OLISMU UM</v>
          </cell>
          <cell r="B227">
            <v>96</v>
          </cell>
          <cell r="C227" t="str">
            <v>2016 4</v>
          </cell>
          <cell r="D227">
            <v>42461</v>
          </cell>
          <cell r="E227">
            <v>1545</v>
          </cell>
          <cell r="F227" t="str">
            <v>Breytt endurgjald vegna spilliefna og breytingar á greiðslum fyrir OLISMU/OLISMA. Ákv. á stjórnarfundi nr. 222, þann 26.4.2016. T.póstur frá ÓK  29.4.12</v>
          </cell>
          <cell r="AB227" t="str">
            <v>2015 5</v>
          </cell>
          <cell r="AC227">
            <v>43</v>
          </cell>
          <cell r="AT227" t="str">
            <v>KVIAMS FO</v>
          </cell>
          <cell r="AU227">
            <v>1373</v>
          </cell>
          <cell r="AV227">
            <v>1373</v>
          </cell>
          <cell r="AW227">
            <v>1373</v>
          </cell>
          <cell r="AX227">
            <v>1373</v>
          </cell>
          <cell r="AY227">
            <v>1373</v>
          </cell>
          <cell r="AZ227">
            <v>1373</v>
          </cell>
          <cell r="BA227">
            <v>1373</v>
          </cell>
          <cell r="BB227">
            <v>1373</v>
          </cell>
          <cell r="BC227">
            <v>1373</v>
          </cell>
          <cell r="BD227">
            <v>1373</v>
          </cell>
          <cell r="BE227">
            <v>1373</v>
          </cell>
          <cell r="BF227">
            <v>1373</v>
          </cell>
          <cell r="BG227">
            <v>1373</v>
          </cell>
          <cell r="BH227">
            <v>1373</v>
          </cell>
          <cell r="BI227">
            <v>1373</v>
          </cell>
          <cell r="BJ227">
            <v>1373</v>
          </cell>
          <cell r="BK227">
            <v>1373</v>
          </cell>
          <cell r="BL227">
            <v>1373</v>
          </cell>
          <cell r="BM227">
            <v>1373</v>
          </cell>
          <cell r="BN227">
            <v>1373</v>
          </cell>
          <cell r="BO227">
            <v>1373</v>
          </cell>
          <cell r="BP227">
            <v>1373</v>
          </cell>
          <cell r="BQ227">
            <v>1373</v>
          </cell>
          <cell r="BR227">
            <v>1373</v>
          </cell>
          <cell r="BS227">
            <v>1373</v>
          </cell>
          <cell r="BT227">
            <v>1373</v>
          </cell>
          <cell r="BU227">
            <v>1373</v>
          </cell>
          <cell r="BV227">
            <v>1373</v>
          </cell>
          <cell r="BW227">
            <v>1373</v>
          </cell>
          <cell r="BX227">
            <v>1373</v>
          </cell>
          <cell r="BY227">
            <v>1373</v>
          </cell>
          <cell r="BZ227">
            <v>1373</v>
          </cell>
          <cell r="CA227">
            <v>1373</v>
          </cell>
          <cell r="CB227">
            <v>1373</v>
          </cell>
          <cell r="CC227">
            <v>1373</v>
          </cell>
          <cell r="CD227">
            <v>1373</v>
          </cell>
          <cell r="CE227">
            <v>1373</v>
          </cell>
          <cell r="CF227">
            <v>1373</v>
          </cell>
          <cell r="CG227">
            <v>1373</v>
          </cell>
          <cell r="CH227">
            <v>1373</v>
          </cell>
          <cell r="CI227">
            <v>1373</v>
          </cell>
          <cell r="CJ227">
            <v>1373</v>
          </cell>
          <cell r="CK227">
            <v>1373</v>
          </cell>
          <cell r="CL227">
            <v>1373</v>
          </cell>
          <cell r="CM227">
            <v>1373</v>
          </cell>
          <cell r="CN227">
            <v>1373</v>
          </cell>
          <cell r="CO227">
            <v>1373</v>
          </cell>
          <cell r="CP227">
            <v>1373</v>
          </cell>
          <cell r="CQ227">
            <v>1373</v>
          </cell>
          <cell r="CR227">
            <v>1373</v>
          </cell>
          <cell r="CS227">
            <v>1373</v>
          </cell>
          <cell r="CT227">
            <v>1373</v>
          </cell>
          <cell r="CU227">
            <v>1373</v>
          </cell>
          <cell r="CV227">
            <v>1373</v>
          </cell>
          <cell r="CW227">
            <v>1373</v>
          </cell>
          <cell r="CX227">
            <v>1373</v>
          </cell>
          <cell r="CY227">
            <v>1373</v>
          </cell>
          <cell r="CZ227">
            <v>1373</v>
          </cell>
          <cell r="DA227">
            <v>1373</v>
          </cell>
          <cell r="DB227">
            <v>1373</v>
          </cell>
          <cell r="DC227">
            <v>1373</v>
          </cell>
          <cell r="DD227">
            <v>1373</v>
          </cell>
          <cell r="DE227">
            <v>1373</v>
          </cell>
          <cell r="DF227">
            <v>1373</v>
          </cell>
          <cell r="DG227">
            <v>1373</v>
          </cell>
          <cell r="DH227">
            <v>1373</v>
          </cell>
          <cell r="DI227">
            <v>1373</v>
          </cell>
          <cell r="DJ227">
            <v>1373</v>
          </cell>
          <cell r="DK227">
            <v>1373</v>
          </cell>
          <cell r="DL227">
            <v>1373</v>
          </cell>
          <cell r="DM227">
            <v>1373</v>
          </cell>
          <cell r="DN227">
            <v>1373</v>
          </cell>
          <cell r="DO227">
            <v>1373</v>
          </cell>
          <cell r="DP227">
            <v>1373</v>
          </cell>
          <cell r="DQ227">
            <v>1373</v>
          </cell>
          <cell r="DR227">
            <v>1373</v>
          </cell>
          <cell r="DS227">
            <v>1373</v>
          </cell>
          <cell r="DT227">
            <v>1373</v>
          </cell>
          <cell r="DU227">
            <v>1373</v>
          </cell>
          <cell r="DV227">
            <v>1373</v>
          </cell>
          <cell r="DW227">
            <v>1373</v>
          </cell>
          <cell r="DX227">
            <v>1373</v>
          </cell>
          <cell r="DY227">
            <v>1373</v>
          </cell>
          <cell r="DZ227">
            <v>1373</v>
          </cell>
          <cell r="EA227">
            <v>1373</v>
          </cell>
          <cell r="EB227">
            <v>1373</v>
          </cell>
          <cell r="EC227">
            <v>1373</v>
          </cell>
          <cell r="ED227">
            <v>1373</v>
          </cell>
          <cell r="EE227">
            <v>1373</v>
          </cell>
          <cell r="EF227">
            <v>1373</v>
          </cell>
          <cell r="EG227">
            <v>1373</v>
          </cell>
          <cell r="EH227">
            <v>1373</v>
          </cell>
          <cell r="EI227">
            <v>1373</v>
          </cell>
          <cell r="EJ227">
            <v>1373</v>
          </cell>
          <cell r="EK227">
            <v>1373</v>
          </cell>
          <cell r="EL227">
            <v>1373</v>
          </cell>
          <cell r="EM227">
            <v>1373</v>
          </cell>
          <cell r="EN227">
            <v>1373</v>
          </cell>
          <cell r="EO227">
            <v>1373</v>
          </cell>
          <cell r="EP227">
            <v>1373</v>
          </cell>
          <cell r="EQ227">
            <v>1373</v>
          </cell>
          <cell r="ER227">
            <v>1373</v>
          </cell>
          <cell r="ES227">
            <v>1373</v>
          </cell>
          <cell r="ET227">
            <v>1373</v>
          </cell>
          <cell r="EU227">
            <v>1373</v>
          </cell>
          <cell r="EV227">
            <v>1373</v>
          </cell>
          <cell r="EW227">
            <v>1373</v>
          </cell>
          <cell r="EX227">
            <v>1373</v>
          </cell>
          <cell r="EY227">
            <v>1373</v>
          </cell>
          <cell r="EZ227">
            <v>1373</v>
          </cell>
          <cell r="FA227">
            <v>1373</v>
          </cell>
          <cell r="FB227">
            <v>1373</v>
          </cell>
          <cell r="FC227">
            <v>1373</v>
          </cell>
          <cell r="FD227">
            <v>1373</v>
          </cell>
          <cell r="FE227">
            <v>1373</v>
          </cell>
          <cell r="FF227">
            <v>1373</v>
          </cell>
          <cell r="FG227">
            <v>1373</v>
          </cell>
          <cell r="FH227">
            <v>1373</v>
          </cell>
          <cell r="FI227">
            <v>1373</v>
          </cell>
          <cell r="FJ227">
            <v>1373</v>
          </cell>
          <cell r="FK227">
            <v>1373</v>
          </cell>
          <cell r="FL227">
            <v>1373</v>
          </cell>
          <cell r="FM227">
            <v>1373</v>
          </cell>
          <cell r="FN227">
            <v>1373</v>
          </cell>
          <cell r="FO227">
            <v>1373</v>
          </cell>
          <cell r="FP227">
            <v>1373</v>
          </cell>
          <cell r="FQ227">
            <v>1373</v>
          </cell>
          <cell r="FR227">
            <v>1373</v>
          </cell>
          <cell r="FS227">
            <v>1373</v>
          </cell>
          <cell r="FT227">
            <v>1373</v>
          </cell>
          <cell r="FU227">
            <v>1373</v>
          </cell>
          <cell r="FV227">
            <v>1373</v>
          </cell>
          <cell r="FW227">
            <v>1373</v>
          </cell>
          <cell r="FX227">
            <v>1373</v>
          </cell>
          <cell r="FY227">
            <v>1373</v>
          </cell>
          <cell r="FZ227">
            <v>1373</v>
          </cell>
          <cell r="GA227">
            <v>1373</v>
          </cell>
          <cell r="GB227">
            <v>1373</v>
          </cell>
          <cell r="GC227">
            <v>1373</v>
          </cell>
          <cell r="GD227">
            <v>1373</v>
          </cell>
          <cell r="GE227">
            <v>1373</v>
          </cell>
          <cell r="GF227">
            <v>1373</v>
          </cell>
          <cell r="GG227">
            <v>1373</v>
          </cell>
          <cell r="GH227">
            <v>1373</v>
          </cell>
          <cell r="GI227">
            <v>1373</v>
          </cell>
          <cell r="GJ227">
            <v>1373</v>
          </cell>
          <cell r="GK227">
            <v>1373</v>
          </cell>
          <cell r="GL227">
            <v>1373</v>
          </cell>
          <cell r="GM227">
            <v>1373</v>
          </cell>
          <cell r="GN227">
            <v>1373</v>
          </cell>
          <cell r="GO227">
            <v>1373</v>
          </cell>
          <cell r="GP227">
            <v>1373</v>
          </cell>
          <cell r="GQ227">
            <v>1373</v>
          </cell>
          <cell r="GR227">
            <v>1373</v>
          </cell>
          <cell r="GS227">
            <v>1373</v>
          </cell>
          <cell r="GT227">
            <v>1373</v>
          </cell>
          <cell r="GU227">
            <v>1373</v>
          </cell>
        </row>
        <row r="228">
          <cell r="A228" t="str">
            <v>OLISMA FO</v>
          </cell>
          <cell r="B228">
            <v>15</v>
          </cell>
          <cell r="C228" t="str">
            <v>2016 4</v>
          </cell>
          <cell r="D228">
            <v>42461</v>
          </cell>
          <cell r="E228">
            <v>1544</v>
          </cell>
          <cell r="F228" t="str">
            <v>Breytt endurgjald vegna spilliefna og breytingar á greiðslum fyrir OLISMU/OLISMA. Ákv. á stjórnarfundi nr. 222, þann 26.4.2016. T.póstur frá ÓK  29.4.12</v>
          </cell>
          <cell r="AB228" t="str">
            <v>2015 6</v>
          </cell>
          <cell r="AC228">
            <v>44</v>
          </cell>
          <cell r="AT228" t="str">
            <v>KVIAMS FR</v>
          </cell>
          <cell r="AU228">
            <v>1000</v>
          </cell>
          <cell r="AV228">
            <v>1000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1001</v>
          </cell>
          <cell r="FA228">
            <v>1002</v>
          </cell>
          <cell r="FB228">
            <v>1003</v>
          </cell>
          <cell r="FC228">
            <v>1004</v>
          </cell>
          <cell r="FD228">
            <v>1005</v>
          </cell>
          <cell r="FE228">
            <v>1006</v>
          </cell>
          <cell r="FF228">
            <v>1007</v>
          </cell>
          <cell r="FG228">
            <v>1008</v>
          </cell>
          <cell r="FH228">
            <v>1009</v>
          </cell>
          <cell r="FI228">
            <v>1010</v>
          </cell>
          <cell r="FJ228">
            <v>1011</v>
          </cell>
          <cell r="FK228">
            <v>1012</v>
          </cell>
          <cell r="FL228">
            <v>1013</v>
          </cell>
          <cell r="FM228">
            <v>1014</v>
          </cell>
          <cell r="FN228">
            <v>1015</v>
          </cell>
          <cell r="FO228">
            <v>1016</v>
          </cell>
          <cell r="FP228">
            <v>1017</v>
          </cell>
          <cell r="FQ228">
            <v>1018</v>
          </cell>
          <cell r="FR228">
            <v>1019</v>
          </cell>
          <cell r="FS228">
            <v>1020</v>
          </cell>
          <cell r="FT228">
            <v>1021</v>
          </cell>
          <cell r="FU228">
            <v>1022</v>
          </cell>
          <cell r="FV228">
            <v>1023</v>
          </cell>
          <cell r="FW228">
            <v>1024</v>
          </cell>
          <cell r="FX228">
            <v>1025</v>
          </cell>
          <cell r="FY228">
            <v>1026</v>
          </cell>
          <cell r="FZ228">
            <v>1027</v>
          </cell>
          <cell r="GA228">
            <v>1028</v>
          </cell>
          <cell r="GB228">
            <v>1029</v>
          </cell>
          <cell r="GC228">
            <v>1030</v>
          </cell>
          <cell r="GD228">
            <v>1031</v>
          </cell>
          <cell r="GE228">
            <v>1032</v>
          </cell>
          <cell r="GF228">
            <v>1033</v>
          </cell>
          <cell r="GG228">
            <v>1034</v>
          </cell>
          <cell r="GH228">
            <v>1035</v>
          </cell>
          <cell r="GI228">
            <v>1036</v>
          </cell>
          <cell r="GJ228">
            <v>1037</v>
          </cell>
          <cell r="GK228">
            <v>1038</v>
          </cell>
          <cell r="GL228">
            <v>1039</v>
          </cell>
          <cell r="GM228">
            <v>1040</v>
          </cell>
          <cell r="GN228">
            <v>1041</v>
          </cell>
          <cell r="GO228">
            <v>1042</v>
          </cell>
          <cell r="GP228">
            <v>1043</v>
          </cell>
          <cell r="GQ228">
            <v>1044</v>
          </cell>
          <cell r="GR228">
            <v>1045</v>
          </cell>
          <cell r="GS228">
            <v>1046</v>
          </cell>
          <cell r="GT228">
            <v>1047</v>
          </cell>
          <cell r="GU228">
            <v>1048</v>
          </cell>
        </row>
        <row r="229">
          <cell r="A229" t="str">
            <v>OLISMA UM</v>
          </cell>
          <cell r="B229">
            <v>15</v>
          </cell>
          <cell r="C229" t="str">
            <v>2016 4</v>
          </cell>
          <cell r="D229">
            <v>42461</v>
          </cell>
          <cell r="E229">
            <v>1543</v>
          </cell>
          <cell r="F229" t="str">
            <v>Breytt endurgjald vegna spilliefna og breytingar á greiðslum fyrir OLISMU/OLISMA. Ákv. á stjórnarfundi nr. 222, þann 26.4.2016. T.póstur frá ÓK  29.4.12</v>
          </cell>
          <cell r="AB229" t="str">
            <v>2015 7</v>
          </cell>
          <cell r="AC229">
            <v>45</v>
          </cell>
          <cell r="AT229" t="str">
            <v>LEYFOR FO</v>
          </cell>
          <cell r="AU229">
            <v>1372</v>
          </cell>
          <cell r="AV229">
            <v>1372</v>
          </cell>
          <cell r="AW229">
            <v>1372</v>
          </cell>
          <cell r="AX229">
            <v>1372</v>
          </cell>
          <cell r="AY229">
            <v>1372</v>
          </cell>
          <cell r="AZ229">
            <v>1372</v>
          </cell>
          <cell r="BA229">
            <v>1372</v>
          </cell>
          <cell r="BB229">
            <v>1372</v>
          </cell>
          <cell r="BC229">
            <v>1372</v>
          </cell>
          <cell r="BD229">
            <v>1372</v>
          </cell>
          <cell r="BE229">
            <v>1372</v>
          </cell>
          <cell r="BF229">
            <v>1372</v>
          </cell>
          <cell r="BG229">
            <v>1372</v>
          </cell>
          <cell r="BH229">
            <v>1372</v>
          </cell>
          <cell r="BI229">
            <v>1372</v>
          </cell>
          <cell r="BJ229">
            <v>1372</v>
          </cell>
          <cell r="BK229">
            <v>1372</v>
          </cell>
          <cell r="BL229">
            <v>1372</v>
          </cell>
          <cell r="BM229">
            <v>1372</v>
          </cell>
          <cell r="BN229">
            <v>1372</v>
          </cell>
          <cell r="BO229">
            <v>1372</v>
          </cell>
          <cell r="BP229">
            <v>1372</v>
          </cell>
          <cell r="BQ229">
            <v>1372</v>
          </cell>
          <cell r="BR229">
            <v>1372</v>
          </cell>
          <cell r="BS229">
            <v>1372</v>
          </cell>
          <cell r="BT229">
            <v>1372</v>
          </cell>
          <cell r="BU229">
            <v>1372</v>
          </cell>
          <cell r="BV229">
            <v>1372</v>
          </cell>
          <cell r="BW229">
            <v>1372</v>
          </cell>
          <cell r="BX229">
            <v>1372</v>
          </cell>
          <cell r="BY229">
            <v>1372</v>
          </cell>
          <cell r="BZ229">
            <v>1372</v>
          </cell>
          <cell r="CA229">
            <v>1372</v>
          </cell>
          <cell r="CB229">
            <v>1372</v>
          </cell>
          <cell r="CC229">
            <v>1372</v>
          </cell>
          <cell r="CD229">
            <v>1372</v>
          </cell>
          <cell r="CE229">
            <v>1372</v>
          </cell>
          <cell r="CF229">
            <v>1479</v>
          </cell>
          <cell r="CG229">
            <v>1479</v>
          </cell>
          <cell r="CH229">
            <v>1479</v>
          </cell>
          <cell r="CI229">
            <v>1479</v>
          </cell>
          <cell r="CJ229">
            <v>1479</v>
          </cell>
          <cell r="CK229">
            <v>1479</v>
          </cell>
          <cell r="CL229">
            <v>1479</v>
          </cell>
          <cell r="CM229">
            <v>1479</v>
          </cell>
          <cell r="CN229">
            <v>1479</v>
          </cell>
          <cell r="CO229">
            <v>1479</v>
          </cell>
          <cell r="CP229">
            <v>1479</v>
          </cell>
          <cell r="CQ229">
            <v>1479</v>
          </cell>
          <cell r="CR229">
            <v>1479</v>
          </cell>
          <cell r="CS229">
            <v>1479</v>
          </cell>
          <cell r="CT229">
            <v>1479</v>
          </cell>
          <cell r="CU229">
            <v>1528</v>
          </cell>
          <cell r="CV229">
            <v>1528</v>
          </cell>
          <cell r="CW229">
            <v>1528</v>
          </cell>
          <cell r="CX229">
            <v>1576</v>
          </cell>
          <cell r="CY229">
            <v>1576</v>
          </cell>
          <cell r="CZ229">
            <v>1576</v>
          </cell>
          <cell r="DA229">
            <v>1576</v>
          </cell>
          <cell r="DB229">
            <v>1576</v>
          </cell>
          <cell r="DC229">
            <v>1576</v>
          </cell>
          <cell r="DD229">
            <v>1576</v>
          </cell>
          <cell r="DE229">
            <v>1576</v>
          </cell>
          <cell r="DF229">
            <v>1576</v>
          </cell>
          <cell r="DG229">
            <v>1576</v>
          </cell>
          <cell r="DH229">
            <v>1612</v>
          </cell>
          <cell r="DI229">
            <v>1612</v>
          </cell>
          <cell r="DJ229">
            <v>1612</v>
          </cell>
          <cell r="DK229">
            <v>1612</v>
          </cell>
          <cell r="DL229">
            <v>1612</v>
          </cell>
          <cell r="DM229">
            <v>1612</v>
          </cell>
          <cell r="DN229">
            <v>1612</v>
          </cell>
          <cell r="DO229">
            <v>1612</v>
          </cell>
          <cell r="DP229">
            <v>1648</v>
          </cell>
          <cell r="DQ229">
            <v>1648</v>
          </cell>
          <cell r="DR229">
            <v>1648</v>
          </cell>
          <cell r="DS229">
            <v>1648</v>
          </cell>
          <cell r="DT229">
            <v>1648</v>
          </cell>
          <cell r="DU229">
            <v>1648</v>
          </cell>
          <cell r="DV229">
            <v>1648</v>
          </cell>
          <cell r="DW229">
            <v>1648</v>
          </cell>
          <cell r="DX229">
            <v>1648</v>
          </cell>
          <cell r="DY229">
            <v>1648</v>
          </cell>
          <cell r="DZ229">
            <v>1648</v>
          </cell>
          <cell r="EA229">
            <v>1648</v>
          </cell>
          <cell r="EB229">
            <v>1675</v>
          </cell>
          <cell r="EC229">
            <v>1675</v>
          </cell>
          <cell r="ED229">
            <v>1675</v>
          </cell>
          <cell r="EE229">
            <v>1675</v>
          </cell>
          <cell r="EF229">
            <v>1675</v>
          </cell>
          <cell r="EG229">
            <v>1675</v>
          </cell>
          <cell r="EH229">
            <v>1675</v>
          </cell>
          <cell r="EI229">
            <v>1675</v>
          </cell>
          <cell r="EJ229">
            <v>1675</v>
          </cell>
          <cell r="EK229">
            <v>1675</v>
          </cell>
          <cell r="EL229">
            <v>1675</v>
          </cell>
          <cell r="EM229">
            <v>1675</v>
          </cell>
          <cell r="EN229">
            <v>1701</v>
          </cell>
          <cell r="EO229">
            <v>1701</v>
          </cell>
          <cell r="EP229">
            <v>1701</v>
          </cell>
          <cell r="EQ229">
            <v>1701</v>
          </cell>
          <cell r="ER229">
            <v>1701</v>
          </cell>
          <cell r="ES229">
            <v>1701</v>
          </cell>
          <cell r="ET229">
            <v>1701</v>
          </cell>
          <cell r="EU229">
            <v>1701</v>
          </cell>
          <cell r="EV229">
            <v>1701</v>
          </cell>
          <cell r="EW229">
            <v>1701</v>
          </cell>
          <cell r="EX229">
            <v>1701</v>
          </cell>
          <cell r="EY229">
            <v>1701</v>
          </cell>
          <cell r="EZ229">
            <v>1701</v>
          </cell>
          <cell r="FA229">
            <v>1701</v>
          </cell>
          <cell r="FB229">
            <v>1701</v>
          </cell>
          <cell r="FC229">
            <v>1701</v>
          </cell>
          <cell r="FD229">
            <v>1701</v>
          </cell>
          <cell r="FE229">
            <v>1701</v>
          </cell>
          <cell r="FF229">
            <v>1701</v>
          </cell>
          <cell r="FG229">
            <v>1701</v>
          </cell>
          <cell r="FH229">
            <v>1701</v>
          </cell>
          <cell r="FI229">
            <v>1701</v>
          </cell>
          <cell r="FJ229">
            <v>1701</v>
          </cell>
          <cell r="FK229">
            <v>1701</v>
          </cell>
          <cell r="FL229">
            <v>1701</v>
          </cell>
          <cell r="FM229">
            <v>1701</v>
          </cell>
          <cell r="FN229">
            <v>1701</v>
          </cell>
          <cell r="FO229">
            <v>1701</v>
          </cell>
          <cell r="FP229">
            <v>1701</v>
          </cell>
          <cell r="FQ229">
            <v>1701</v>
          </cell>
          <cell r="FR229">
            <v>1701</v>
          </cell>
          <cell r="FS229">
            <v>1701</v>
          </cell>
          <cell r="FT229">
            <v>1701</v>
          </cell>
          <cell r="FU229">
            <v>1701</v>
          </cell>
          <cell r="FV229">
            <v>1701</v>
          </cell>
          <cell r="FW229">
            <v>1701</v>
          </cell>
          <cell r="FX229">
            <v>1701</v>
          </cell>
          <cell r="FY229">
            <v>1701</v>
          </cell>
          <cell r="FZ229">
            <v>1701</v>
          </cell>
          <cell r="GA229">
            <v>1701</v>
          </cell>
          <cell r="GB229">
            <v>1701</v>
          </cell>
          <cell r="GC229">
            <v>1701</v>
          </cell>
          <cell r="GD229">
            <v>1701</v>
          </cell>
          <cell r="GE229">
            <v>1701</v>
          </cell>
          <cell r="GF229">
            <v>1701</v>
          </cell>
          <cell r="GG229">
            <v>1701</v>
          </cell>
          <cell r="GH229">
            <v>1701</v>
          </cell>
          <cell r="GI229">
            <v>1701</v>
          </cell>
          <cell r="GJ229">
            <v>1701</v>
          </cell>
          <cell r="GK229">
            <v>1701</v>
          </cell>
          <cell r="GL229">
            <v>1701</v>
          </cell>
          <cell r="GM229">
            <v>1701</v>
          </cell>
          <cell r="GN229">
            <v>1701</v>
          </cell>
          <cell r="GO229">
            <v>1701</v>
          </cell>
          <cell r="GP229">
            <v>1701</v>
          </cell>
          <cell r="GQ229">
            <v>1701</v>
          </cell>
          <cell r="GR229">
            <v>1701</v>
          </cell>
          <cell r="GS229">
            <v>1701</v>
          </cell>
          <cell r="GT229">
            <v>1701</v>
          </cell>
          <cell r="GU229">
            <v>1701</v>
          </cell>
        </row>
        <row r="230">
          <cell r="A230" t="str">
            <v>VARUTR FO</v>
          </cell>
          <cell r="B230">
            <v>289</v>
          </cell>
          <cell r="C230" t="str">
            <v>2016 4</v>
          </cell>
          <cell r="D230">
            <v>42461</v>
          </cell>
          <cell r="E230">
            <v>1542</v>
          </cell>
          <cell r="F230" t="str">
            <v>Breytt endurgjald vegna spilliefna. Ákv. á stjórnarfundi nr. 222, þann 26.4.2016. T.póstur frá ÓK  29.4.16</v>
          </cell>
          <cell r="AB230" t="str">
            <v>2015 8</v>
          </cell>
          <cell r="AC230">
            <v>46</v>
          </cell>
          <cell r="AT230" t="str">
            <v>LEYFOR FR</v>
          </cell>
          <cell r="AU230">
            <v>1000</v>
          </cell>
          <cell r="AV230">
            <v>1000</v>
          </cell>
          <cell r="AW230">
            <v>1000</v>
          </cell>
          <cell r="AX230">
            <v>1000</v>
          </cell>
          <cell r="AY230">
            <v>1000</v>
          </cell>
          <cell r="AZ230">
            <v>1000</v>
          </cell>
          <cell r="BA230">
            <v>1000</v>
          </cell>
          <cell r="BB230">
            <v>1000</v>
          </cell>
          <cell r="BC230">
            <v>1000</v>
          </cell>
          <cell r="BD230">
            <v>1000</v>
          </cell>
          <cell r="BE230">
            <v>1000</v>
          </cell>
          <cell r="BF230">
            <v>1000</v>
          </cell>
          <cell r="BG230">
            <v>1000</v>
          </cell>
          <cell r="BH230">
            <v>1000</v>
          </cell>
          <cell r="BI230">
            <v>1000</v>
          </cell>
          <cell r="BJ230">
            <v>1000</v>
          </cell>
          <cell r="BK230">
            <v>1000</v>
          </cell>
          <cell r="BL230">
            <v>1000</v>
          </cell>
          <cell r="BM230">
            <v>1000</v>
          </cell>
          <cell r="BN230">
            <v>1000</v>
          </cell>
          <cell r="BO230">
            <v>1000</v>
          </cell>
          <cell r="BP230">
            <v>1000</v>
          </cell>
          <cell r="BQ230">
            <v>1000</v>
          </cell>
          <cell r="BR230">
            <v>1000</v>
          </cell>
          <cell r="BS230">
            <v>1000</v>
          </cell>
          <cell r="BT230">
            <v>1000</v>
          </cell>
          <cell r="BU230">
            <v>1000</v>
          </cell>
          <cell r="BV230">
            <v>1000</v>
          </cell>
          <cell r="BW230">
            <v>1000</v>
          </cell>
          <cell r="BX230">
            <v>1000</v>
          </cell>
          <cell r="BY230">
            <v>1000</v>
          </cell>
          <cell r="BZ230">
            <v>1000</v>
          </cell>
          <cell r="CA230">
            <v>1000</v>
          </cell>
          <cell r="CB230">
            <v>1000</v>
          </cell>
          <cell r="CC230">
            <v>1000</v>
          </cell>
          <cell r="CD230">
            <v>1000</v>
          </cell>
          <cell r="CE230">
            <v>1000</v>
          </cell>
          <cell r="CF230">
            <v>1000</v>
          </cell>
          <cell r="CG230">
            <v>1000</v>
          </cell>
          <cell r="CH230">
            <v>1000</v>
          </cell>
          <cell r="CI230">
            <v>1000</v>
          </cell>
          <cell r="CJ230">
            <v>1000</v>
          </cell>
          <cell r="CK230">
            <v>1000</v>
          </cell>
          <cell r="CL230">
            <v>1000</v>
          </cell>
          <cell r="CM230">
            <v>1000</v>
          </cell>
          <cell r="CN230">
            <v>1000</v>
          </cell>
          <cell r="CO230">
            <v>1000</v>
          </cell>
          <cell r="CP230">
            <v>1000</v>
          </cell>
          <cell r="CQ230">
            <v>1000</v>
          </cell>
          <cell r="CR230">
            <v>1000</v>
          </cell>
          <cell r="CS230">
            <v>1000</v>
          </cell>
          <cell r="CT230">
            <v>1000</v>
          </cell>
          <cell r="CU230">
            <v>1000</v>
          </cell>
          <cell r="CV230">
            <v>1000</v>
          </cell>
          <cell r="CW230">
            <v>1000</v>
          </cell>
          <cell r="CX230">
            <v>1000</v>
          </cell>
          <cell r="CY230">
            <v>1000</v>
          </cell>
          <cell r="CZ230">
            <v>1000</v>
          </cell>
          <cell r="DA230">
            <v>1000</v>
          </cell>
          <cell r="DB230">
            <v>1000</v>
          </cell>
          <cell r="DC230">
            <v>1000</v>
          </cell>
          <cell r="DD230">
            <v>1000</v>
          </cell>
          <cell r="DE230">
            <v>1000</v>
          </cell>
          <cell r="DF230">
            <v>1000</v>
          </cell>
          <cell r="DG230">
            <v>1000</v>
          </cell>
          <cell r="DH230">
            <v>1000</v>
          </cell>
          <cell r="DI230">
            <v>1000</v>
          </cell>
          <cell r="DJ230">
            <v>1000</v>
          </cell>
          <cell r="DK230">
            <v>1000</v>
          </cell>
          <cell r="DL230">
            <v>1000</v>
          </cell>
          <cell r="DM230">
            <v>1000</v>
          </cell>
          <cell r="DN230">
            <v>1000</v>
          </cell>
          <cell r="DO230">
            <v>1000</v>
          </cell>
          <cell r="DP230">
            <v>1000</v>
          </cell>
          <cell r="DQ230">
            <v>1000</v>
          </cell>
          <cell r="DR230">
            <v>1000</v>
          </cell>
          <cell r="DS230">
            <v>1000</v>
          </cell>
          <cell r="DT230">
            <v>1000</v>
          </cell>
          <cell r="DU230">
            <v>1000</v>
          </cell>
          <cell r="DV230">
            <v>1000</v>
          </cell>
          <cell r="DW230">
            <v>1000</v>
          </cell>
          <cell r="DX230">
            <v>1000</v>
          </cell>
          <cell r="DY230">
            <v>1000</v>
          </cell>
          <cell r="DZ230">
            <v>1000</v>
          </cell>
          <cell r="EA230">
            <v>1000</v>
          </cell>
          <cell r="EB230">
            <v>1000</v>
          </cell>
          <cell r="EC230">
            <v>1000</v>
          </cell>
          <cell r="ED230">
            <v>1000</v>
          </cell>
          <cell r="EE230">
            <v>1000</v>
          </cell>
          <cell r="EF230">
            <v>1000</v>
          </cell>
          <cell r="EG230">
            <v>1000</v>
          </cell>
          <cell r="EH230">
            <v>1000</v>
          </cell>
          <cell r="EI230">
            <v>1000</v>
          </cell>
          <cell r="EJ230">
            <v>1000</v>
          </cell>
          <cell r="EK230">
            <v>1000</v>
          </cell>
          <cell r="EL230">
            <v>1000</v>
          </cell>
          <cell r="EM230">
            <v>1000</v>
          </cell>
          <cell r="EN230">
            <v>1000</v>
          </cell>
          <cell r="EO230">
            <v>1000</v>
          </cell>
          <cell r="EP230">
            <v>1000</v>
          </cell>
          <cell r="EQ230">
            <v>1000</v>
          </cell>
          <cell r="ER230">
            <v>1000</v>
          </cell>
          <cell r="ES230">
            <v>1000</v>
          </cell>
          <cell r="ET230">
            <v>1000</v>
          </cell>
          <cell r="EU230">
            <v>1000</v>
          </cell>
          <cell r="EV230">
            <v>1000</v>
          </cell>
          <cell r="EW230">
            <v>1000</v>
          </cell>
          <cell r="EX230">
            <v>1000</v>
          </cell>
          <cell r="EY230">
            <v>1000</v>
          </cell>
          <cell r="EZ230">
            <v>1001</v>
          </cell>
          <cell r="FA230">
            <v>1002</v>
          </cell>
          <cell r="FB230">
            <v>1003</v>
          </cell>
          <cell r="FC230">
            <v>1004</v>
          </cell>
          <cell r="FD230">
            <v>1005</v>
          </cell>
          <cell r="FE230">
            <v>1006</v>
          </cell>
          <cell r="FF230">
            <v>1007</v>
          </cell>
          <cell r="FG230">
            <v>1008</v>
          </cell>
          <cell r="FH230">
            <v>1009</v>
          </cell>
          <cell r="FI230">
            <v>1010</v>
          </cell>
          <cell r="FJ230">
            <v>1011</v>
          </cell>
          <cell r="FK230">
            <v>1012</v>
          </cell>
          <cell r="FL230">
            <v>1013</v>
          </cell>
          <cell r="FM230">
            <v>1014</v>
          </cell>
          <cell r="FN230">
            <v>1015</v>
          </cell>
          <cell r="FO230">
            <v>1016</v>
          </cell>
          <cell r="FP230">
            <v>1017</v>
          </cell>
          <cell r="FQ230">
            <v>1018</v>
          </cell>
          <cell r="FR230">
            <v>1019</v>
          </cell>
          <cell r="FS230">
            <v>1020</v>
          </cell>
          <cell r="FT230">
            <v>1021</v>
          </cell>
          <cell r="FU230">
            <v>1022</v>
          </cell>
          <cell r="FV230">
            <v>1023</v>
          </cell>
          <cell r="FW230">
            <v>1024</v>
          </cell>
          <cell r="FX230">
            <v>1025</v>
          </cell>
          <cell r="FY230">
            <v>1026</v>
          </cell>
          <cell r="FZ230">
            <v>1027</v>
          </cell>
          <cell r="GA230">
            <v>1028</v>
          </cell>
          <cell r="GB230">
            <v>1029</v>
          </cell>
          <cell r="GC230">
            <v>1030</v>
          </cell>
          <cell r="GD230">
            <v>1031</v>
          </cell>
          <cell r="GE230">
            <v>1032</v>
          </cell>
          <cell r="GF230">
            <v>1033</v>
          </cell>
          <cell r="GG230">
            <v>1034</v>
          </cell>
          <cell r="GH230">
            <v>1035</v>
          </cell>
          <cell r="GI230">
            <v>1036</v>
          </cell>
          <cell r="GJ230">
            <v>1037</v>
          </cell>
          <cell r="GK230">
            <v>1038</v>
          </cell>
          <cell r="GL230">
            <v>1039</v>
          </cell>
          <cell r="GM230">
            <v>1040</v>
          </cell>
          <cell r="GN230">
            <v>1041</v>
          </cell>
          <cell r="GO230">
            <v>1042</v>
          </cell>
          <cell r="GP230">
            <v>1043</v>
          </cell>
          <cell r="GQ230">
            <v>1044</v>
          </cell>
          <cell r="GR230">
            <v>1045</v>
          </cell>
          <cell r="GS230">
            <v>1046</v>
          </cell>
          <cell r="GT230">
            <v>1047</v>
          </cell>
          <cell r="GU230">
            <v>1048</v>
          </cell>
        </row>
        <row r="231">
          <cell r="A231" t="str">
            <v>VARFUA FO</v>
          </cell>
          <cell r="B231">
            <v>228</v>
          </cell>
          <cell r="C231" t="str">
            <v>2016 4</v>
          </cell>
          <cell r="D231">
            <v>42461</v>
          </cell>
          <cell r="E231">
            <v>1541</v>
          </cell>
          <cell r="F231" t="str">
            <v>Breytt endurgjald vegna spilliefna. Ákv. á stjórnarfundi nr. 222, þann 26.4.2016. T.póstur frá ÓK  29.4.16</v>
          </cell>
          <cell r="AB231" t="str">
            <v>2015 9</v>
          </cell>
          <cell r="AC231">
            <v>47</v>
          </cell>
          <cell r="AT231" t="str">
            <v>LEYFOR UM</v>
          </cell>
          <cell r="AU231">
            <v>1371</v>
          </cell>
          <cell r="AV231">
            <v>1371</v>
          </cell>
          <cell r="AW231">
            <v>1371</v>
          </cell>
          <cell r="AX231">
            <v>1371</v>
          </cell>
          <cell r="AY231">
            <v>1371</v>
          </cell>
          <cell r="AZ231">
            <v>1371</v>
          </cell>
          <cell r="BA231">
            <v>1371</v>
          </cell>
          <cell r="BB231">
            <v>1371</v>
          </cell>
          <cell r="BC231">
            <v>1371</v>
          </cell>
          <cell r="BD231">
            <v>1371</v>
          </cell>
          <cell r="BE231">
            <v>1371</v>
          </cell>
          <cell r="BF231">
            <v>1371</v>
          </cell>
          <cell r="BG231">
            <v>1371</v>
          </cell>
          <cell r="BH231">
            <v>1371</v>
          </cell>
          <cell r="BI231">
            <v>1371</v>
          </cell>
          <cell r="BJ231">
            <v>1371</v>
          </cell>
          <cell r="BK231">
            <v>1371</v>
          </cell>
          <cell r="BL231">
            <v>1371</v>
          </cell>
          <cell r="BM231">
            <v>1371</v>
          </cell>
          <cell r="BN231">
            <v>1371</v>
          </cell>
          <cell r="BO231">
            <v>1371</v>
          </cell>
          <cell r="BP231">
            <v>1371</v>
          </cell>
          <cell r="BQ231">
            <v>1371</v>
          </cell>
          <cell r="BR231">
            <v>1371</v>
          </cell>
          <cell r="BS231">
            <v>1371</v>
          </cell>
          <cell r="BT231">
            <v>1371</v>
          </cell>
          <cell r="BU231">
            <v>1371</v>
          </cell>
          <cell r="BV231">
            <v>1371</v>
          </cell>
          <cell r="BW231">
            <v>1371</v>
          </cell>
          <cell r="BX231">
            <v>1371</v>
          </cell>
          <cell r="BY231">
            <v>1371</v>
          </cell>
          <cell r="BZ231">
            <v>1371</v>
          </cell>
          <cell r="CA231">
            <v>1371</v>
          </cell>
          <cell r="CB231">
            <v>1371</v>
          </cell>
          <cell r="CC231">
            <v>1371</v>
          </cell>
          <cell r="CD231">
            <v>1371</v>
          </cell>
          <cell r="CE231">
            <v>1371</v>
          </cell>
          <cell r="CF231">
            <v>1480</v>
          </cell>
          <cell r="CG231">
            <v>1480</v>
          </cell>
          <cell r="CH231">
            <v>1480</v>
          </cell>
          <cell r="CI231">
            <v>1480</v>
          </cell>
          <cell r="CJ231">
            <v>1480</v>
          </cell>
          <cell r="CK231">
            <v>1480</v>
          </cell>
          <cell r="CL231">
            <v>1480</v>
          </cell>
          <cell r="CM231">
            <v>1480</v>
          </cell>
          <cell r="CN231">
            <v>1480</v>
          </cell>
          <cell r="CO231">
            <v>1480</v>
          </cell>
          <cell r="CP231">
            <v>1480</v>
          </cell>
          <cell r="CQ231">
            <v>1480</v>
          </cell>
          <cell r="CR231">
            <v>1480</v>
          </cell>
          <cell r="CS231">
            <v>1480</v>
          </cell>
          <cell r="CT231">
            <v>1480</v>
          </cell>
          <cell r="CU231">
            <v>1529</v>
          </cell>
          <cell r="CV231">
            <v>1529</v>
          </cell>
          <cell r="CW231">
            <v>1529</v>
          </cell>
          <cell r="CX231">
            <v>1577</v>
          </cell>
          <cell r="CY231">
            <v>1577</v>
          </cell>
          <cell r="CZ231">
            <v>1577</v>
          </cell>
          <cell r="DA231">
            <v>1577</v>
          </cell>
          <cell r="DB231">
            <v>1577</v>
          </cell>
          <cell r="DC231">
            <v>1577</v>
          </cell>
          <cell r="DD231">
            <v>1577</v>
          </cell>
          <cell r="DE231">
            <v>1577</v>
          </cell>
          <cell r="DF231">
            <v>1577</v>
          </cell>
          <cell r="DG231">
            <v>1577</v>
          </cell>
          <cell r="DH231">
            <v>1613</v>
          </cell>
          <cell r="DI231">
            <v>1613</v>
          </cell>
          <cell r="DJ231">
            <v>1613</v>
          </cell>
          <cell r="DK231">
            <v>1613</v>
          </cell>
          <cell r="DL231">
            <v>1613</v>
          </cell>
          <cell r="DM231">
            <v>1613</v>
          </cell>
          <cell r="DN231">
            <v>1613</v>
          </cell>
          <cell r="DO231">
            <v>1613</v>
          </cell>
          <cell r="DP231">
            <v>1647</v>
          </cell>
          <cell r="DQ231">
            <v>1647</v>
          </cell>
          <cell r="DR231">
            <v>1647</v>
          </cell>
          <cell r="DS231">
            <v>1647</v>
          </cell>
          <cell r="DT231">
            <v>1647</v>
          </cell>
          <cell r="DU231">
            <v>1647</v>
          </cell>
          <cell r="DV231">
            <v>1647</v>
          </cell>
          <cell r="DW231">
            <v>1647</v>
          </cell>
          <cell r="DX231">
            <v>1647</v>
          </cell>
          <cell r="DY231">
            <v>1647</v>
          </cell>
          <cell r="DZ231">
            <v>1647</v>
          </cell>
          <cell r="EA231">
            <v>1647</v>
          </cell>
          <cell r="EB231">
            <v>1674</v>
          </cell>
          <cell r="EC231">
            <v>1674</v>
          </cell>
          <cell r="ED231">
            <v>1674</v>
          </cell>
          <cell r="EE231">
            <v>1674</v>
          </cell>
          <cell r="EF231">
            <v>1674</v>
          </cell>
          <cell r="EG231">
            <v>1674</v>
          </cell>
          <cell r="EH231">
            <v>1674</v>
          </cell>
          <cell r="EI231">
            <v>1674</v>
          </cell>
          <cell r="EJ231">
            <v>1674</v>
          </cell>
          <cell r="EK231">
            <v>1674</v>
          </cell>
          <cell r="EL231">
            <v>1674</v>
          </cell>
          <cell r="EM231">
            <v>1674</v>
          </cell>
          <cell r="EN231">
            <v>1700</v>
          </cell>
          <cell r="EO231">
            <v>1700</v>
          </cell>
          <cell r="EP231">
            <v>1700</v>
          </cell>
          <cell r="EQ231">
            <v>1700</v>
          </cell>
          <cell r="ER231">
            <v>1700</v>
          </cell>
          <cell r="ES231">
            <v>1700</v>
          </cell>
          <cell r="ET231">
            <v>1700</v>
          </cell>
          <cell r="EU231">
            <v>1700</v>
          </cell>
          <cell r="EV231">
            <v>1700</v>
          </cell>
          <cell r="EW231">
            <v>1700</v>
          </cell>
          <cell r="EX231">
            <v>1700</v>
          </cell>
          <cell r="EY231">
            <v>1700</v>
          </cell>
          <cell r="EZ231">
            <v>1700</v>
          </cell>
          <cell r="FA231">
            <v>1700</v>
          </cell>
          <cell r="FB231">
            <v>1700</v>
          </cell>
          <cell r="FC231">
            <v>1700</v>
          </cell>
          <cell r="FD231">
            <v>1700</v>
          </cell>
          <cell r="FE231">
            <v>1700</v>
          </cell>
          <cell r="FF231">
            <v>1700</v>
          </cell>
          <cell r="FG231">
            <v>1700</v>
          </cell>
          <cell r="FH231">
            <v>1700</v>
          </cell>
          <cell r="FI231">
            <v>1700</v>
          </cell>
          <cell r="FJ231">
            <v>1700</v>
          </cell>
          <cell r="FK231">
            <v>1700</v>
          </cell>
          <cell r="FL231">
            <v>1700</v>
          </cell>
          <cell r="FM231">
            <v>1700</v>
          </cell>
          <cell r="FN231">
            <v>1700</v>
          </cell>
          <cell r="FO231">
            <v>1700</v>
          </cell>
          <cell r="FP231">
            <v>1700</v>
          </cell>
          <cell r="FQ231">
            <v>1700</v>
          </cell>
          <cell r="FR231">
            <v>1700</v>
          </cell>
          <cell r="FS231">
            <v>1700</v>
          </cell>
          <cell r="FT231">
            <v>1700</v>
          </cell>
          <cell r="FU231">
            <v>1700</v>
          </cell>
          <cell r="FV231">
            <v>1700</v>
          </cell>
          <cell r="FW231">
            <v>1700</v>
          </cell>
          <cell r="FX231">
            <v>1700</v>
          </cell>
          <cell r="FY231">
            <v>1700</v>
          </cell>
          <cell r="FZ231">
            <v>1700</v>
          </cell>
          <cell r="GA231">
            <v>1700</v>
          </cell>
          <cell r="GB231">
            <v>1700</v>
          </cell>
          <cell r="GC231">
            <v>1700</v>
          </cell>
          <cell r="GD231">
            <v>1700</v>
          </cell>
          <cell r="GE231">
            <v>1700</v>
          </cell>
          <cell r="GF231">
            <v>1700</v>
          </cell>
          <cell r="GG231">
            <v>1700</v>
          </cell>
          <cell r="GH231">
            <v>1700</v>
          </cell>
          <cell r="GI231">
            <v>1700</v>
          </cell>
          <cell r="GJ231">
            <v>1700</v>
          </cell>
          <cell r="GK231">
            <v>1700</v>
          </cell>
          <cell r="GL231">
            <v>1700</v>
          </cell>
          <cell r="GM231">
            <v>1700</v>
          </cell>
          <cell r="GN231">
            <v>1700</v>
          </cell>
          <cell r="GO231">
            <v>1700</v>
          </cell>
          <cell r="GP231">
            <v>1700</v>
          </cell>
          <cell r="GQ231">
            <v>1700</v>
          </cell>
          <cell r="GR231">
            <v>1700</v>
          </cell>
          <cell r="GS231">
            <v>1700</v>
          </cell>
          <cell r="GT231">
            <v>1700</v>
          </cell>
          <cell r="GU231">
            <v>1700</v>
          </cell>
        </row>
        <row r="232">
          <cell r="A232" t="str">
            <v>PRELIT FO</v>
          </cell>
          <cell r="B232">
            <v>162</v>
          </cell>
          <cell r="C232" t="str">
            <v>2016 4</v>
          </cell>
          <cell r="D232">
            <v>42461</v>
          </cell>
          <cell r="E232">
            <v>1540</v>
          </cell>
          <cell r="F232" t="str">
            <v>Breytt endurgjald vegna spilliefna. Ákv. á stjórnarfundi nr. 222, þann 26.4.2016. T.póstur frá ÓK  29.4.16</v>
          </cell>
          <cell r="AB232" t="str">
            <v>2015 10</v>
          </cell>
          <cell r="AC232">
            <v>48</v>
          </cell>
          <cell r="AT232" t="str">
            <v>LEYTER   OV</v>
          </cell>
          <cell r="AU232">
            <v>1369</v>
          </cell>
          <cell r="AV232">
            <v>1369</v>
          </cell>
          <cell r="AW232">
            <v>1369</v>
          </cell>
          <cell r="AX232">
            <v>1369</v>
          </cell>
          <cell r="AY232">
            <v>1369</v>
          </cell>
          <cell r="AZ232">
            <v>1369</v>
          </cell>
          <cell r="BA232">
            <v>1369</v>
          </cell>
        </row>
        <row r="233">
          <cell r="A233" t="str">
            <v>OLIRYD FO</v>
          </cell>
          <cell r="B233">
            <v>195</v>
          </cell>
          <cell r="C233" t="str">
            <v>2016 4</v>
          </cell>
          <cell r="D233">
            <v>42461</v>
          </cell>
          <cell r="E233">
            <v>1539</v>
          </cell>
          <cell r="F233" t="str">
            <v>Breytt endurgjald vegna spilliefna. Ákv. á stjórnarfundi nr. 222, þann 26.4.2016. T.póstur frá ÓK  29.4.16</v>
          </cell>
          <cell r="AB233" t="str">
            <v>2015 11</v>
          </cell>
          <cell r="AC233">
            <v>49</v>
          </cell>
          <cell r="AT233" t="str">
            <v>LEYTER AN</v>
          </cell>
          <cell r="AU233">
            <v>1367</v>
          </cell>
          <cell r="AV233">
            <v>1367</v>
          </cell>
          <cell r="AW233">
            <v>1367</v>
          </cell>
          <cell r="AX233">
            <v>1367</v>
          </cell>
          <cell r="AY233">
            <v>1367</v>
          </cell>
          <cell r="AZ233">
            <v>1367</v>
          </cell>
          <cell r="BA233">
            <v>1367</v>
          </cell>
          <cell r="BB233">
            <v>1367</v>
          </cell>
          <cell r="BC233">
            <v>1367</v>
          </cell>
          <cell r="BD233">
            <v>1367</v>
          </cell>
          <cell r="BE233">
            <v>1367</v>
          </cell>
          <cell r="BF233">
            <v>1367</v>
          </cell>
          <cell r="BG233">
            <v>1367</v>
          </cell>
          <cell r="BH233">
            <v>1367</v>
          </cell>
          <cell r="BI233">
            <v>1367</v>
          </cell>
          <cell r="BJ233">
            <v>1367</v>
          </cell>
          <cell r="BK233">
            <v>1367</v>
          </cell>
          <cell r="BL233">
            <v>1367</v>
          </cell>
          <cell r="BM233">
            <v>1367</v>
          </cell>
          <cell r="BN233">
            <v>1367</v>
          </cell>
          <cell r="BO233">
            <v>1367</v>
          </cell>
          <cell r="BP233">
            <v>1367</v>
          </cell>
          <cell r="BQ233">
            <v>1367</v>
          </cell>
          <cell r="BR233">
            <v>1367</v>
          </cell>
          <cell r="BS233">
            <v>1367</v>
          </cell>
          <cell r="BT233">
            <v>1367</v>
          </cell>
          <cell r="BU233">
            <v>1367</v>
          </cell>
          <cell r="BV233">
            <v>1367</v>
          </cell>
          <cell r="BW233">
            <v>1367</v>
          </cell>
          <cell r="BX233">
            <v>1367</v>
          </cell>
          <cell r="BY233">
            <v>1367</v>
          </cell>
          <cell r="BZ233">
            <v>1367</v>
          </cell>
          <cell r="CA233">
            <v>1367</v>
          </cell>
          <cell r="CB233">
            <v>1367</v>
          </cell>
          <cell r="CC233">
            <v>1367</v>
          </cell>
          <cell r="CD233">
            <v>1367</v>
          </cell>
          <cell r="CE233">
            <v>1367</v>
          </cell>
          <cell r="CF233">
            <v>1481</v>
          </cell>
          <cell r="CG233">
            <v>1481</v>
          </cell>
          <cell r="CH233">
            <v>1481</v>
          </cell>
          <cell r="CI233">
            <v>1481</v>
          </cell>
          <cell r="CJ233">
            <v>1481</v>
          </cell>
          <cell r="CK233">
            <v>1481</v>
          </cell>
          <cell r="CL233">
            <v>1481</v>
          </cell>
          <cell r="CM233">
            <v>1481</v>
          </cell>
          <cell r="CN233">
            <v>1481</v>
          </cell>
          <cell r="CO233">
            <v>1481</v>
          </cell>
          <cell r="CP233">
            <v>1481</v>
          </cell>
          <cell r="CQ233">
            <v>1481</v>
          </cell>
          <cell r="CR233">
            <v>1481</v>
          </cell>
          <cell r="CS233">
            <v>1481</v>
          </cell>
          <cell r="CT233">
            <v>1481</v>
          </cell>
          <cell r="CU233">
            <v>1530</v>
          </cell>
          <cell r="CV233">
            <v>1530</v>
          </cell>
          <cell r="CW233">
            <v>1530</v>
          </cell>
          <cell r="CX233">
            <v>1578</v>
          </cell>
          <cell r="CY233">
            <v>1578</v>
          </cell>
          <cell r="CZ233">
            <v>1578</v>
          </cell>
          <cell r="DA233">
            <v>1578</v>
          </cell>
          <cell r="DB233">
            <v>1578</v>
          </cell>
          <cell r="DC233">
            <v>1578</v>
          </cell>
          <cell r="DD233">
            <v>1578</v>
          </cell>
          <cell r="DE233">
            <v>1578</v>
          </cell>
          <cell r="DF233">
            <v>1578</v>
          </cell>
          <cell r="DG233">
            <v>1578</v>
          </cell>
          <cell r="DH233">
            <v>1614</v>
          </cell>
          <cell r="DI233">
            <v>1614</v>
          </cell>
          <cell r="DJ233">
            <v>1614</v>
          </cell>
          <cell r="DK233">
            <v>1614</v>
          </cell>
          <cell r="DL233">
            <v>1614</v>
          </cell>
          <cell r="DM233">
            <v>1614</v>
          </cell>
          <cell r="DN233">
            <v>1614</v>
          </cell>
          <cell r="DO233">
            <v>1614</v>
          </cell>
          <cell r="DP233">
            <v>1646</v>
          </cell>
          <cell r="DQ233">
            <v>1646</v>
          </cell>
          <cell r="DR233">
            <v>1646</v>
          </cell>
          <cell r="DS233">
            <v>1646</v>
          </cell>
          <cell r="DT233">
            <v>1646</v>
          </cell>
          <cell r="DU233">
            <v>1646</v>
          </cell>
          <cell r="DV233">
            <v>1646</v>
          </cell>
          <cell r="DW233">
            <v>1646</v>
          </cell>
          <cell r="DX233">
            <v>1646</v>
          </cell>
          <cell r="DY233">
            <v>1646</v>
          </cell>
          <cell r="DZ233">
            <v>1646</v>
          </cell>
          <cell r="EA233">
            <v>1646</v>
          </cell>
          <cell r="EB233">
            <v>1673</v>
          </cell>
          <cell r="EC233">
            <v>1673</v>
          </cell>
          <cell r="ED233">
            <v>1673</v>
          </cell>
          <cell r="EE233">
            <v>1673</v>
          </cell>
          <cell r="EF233">
            <v>1673</v>
          </cell>
          <cell r="EG233">
            <v>1673</v>
          </cell>
          <cell r="EH233">
            <v>1673</v>
          </cell>
          <cell r="EI233">
            <v>1673</v>
          </cell>
          <cell r="EJ233">
            <v>1673</v>
          </cell>
          <cell r="EK233">
            <v>1673</v>
          </cell>
          <cell r="EL233">
            <v>1673</v>
          </cell>
          <cell r="EM233">
            <v>1673</v>
          </cell>
          <cell r="EN233">
            <v>1699</v>
          </cell>
          <cell r="EO233">
            <v>1699</v>
          </cell>
          <cell r="EP233">
            <v>1699</v>
          </cell>
          <cell r="EQ233">
            <v>1699</v>
          </cell>
          <cell r="ER233">
            <v>1699</v>
          </cell>
          <cell r="ES233">
            <v>1699</v>
          </cell>
          <cell r="ET233">
            <v>1699</v>
          </cell>
          <cell r="EU233">
            <v>1699</v>
          </cell>
          <cell r="EV233">
            <v>1699</v>
          </cell>
          <cell r="EW233">
            <v>1699</v>
          </cell>
          <cell r="EX233">
            <v>1699</v>
          </cell>
          <cell r="EY233">
            <v>1699</v>
          </cell>
          <cell r="EZ233">
            <v>1699</v>
          </cell>
          <cell r="FA233">
            <v>1699</v>
          </cell>
          <cell r="FB233">
            <v>1699</v>
          </cell>
          <cell r="FC233">
            <v>1699</v>
          </cell>
          <cell r="FD233">
            <v>1699</v>
          </cell>
          <cell r="FE233">
            <v>1699</v>
          </cell>
          <cell r="FF233">
            <v>1699</v>
          </cell>
          <cell r="FG233">
            <v>1699</v>
          </cell>
          <cell r="FH233">
            <v>1699</v>
          </cell>
          <cell r="FI233">
            <v>1699</v>
          </cell>
          <cell r="FJ233">
            <v>1699</v>
          </cell>
          <cell r="FK233">
            <v>1699</v>
          </cell>
          <cell r="FL233">
            <v>1699</v>
          </cell>
          <cell r="FM233">
            <v>1699</v>
          </cell>
          <cell r="FN233">
            <v>1699</v>
          </cell>
          <cell r="FO233">
            <v>1699</v>
          </cell>
          <cell r="FP233">
            <v>1699</v>
          </cell>
          <cell r="FQ233">
            <v>1699</v>
          </cell>
          <cell r="FR233">
            <v>1699</v>
          </cell>
          <cell r="FS233">
            <v>1699</v>
          </cell>
          <cell r="FT233">
            <v>1699</v>
          </cell>
          <cell r="FU233">
            <v>1699</v>
          </cell>
          <cell r="FV233">
            <v>1699</v>
          </cell>
          <cell r="FW233">
            <v>1699</v>
          </cell>
          <cell r="FX233">
            <v>1699</v>
          </cell>
          <cell r="FY233">
            <v>1699</v>
          </cell>
          <cell r="FZ233">
            <v>1699</v>
          </cell>
          <cell r="GA233">
            <v>1699</v>
          </cell>
          <cell r="GB233">
            <v>1699</v>
          </cell>
          <cell r="GC233">
            <v>1699</v>
          </cell>
          <cell r="GD233">
            <v>1699</v>
          </cell>
          <cell r="GE233">
            <v>1699</v>
          </cell>
          <cell r="GF233">
            <v>1699</v>
          </cell>
          <cell r="GG233">
            <v>1699</v>
          </cell>
          <cell r="GH233">
            <v>1699</v>
          </cell>
          <cell r="GI233">
            <v>1699</v>
          </cell>
          <cell r="GJ233">
            <v>1699</v>
          </cell>
          <cell r="GK233">
            <v>1699</v>
          </cell>
          <cell r="GL233">
            <v>1699</v>
          </cell>
          <cell r="GM233">
            <v>1699</v>
          </cell>
          <cell r="GN233">
            <v>1699</v>
          </cell>
          <cell r="GO233">
            <v>1699</v>
          </cell>
          <cell r="GP233">
            <v>1699</v>
          </cell>
          <cell r="GQ233">
            <v>1699</v>
          </cell>
          <cell r="GR233">
            <v>1699</v>
          </cell>
          <cell r="GS233">
            <v>1699</v>
          </cell>
          <cell r="GT233">
            <v>1699</v>
          </cell>
          <cell r="GU233">
            <v>1699</v>
          </cell>
        </row>
        <row r="234">
          <cell r="A234" t="str">
            <v>OLIRYD UM</v>
          </cell>
          <cell r="B234">
            <v>195</v>
          </cell>
          <cell r="C234" t="str">
            <v>2016 4</v>
          </cell>
          <cell r="D234">
            <v>42461</v>
          </cell>
          <cell r="E234">
            <v>1538</v>
          </cell>
          <cell r="F234" t="str">
            <v>Breytt endurgjald vegna spilliefna. Ákv. á stjórnarfundi nr. 222, þann 26.4.2016. T.póstur frá ÓK  29.4.16</v>
          </cell>
          <cell r="AB234" t="str">
            <v>2015 12</v>
          </cell>
          <cell r="AC234">
            <v>50</v>
          </cell>
          <cell r="AT234" t="str">
            <v>LEYTER EV</v>
          </cell>
          <cell r="AU234">
            <v>1370</v>
          </cell>
          <cell r="AV234">
            <v>1370</v>
          </cell>
          <cell r="AW234">
            <v>1370</v>
          </cell>
          <cell r="AX234">
            <v>1370</v>
          </cell>
          <cell r="AY234">
            <v>1370</v>
          </cell>
          <cell r="AZ234">
            <v>1370</v>
          </cell>
          <cell r="BA234">
            <v>1370</v>
          </cell>
          <cell r="BB234">
            <v>1370</v>
          </cell>
          <cell r="BC234">
            <v>1370</v>
          </cell>
          <cell r="BD234">
            <v>1370</v>
          </cell>
          <cell r="BE234">
            <v>1370</v>
          </cell>
          <cell r="BF234">
            <v>1370</v>
          </cell>
          <cell r="BG234">
            <v>1370</v>
          </cell>
          <cell r="BH234">
            <v>1370</v>
          </cell>
          <cell r="BI234">
            <v>1370</v>
          </cell>
          <cell r="BJ234">
            <v>1370</v>
          </cell>
          <cell r="BK234">
            <v>1370</v>
          </cell>
          <cell r="BL234">
            <v>1370</v>
          </cell>
          <cell r="BM234">
            <v>1370</v>
          </cell>
          <cell r="BN234">
            <v>1370</v>
          </cell>
          <cell r="BO234">
            <v>1370</v>
          </cell>
          <cell r="BP234">
            <v>1370</v>
          </cell>
          <cell r="BQ234">
            <v>1370</v>
          </cell>
          <cell r="BR234">
            <v>1370</v>
          </cell>
          <cell r="BS234">
            <v>1370</v>
          </cell>
          <cell r="BT234">
            <v>1370</v>
          </cell>
          <cell r="BU234">
            <v>1370</v>
          </cell>
          <cell r="BV234">
            <v>1370</v>
          </cell>
          <cell r="BW234">
            <v>1370</v>
          </cell>
          <cell r="BX234">
            <v>1370</v>
          </cell>
          <cell r="BY234">
            <v>1370</v>
          </cell>
          <cell r="BZ234">
            <v>1370</v>
          </cell>
          <cell r="CA234">
            <v>1370</v>
          </cell>
          <cell r="CB234">
            <v>1370</v>
          </cell>
          <cell r="CC234">
            <v>1370</v>
          </cell>
          <cell r="CD234">
            <v>1370</v>
          </cell>
          <cell r="CE234">
            <v>1370</v>
          </cell>
          <cell r="CF234">
            <v>1484</v>
          </cell>
          <cell r="CG234">
            <v>1484</v>
          </cell>
          <cell r="CH234">
            <v>1484</v>
          </cell>
          <cell r="CI234">
            <v>1484</v>
          </cell>
          <cell r="CJ234">
            <v>1484</v>
          </cell>
          <cell r="CK234">
            <v>1484</v>
          </cell>
          <cell r="CL234">
            <v>1484</v>
          </cell>
          <cell r="CM234">
            <v>1484</v>
          </cell>
          <cell r="CN234">
            <v>1484</v>
          </cell>
          <cell r="CO234">
            <v>1484</v>
          </cell>
          <cell r="CP234">
            <v>1484</v>
          </cell>
          <cell r="CQ234">
            <v>1484</v>
          </cell>
          <cell r="CR234">
            <v>1484</v>
          </cell>
          <cell r="CS234">
            <v>1484</v>
          </cell>
          <cell r="CT234">
            <v>1484</v>
          </cell>
          <cell r="CU234">
            <v>1533</v>
          </cell>
          <cell r="CV234">
            <v>1533</v>
          </cell>
          <cell r="CW234">
            <v>1533</v>
          </cell>
          <cell r="CX234">
            <v>1581</v>
          </cell>
          <cell r="CY234">
            <v>1581</v>
          </cell>
          <cell r="CZ234">
            <v>1581</v>
          </cell>
          <cell r="DA234">
            <v>1581</v>
          </cell>
          <cell r="DB234">
            <v>1581</v>
          </cell>
          <cell r="DC234">
            <v>1581</v>
          </cell>
          <cell r="DD234">
            <v>1581</v>
          </cell>
          <cell r="DE234">
            <v>1581</v>
          </cell>
          <cell r="DF234">
            <v>1581</v>
          </cell>
          <cell r="DG234">
            <v>1581</v>
          </cell>
          <cell r="DH234">
            <v>1617</v>
          </cell>
          <cell r="DI234">
            <v>1617</v>
          </cell>
          <cell r="DJ234">
            <v>1617</v>
          </cell>
          <cell r="DK234">
            <v>1617</v>
          </cell>
          <cell r="DL234">
            <v>1617</v>
          </cell>
          <cell r="DM234">
            <v>1617</v>
          </cell>
          <cell r="DN234">
            <v>1617</v>
          </cell>
          <cell r="DO234">
            <v>1617</v>
          </cell>
          <cell r="DP234">
            <v>1645</v>
          </cell>
          <cell r="DQ234">
            <v>1645</v>
          </cell>
          <cell r="DR234">
            <v>1645</v>
          </cell>
          <cell r="DS234">
            <v>1645</v>
          </cell>
          <cell r="DT234">
            <v>1645</v>
          </cell>
          <cell r="DU234">
            <v>1645</v>
          </cell>
          <cell r="DV234">
            <v>1645</v>
          </cell>
          <cell r="DW234">
            <v>1645</v>
          </cell>
          <cell r="DX234">
            <v>1645</v>
          </cell>
          <cell r="DY234">
            <v>1645</v>
          </cell>
          <cell r="DZ234">
            <v>1645</v>
          </cell>
          <cell r="EA234">
            <v>1645</v>
          </cell>
          <cell r="EB234">
            <v>1672</v>
          </cell>
          <cell r="EC234">
            <v>1672</v>
          </cell>
          <cell r="ED234">
            <v>1672</v>
          </cell>
          <cell r="EE234">
            <v>1672</v>
          </cell>
          <cell r="EF234">
            <v>1672</v>
          </cell>
          <cell r="EG234">
            <v>1672</v>
          </cell>
          <cell r="EH234">
            <v>1672</v>
          </cell>
          <cell r="EI234">
            <v>1672</v>
          </cell>
          <cell r="EJ234">
            <v>1672</v>
          </cell>
          <cell r="EK234">
            <v>1672</v>
          </cell>
          <cell r="EL234">
            <v>1672</v>
          </cell>
          <cell r="EM234">
            <v>1672</v>
          </cell>
          <cell r="EN234">
            <v>1698</v>
          </cell>
          <cell r="EO234">
            <v>1698</v>
          </cell>
          <cell r="EP234">
            <v>1698</v>
          </cell>
          <cell r="EQ234">
            <v>1698</v>
          </cell>
          <cell r="ER234">
            <v>1698</v>
          </cell>
          <cell r="ES234">
            <v>1698</v>
          </cell>
          <cell r="ET234">
            <v>1698</v>
          </cell>
          <cell r="EU234">
            <v>1698</v>
          </cell>
          <cell r="EV234">
            <v>1698</v>
          </cell>
          <cell r="EW234">
            <v>1698</v>
          </cell>
          <cell r="EX234">
            <v>1698</v>
          </cell>
          <cell r="EY234">
            <v>1698</v>
          </cell>
          <cell r="EZ234">
            <v>1698</v>
          </cell>
          <cell r="FA234">
            <v>1698</v>
          </cell>
          <cell r="FB234">
            <v>1698</v>
          </cell>
          <cell r="FC234">
            <v>1698</v>
          </cell>
          <cell r="FD234">
            <v>1698</v>
          </cell>
          <cell r="FE234">
            <v>1698</v>
          </cell>
          <cell r="FF234">
            <v>1698</v>
          </cell>
          <cell r="FG234">
            <v>1698</v>
          </cell>
          <cell r="FH234">
            <v>1698</v>
          </cell>
          <cell r="FI234">
            <v>1698</v>
          </cell>
          <cell r="FJ234">
            <v>1698</v>
          </cell>
          <cell r="FK234">
            <v>1698</v>
          </cell>
          <cell r="FL234">
            <v>1698</v>
          </cell>
          <cell r="FM234">
            <v>1698</v>
          </cell>
          <cell r="FN234">
            <v>1698</v>
          </cell>
          <cell r="FO234">
            <v>1698</v>
          </cell>
          <cell r="FP234">
            <v>1698</v>
          </cell>
          <cell r="FQ234">
            <v>1698</v>
          </cell>
          <cell r="FR234">
            <v>1698</v>
          </cell>
          <cell r="FS234">
            <v>1698</v>
          </cell>
          <cell r="FT234">
            <v>1698</v>
          </cell>
          <cell r="FU234">
            <v>1698</v>
          </cell>
          <cell r="FV234">
            <v>1698</v>
          </cell>
          <cell r="FW234">
            <v>1698</v>
          </cell>
          <cell r="FX234">
            <v>1698</v>
          </cell>
          <cell r="FY234">
            <v>1698</v>
          </cell>
          <cell r="FZ234">
            <v>1698</v>
          </cell>
          <cell r="GA234">
            <v>1698</v>
          </cell>
          <cell r="GB234">
            <v>1698</v>
          </cell>
          <cell r="GC234">
            <v>1698</v>
          </cell>
          <cell r="GD234">
            <v>1698</v>
          </cell>
          <cell r="GE234">
            <v>1698</v>
          </cell>
          <cell r="GF234">
            <v>1698</v>
          </cell>
          <cell r="GG234">
            <v>1698</v>
          </cell>
          <cell r="GH234">
            <v>1698</v>
          </cell>
          <cell r="GI234">
            <v>1698</v>
          </cell>
          <cell r="GJ234">
            <v>1698</v>
          </cell>
          <cell r="GK234">
            <v>1698</v>
          </cell>
          <cell r="GL234">
            <v>1698</v>
          </cell>
          <cell r="GM234">
            <v>1698</v>
          </cell>
          <cell r="GN234">
            <v>1698</v>
          </cell>
          <cell r="GO234">
            <v>1698</v>
          </cell>
          <cell r="GP234">
            <v>1698</v>
          </cell>
          <cell r="GQ234">
            <v>1698</v>
          </cell>
          <cell r="GR234">
            <v>1698</v>
          </cell>
          <cell r="GS234">
            <v>1698</v>
          </cell>
          <cell r="GT234">
            <v>1698</v>
          </cell>
          <cell r="GU234">
            <v>1698</v>
          </cell>
        </row>
        <row r="235">
          <cell r="A235" t="str">
            <v>MALKIT FO</v>
          </cell>
          <cell r="B235">
            <v>188</v>
          </cell>
          <cell r="C235" t="str">
            <v>2016 4</v>
          </cell>
          <cell r="D235">
            <v>42461</v>
          </cell>
          <cell r="E235">
            <v>1537</v>
          </cell>
          <cell r="F235" t="str">
            <v>Breytt endurgjald vegna spilliefna. Ákv. á stjórnarfundi nr. 222, þann 26.4.2016. T.póstur frá ÓK  29.4.16</v>
          </cell>
          <cell r="AB235" t="str">
            <v>2016 1</v>
          </cell>
          <cell r="AC235">
            <v>51</v>
          </cell>
          <cell r="AT235" t="str">
            <v>LEYTER FO</v>
          </cell>
          <cell r="BB235">
            <v>1429</v>
          </cell>
          <cell r="BC235">
            <v>1429</v>
          </cell>
          <cell r="BD235">
            <v>1429</v>
          </cell>
          <cell r="BE235">
            <v>1429</v>
          </cell>
          <cell r="BF235">
            <v>1429</v>
          </cell>
          <cell r="BG235">
            <v>1429</v>
          </cell>
          <cell r="BH235">
            <v>1429</v>
          </cell>
          <cell r="BI235">
            <v>1429</v>
          </cell>
          <cell r="BJ235">
            <v>1429</v>
          </cell>
          <cell r="BK235">
            <v>1429</v>
          </cell>
          <cell r="BL235">
            <v>1429</v>
          </cell>
          <cell r="BM235">
            <v>1429</v>
          </cell>
          <cell r="BN235">
            <v>1429</v>
          </cell>
          <cell r="BO235">
            <v>1429</v>
          </cell>
          <cell r="BP235">
            <v>1429</v>
          </cell>
          <cell r="BQ235">
            <v>1429</v>
          </cell>
          <cell r="BR235">
            <v>1429</v>
          </cell>
          <cell r="BS235">
            <v>1429</v>
          </cell>
          <cell r="BT235">
            <v>1429</v>
          </cell>
          <cell r="BU235">
            <v>1429</v>
          </cell>
          <cell r="BV235">
            <v>1429</v>
          </cell>
          <cell r="BW235">
            <v>1429</v>
          </cell>
          <cell r="BX235">
            <v>1429</v>
          </cell>
          <cell r="BY235">
            <v>1429</v>
          </cell>
          <cell r="BZ235">
            <v>1429</v>
          </cell>
          <cell r="CA235">
            <v>1429</v>
          </cell>
          <cell r="CB235">
            <v>1429</v>
          </cell>
          <cell r="CC235">
            <v>1429</v>
          </cell>
          <cell r="CD235">
            <v>1429</v>
          </cell>
          <cell r="CE235">
            <v>1429</v>
          </cell>
          <cell r="CF235">
            <v>1483</v>
          </cell>
          <cell r="CG235">
            <v>1483</v>
          </cell>
          <cell r="CH235">
            <v>1483</v>
          </cell>
          <cell r="CI235">
            <v>1483</v>
          </cell>
          <cell r="CJ235">
            <v>1483</v>
          </cell>
          <cell r="CK235">
            <v>1483</v>
          </cell>
          <cell r="CL235">
            <v>1483</v>
          </cell>
          <cell r="CM235">
            <v>1483</v>
          </cell>
          <cell r="CN235">
            <v>1483</v>
          </cell>
          <cell r="CO235">
            <v>1483</v>
          </cell>
          <cell r="CP235">
            <v>1483</v>
          </cell>
          <cell r="CQ235">
            <v>1483</v>
          </cell>
          <cell r="CR235">
            <v>1483</v>
          </cell>
          <cell r="CS235">
            <v>1483</v>
          </cell>
          <cell r="CT235">
            <v>1483</v>
          </cell>
          <cell r="CU235">
            <v>1532</v>
          </cell>
          <cell r="CV235">
            <v>1532</v>
          </cell>
          <cell r="CW235">
            <v>1532</v>
          </cell>
          <cell r="CX235">
            <v>1580</v>
          </cell>
          <cell r="CY235">
            <v>1580</v>
          </cell>
          <cell r="CZ235">
            <v>1580</v>
          </cell>
          <cell r="DA235">
            <v>1580</v>
          </cell>
          <cell r="DB235">
            <v>1580</v>
          </cell>
          <cell r="DC235">
            <v>1580</v>
          </cell>
          <cell r="DD235">
            <v>1580</v>
          </cell>
          <cell r="DE235">
            <v>1580</v>
          </cell>
          <cell r="DF235">
            <v>1580</v>
          </cell>
          <cell r="DG235">
            <v>1580</v>
          </cell>
          <cell r="DH235">
            <v>1616</v>
          </cell>
          <cell r="DI235">
            <v>1616</v>
          </cell>
          <cell r="DJ235">
            <v>1616</v>
          </cell>
          <cell r="DK235">
            <v>1616</v>
          </cell>
          <cell r="DL235">
            <v>1616</v>
          </cell>
          <cell r="DM235">
            <v>1616</v>
          </cell>
          <cell r="DN235">
            <v>1616</v>
          </cell>
          <cell r="DO235">
            <v>1616</v>
          </cell>
          <cell r="DP235">
            <v>1644</v>
          </cell>
          <cell r="DQ235">
            <v>1644</v>
          </cell>
          <cell r="DR235">
            <v>1644</v>
          </cell>
          <cell r="DS235">
            <v>1644</v>
          </cell>
          <cell r="DT235">
            <v>1644</v>
          </cell>
          <cell r="DU235">
            <v>1644</v>
          </cell>
          <cell r="DV235">
            <v>1644</v>
          </cell>
          <cell r="DW235">
            <v>1644</v>
          </cell>
          <cell r="DX235">
            <v>1644</v>
          </cell>
          <cell r="DY235">
            <v>1644</v>
          </cell>
          <cell r="DZ235">
            <v>1644</v>
          </cell>
          <cell r="EA235">
            <v>1644</v>
          </cell>
          <cell r="EB235">
            <v>1671</v>
          </cell>
          <cell r="EC235">
            <v>1671</v>
          </cell>
          <cell r="ED235">
            <v>1671</v>
          </cell>
          <cell r="EE235">
            <v>1671</v>
          </cell>
          <cell r="EF235">
            <v>1671</v>
          </cell>
          <cell r="EG235">
            <v>1671</v>
          </cell>
          <cell r="EH235">
            <v>1671</v>
          </cell>
          <cell r="EI235">
            <v>1671</v>
          </cell>
          <cell r="EJ235">
            <v>1671</v>
          </cell>
          <cell r="EK235">
            <v>1671</v>
          </cell>
          <cell r="EL235">
            <v>1671</v>
          </cell>
          <cell r="EM235">
            <v>1671</v>
          </cell>
          <cell r="EN235">
            <v>1697</v>
          </cell>
          <cell r="EO235">
            <v>1697</v>
          </cell>
          <cell r="EP235">
            <v>1697</v>
          </cell>
          <cell r="EQ235">
            <v>1697</v>
          </cell>
          <cell r="ER235">
            <v>1697</v>
          </cell>
          <cell r="ES235">
            <v>1697</v>
          </cell>
          <cell r="ET235">
            <v>1697</v>
          </cell>
          <cell r="EU235">
            <v>1697</v>
          </cell>
          <cell r="EV235">
            <v>1697</v>
          </cell>
          <cell r="EW235">
            <v>1697</v>
          </cell>
          <cell r="EX235">
            <v>1697</v>
          </cell>
          <cell r="EY235">
            <v>1697</v>
          </cell>
          <cell r="EZ235">
            <v>1697</v>
          </cell>
          <cell r="FA235">
            <v>1697</v>
          </cell>
          <cell r="FB235">
            <v>1697</v>
          </cell>
          <cell r="FC235">
            <v>1697</v>
          </cell>
          <cell r="FD235">
            <v>1697</v>
          </cell>
          <cell r="FE235">
            <v>1697</v>
          </cell>
          <cell r="FF235">
            <v>1697</v>
          </cell>
          <cell r="FG235">
            <v>1697</v>
          </cell>
          <cell r="FH235">
            <v>1697</v>
          </cell>
          <cell r="FI235">
            <v>1697</v>
          </cell>
          <cell r="FJ235">
            <v>1697</v>
          </cell>
          <cell r="FK235">
            <v>1697</v>
          </cell>
          <cell r="FL235">
            <v>1697</v>
          </cell>
          <cell r="FM235">
            <v>1697</v>
          </cell>
          <cell r="FN235">
            <v>1697</v>
          </cell>
          <cell r="FO235">
            <v>1697</v>
          </cell>
          <cell r="FP235">
            <v>1697</v>
          </cell>
          <cell r="FQ235">
            <v>1697</v>
          </cell>
          <cell r="FR235">
            <v>1697</v>
          </cell>
          <cell r="FS235">
            <v>1697</v>
          </cell>
          <cell r="FT235">
            <v>1697</v>
          </cell>
          <cell r="FU235">
            <v>1697</v>
          </cell>
          <cell r="FV235">
            <v>1697</v>
          </cell>
          <cell r="FW235">
            <v>1697</v>
          </cell>
          <cell r="FX235">
            <v>1697</v>
          </cell>
          <cell r="FY235">
            <v>1697</v>
          </cell>
          <cell r="FZ235">
            <v>1697</v>
          </cell>
          <cell r="GA235">
            <v>1697</v>
          </cell>
          <cell r="GB235">
            <v>1697</v>
          </cell>
          <cell r="GC235">
            <v>1697</v>
          </cell>
          <cell r="GD235">
            <v>1697</v>
          </cell>
          <cell r="GE235">
            <v>1697</v>
          </cell>
          <cell r="GF235">
            <v>1697</v>
          </cell>
          <cell r="GG235">
            <v>1697</v>
          </cell>
          <cell r="GH235">
            <v>1697</v>
          </cell>
          <cell r="GI235">
            <v>1697</v>
          </cell>
          <cell r="GJ235">
            <v>1697</v>
          </cell>
          <cell r="GK235">
            <v>1697</v>
          </cell>
          <cell r="GL235">
            <v>1697</v>
          </cell>
          <cell r="GM235">
            <v>1697</v>
          </cell>
          <cell r="GN235">
            <v>1697</v>
          </cell>
          <cell r="GO235">
            <v>1697</v>
          </cell>
          <cell r="GP235">
            <v>1697</v>
          </cell>
          <cell r="GQ235">
            <v>1697</v>
          </cell>
          <cell r="GR235">
            <v>1697</v>
          </cell>
          <cell r="GS235">
            <v>1697</v>
          </cell>
          <cell r="GT235">
            <v>1697</v>
          </cell>
          <cell r="GU235">
            <v>1697</v>
          </cell>
        </row>
        <row r="236">
          <cell r="A236" t="str">
            <v>MALKIT UM</v>
          </cell>
          <cell r="B236">
            <v>188</v>
          </cell>
          <cell r="C236" t="str">
            <v>2016 4</v>
          </cell>
          <cell r="D236">
            <v>42461</v>
          </cell>
          <cell r="E236">
            <v>1536</v>
          </cell>
          <cell r="F236" t="str">
            <v>Breytt endurgjald vegna spilliefna. Ákv. á stjórnarfundi nr. 222, þann 26.4.2016. T.póstur frá ÓK  29.4.16</v>
          </cell>
          <cell r="AB236" t="str">
            <v>2016 2</v>
          </cell>
          <cell r="AC236">
            <v>52</v>
          </cell>
          <cell r="AT236" t="str">
            <v>LEYTER FR</v>
          </cell>
          <cell r="AU236">
            <v>1000</v>
          </cell>
          <cell r="AV236">
            <v>1000</v>
          </cell>
          <cell r="AW236">
            <v>1000</v>
          </cell>
          <cell r="AX236">
            <v>1000</v>
          </cell>
          <cell r="AY236">
            <v>1000</v>
          </cell>
          <cell r="AZ236">
            <v>1000</v>
          </cell>
          <cell r="BA236">
            <v>1000</v>
          </cell>
          <cell r="BB236">
            <v>1000</v>
          </cell>
          <cell r="BC236">
            <v>1000</v>
          </cell>
          <cell r="BD236">
            <v>1000</v>
          </cell>
          <cell r="BE236">
            <v>1000</v>
          </cell>
          <cell r="BF236">
            <v>1000</v>
          </cell>
          <cell r="BG236">
            <v>1000</v>
          </cell>
          <cell r="BH236">
            <v>1000</v>
          </cell>
          <cell r="BI236">
            <v>1000</v>
          </cell>
          <cell r="BJ236">
            <v>1000</v>
          </cell>
          <cell r="BK236">
            <v>1000</v>
          </cell>
          <cell r="BL236">
            <v>1000</v>
          </cell>
          <cell r="BM236">
            <v>1000</v>
          </cell>
          <cell r="BN236">
            <v>1000</v>
          </cell>
          <cell r="BO236">
            <v>1000</v>
          </cell>
          <cell r="BP236">
            <v>1000</v>
          </cell>
          <cell r="BQ236">
            <v>1000</v>
          </cell>
          <cell r="BR236">
            <v>1000</v>
          </cell>
          <cell r="BS236">
            <v>1000</v>
          </cell>
          <cell r="BT236">
            <v>1000</v>
          </cell>
          <cell r="BU236">
            <v>1000</v>
          </cell>
          <cell r="BV236">
            <v>1000</v>
          </cell>
          <cell r="BW236">
            <v>1000</v>
          </cell>
          <cell r="BX236">
            <v>1000</v>
          </cell>
          <cell r="BY236">
            <v>1000</v>
          </cell>
          <cell r="BZ236">
            <v>1000</v>
          </cell>
          <cell r="CA236">
            <v>1000</v>
          </cell>
          <cell r="CB236">
            <v>1000</v>
          </cell>
          <cell r="CC236">
            <v>1000</v>
          </cell>
          <cell r="CD236">
            <v>1000</v>
          </cell>
          <cell r="CE236">
            <v>1000</v>
          </cell>
          <cell r="CF236">
            <v>1000</v>
          </cell>
          <cell r="CG236">
            <v>1000</v>
          </cell>
          <cell r="CH236">
            <v>1000</v>
          </cell>
          <cell r="CI236">
            <v>1000</v>
          </cell>
          <cell r="CJ236">
            <v>1000</v>
          </cell>
          <cell r="CK236">
            <v>1000</v>
          </cell>
          <cell r="CL236">
            <v>1000</v>
          </cell>
          <cell r="CM236">
            <v>1000</v>
          </cell>
          <cell r="CN236">
            <v>1000</v>
          </cell>
          <cell r="CO236">
            <v>1000</v>
          </cell>
          <cell r="CP236">
            <v>1000</v>
          </cell>
          <cell r="CQ236">
            <v>1000</v>
          </cell>
          <cell r="CR236">
            <v>1000</v>
          </cell>
          <cell r="CS236">
            <v>1000</v>
          </cell>
          <cell r="CT236">
            <v>1000</v>
          </cell>
          <cell r="CU236">
            <v>1000</v>
          </cell>
          <cell r="CV236">
            <v>1000</v>
          </cell>
          <cell r="CW236">
            <v>1000</v>
          </cell>
          <cell r="CX236">
            <v>1000</v>
          </cell>
          <cell r="CY236">
            <v>1000</v>
          </cell>
          <cell r="CZ236">
            <v>1000</v>
          </cell>
          <cell r="DA236">
            <v>1000</v>
          </cell>
          <cell r="DB236">
            <v>1000</v>
          </cell>
          <cell r="DC236">
            <v>1000</v>
          </cell>
          <cell r="DD236">
            <v>1000</v>
          </cell>
          <cell r="DE236">
            <v>1000</v>
          </cell>
          <cell r="DF236">
            <v>1000</v>
          </cell>
          <cell r="DG236">
            <v>1000</v>
          </cell>
          <cell r="DH236">
            <v>1000</v>
          </cell>
          <cell r="DI236">
            <v>1000</v>
          </cell>
          <cell r="DJ236">
            <v>1000</v>
          </cell>
          <cell r="DK236">
            <v>1000</v>
          </cell>
          <cell r="DL236">
            <v>1000</v>
          </cell>
          <cell r="DM236">
            <v>1000</v>
          </cell>
          <cell r="DN236">
            <v>1000</v>
          </cell>
          <cell r="DO236">
            <v>1000</v>
          </cell>
          <cell r="DP236">
            <v>1000</v>
          </cell>
          <cell r="DQ236">
            <v>1000</v>
          </cell>
          <cell r="DR236">
            <v>1000</v>
          </cell>
          <cell r="DS236">
            <v>1000</v>
          </cell>
          <cell r="DT236">
            <v>1000</v>
          </cell>
          <cell r="DU236">
            <v>1000</v>
          </cell>
          <cell r="DV236">
            <v>1000</v>
          </cell>
          <cell r="DW236">
            <v>1000</v>
          </cell>
          <cell r="DX236">
            <v>1000</v>
          </cell>
          <cell r="DY236">
            <v>1000</v>
          </cell>
          <cell r="DZ236">
            <v>1000</v>
          </cell>
          <cell r="EA236">
            <v>1000</v>
          </cell>
          <cell r="EB236">
            <v>1000</v>
          </cell>
          <cell r="EC236">
            <v>1000</v>
          </cell>
          <cell r="ED236">
            <v>1000</v>
          </cell>
          <cell r="EE236">
            <v>1000</v>
          </cell>
          <cell r="EF236">
            <v>1000</v>
          </cell>
          <cell r="EG236">
            <v>1000</v>
          </cell>
          <cell r="EH236">
            <v>1000</v>
          </cell>
          <cell r="EI236">
            <v>1000</v>
          </cell>
          <cell r="EJ236">
            <v>1000</v>
          </cell>
          <cell r="EK236">
            <v>1000</v>
          </cell>
          <cell r="EL236">
            <v>1000</v>
          </cell>
          <cell r="EM236">
            <v>1000</v>
          </cell>
          <cell r="EN236">
            <v>1000</v>
          </cell>
          <cell r="EO236">
            <v>1000</v>
          </cell>
          <cell r="EP236">
            <v>1000</v>
          </cell>
          <cell r="EQ236">
            <v>1000</v>
          </cell>
          <cell r="ER236">
            <v>1000</v>
          </cell>
          <cell r="ES236">
            <v>1000</v>
          </cell>
          <cell r="ET236">
            <v>1000</v>
          </cell>
          <cell r="EU236">
            <v>1000</v>
          </cell>
          <cell r="EV236">
            <v>1000</v>
          </cell>
          <cell r="EW236">
            <v>1000</v>
          </cell>
          <cell r="EX236">
            <v>1000</v>
          </cell>
          <cell r="EY236">
            <v>1000</v>
          </cell>
          <cell r="EZ236">
            <v>1001</v>
          </cell>
          <cell r="FA236">
            <v>1002</v>
          </cell>
          <cell r="FB236">
            <v>1003</v>
          </cell>
          <cell r="FC236">
            <v>1004</v>
          </cell>
          <cell r="FD236">
            <v>1005</v>
          </cell>
          <cell r="FE236">
            <v>1006</v>
          </cell>
          <cell r="FF236">
            <v>1007</v>
          </cell>
          <cell r="FG236">
            <v>1008</v>
          </cell>
          <cell r="FH236">
            <v>1009</v>
          </cell>
          <cell r="FI236">
            <v>1010</v>
          </cell>
          <cell r="FJ236">
            <v>1011</v>
          </cell>
          <cell r="FK236">
            <v>1012</v>
          </cell>
          <cell r="FL236">
            <v>1013</v>
          </cell>
          <cell r="FM236">
            <v>1014</v>
          </cell>
          <cell r="FN236">
            <v>1015</v>
          </cell>
          <cell r="FO236">
            <v>1016</v>
          </cell>
          <cell r="FP236">
            <v>1017</v>
          </cell>
          <cell r="FQ236">
            <v>1018</v>
          </cell>
          <cell r="FR236">
            <v>1019</v>
          </cell>
          <cell r="FS236">
            <v>1020</v>
          </cell>
          <cell r="FT236">
            <v>1021</v>
          </cell>
          <cell r="FU236">
            <v>1022</v>
          </cell>
          <cell r="FV236">
            <v>1023</v>
          </cell>
          <cell r="FW236">
            <v>1024</v>
          </cell>
          <cell r="FX236">
            <v>1025</v>
          </cell>
          <cell r="FY236">
            <v>1026</v>
          </cell>
          <cell r="FZ236">
            <v>1027</v>
          </cell>
          <cell r="GA236">
            <v>1028</v>
          </cell>
          <cell r="GB236">
            <v>1029</v>
          </cell>
          <cell r="GC236">
            <v>1030</v>
          </cell>
          <cell r="GD236">
            <v>1031</v>
          </cell>
          <cell r="GE236">
            <v>1032</v>
          </cell>
          <cell r="GF236">
            <v>1033</v>
          </cell>
          <cell r="GG236">
            <v>1034</v>
          </cell>
          <cell r="GH236">
            <v>1035</v>
          </cell>
          <cell r="GI236">
            <v>1036</v>
          </cell>
          <cell r="GJ236">
            <v>1037</v>
          </cell>
          <cell r="GK236">
            <v>1038</v>
          </cell>
          <cell r="GL236">
            <v>1039</v>
          </cell>
          <cell r="GM236">
            <v>1040</v>
          </cell>
          <cell r="GN236">
            <v>1041</v>
          </cell>
          <cell r="GO236">
            <v>1042</v>
          </cell>
          <cell r="GP236">
            <v>1043</v>
          </cell>
          <cell r="GQ236">
            <v>1044</v>
          </cell>
          <cell r="GR236">
            <v>1045</v>
          </cell>
          <cell r="GS236">
            <v>1046</v>
          </cell>
          <cell r="GT236">
            <v>1047</v>
          </cell>
          <cell r="GU236">
            <v>1048</v>
          </cell>
        </row>
        <row r="237">
          <cell r="A237" t="str">
            <v>MALING UM</v>
          </cell>
          <cell r="B237">
            <v>166</v>
          </cell>
          <cell r="C237" t="str">
            <v>2016 4</v>
          </cell>
          <cell r="D237">
            <v>42461</v>
          </cell>
          <cell r="E237">
            <v>1535</v>
          </cell>
          <cell r="F237" t="str">
            <v>Breytt endurgjald vegna spilliefna. Ákv. á stjórnarfundi nr. 222, þann 26.4.2016. T.póstur frá ÓK  29.4.16</v>
          </cell>
          <cell r="AB237" t="str">
            <v>2016 3</v>
          </cell>
          <cell r="AC237">
            <v>53</v>
          </cell>
          <cell r="AT237" t="str">
            <v>LEYTER FU</v>
          </cell>
          <cell r="AU237">
            <v>999</v>
          </cell>
          <cell r="AV237">
            <v>999</v>
          </cell>
          <cell r="AW237">
            <v>999</v>
          </cell>
          <cell r="AX237">
            <v>999</v>
          </cell>
          <cell r="AY237">
            <v>999</v>
          </cell>
          <cell r="AZ237">
            <v>999</v>
          </cell>
          <cell r="BA237">
            <v>999</v>
          </cell>
          <cell r="BB237">
            <v>999</v>
          </cell>
          <cell r="BC237">
            <v>999</v>
          </cell>
          <cell r="BD237">
            <v>999</v>
          </cell>
          <cell r="BE237">
            <v>999</v>
          </cell>
          <cell r="BF237">
            <v>999</v>
          </cell>
          <cell r="BG237">
            <v>999</v>
          </cell>
          <cell r="BH237">
            <v>999</v>
          </cell>
          <cell r="BI237">
            <v>999</v>
          </cell>
          <cell r="BJ237">
            <v>999</v>
          </cell>
          <cell r="BK237">
            <v>999</v>
          </cell>
          <cell r="BL237">
            <v>999</v>
          </cell>
          <cell r="BM237">
            <v>999</v>
          </cell>
          <cell r="BN237">
            <v>999</v>
          </cell>
          <cell r="BO237">
            <v>999</v>
          </cell>
          <cell r="BP237">
            <v>999</v>
          </cell>
          <cell r="BQ237">
            <v>999</v>
          </cell>
          <cell r="BR237">
            <v>999</v>
          </cell>
          <cell r="BS237">
            <v>999</v>
          </cell>
          <cell r="BT237">
            <v>999</v>
          </cell>
          <cell r="BU237">
            <v>999</v>
          </cell>
          <cell r="BV237">
            <v>999</v>
          </cell>
          <cell r="BW237">
            <v>999</v>
          </cell>
          <cell r="BX237">
            <v>999</v>
          </cell>
          <cell r="BY237">
            <v>999</v>
          </cell>
          <cell r="BZ237">
            <v>999</v>
          </cell>
          <cell r="CA237">
            <v>999</v>
          </cell>
          <cell r="CB237">
            <v>999</v>
          </cell>
          <cell r="CC237">
            <v>999</v>
          </cell>
          <cell r="CD237">
            <v>999</v>
          </cell>
          <cell r="CE237">
            <v>999</v>
          </cell>
          <cell r="CF237">
            <v>999</v>
          </cell>
          <cell r="CG237">
            <v>999</v>
          </cell>
          <cell r="CH237">
            <v>999</v>
          </cell>
          <cell r="CI237">
            <v>999</v>
          </cell>
          <cell r="CJ237">
            <v>999</v>
          </cell>
          <cell r="CK237">
            <v>999</v>
          </cell>
          <cell r="CL237">
            <v>999</v>
          </cell>
          <cell r="CM237">
            <v>999</v>
          </cell>
          <cell r="CN237">
            <v>999</v>
          </cell>
          <cell r="CO237">
            <v>999</v>
          </cell>
          <cell r="CP237">
            <v>999</v>
          </cell>
          <cell r="CQ237">
            <v>999</v>
          </cell>
          <cell r="CR237">
            <v>999</v>
          </cell>
          <cell r="CS237">
            <v>999</v>
          </cell>
          <cell r="CT237">
            <v>999</v>
          </cell>
          <cell r="CU237">
            <v>999</v>
          </cell>
          <cell r="CV237">
            <v>999</v>
          </cell>
          <cell r="CW237">
            <v>999</v>
          </cell>
          <cell r="CX237">
            <v>999</v>
          </cell>
          <cell r="CY237">
            <v>999</v>
          </cell>
          <cell r="CZ237">
            <v>999</v>
          </cell>
          <cell r="DA237">
            <v>999</v>
          </cell>
          <cell r="DB237">
            <v>999</v>
          </cell>
          <cell r="DC237">
            <v>999</v>
          </cell>
          <cell r="DD237">
            <v>999</v>
          </cell>
          <cell r="DE237">
            <v>999</v>
          </cell>
          <cell r="DF237">
            <v>999</v>
          </cell>
          <cell r="DG237">
            <v>999</v>
          </cell>
          <cell r="DH237">
            <v>999</v>
          </cell>
          <cell r="DI237">
            <v>999</v>
          </cell>
          <cell r="DJ237">
            <v>999</v>
          </cell>
          <cell r="DK237">
            <v>999</v>
          </cell>
          <cell r="DL237">
            <v>999</v>
          </cell>
          <cell r="DM237">
            <v>999</v>
          </cell>
          <cell r="DN237">
            <v>999</v>
          </cell>
          <cell r="DO237">
            <v>999</v>
          </cell>
          <cell r="DP237">
            <v>999</v>
          </cell>
          <cell r="DQ237">
            <v>999</v>
          </cell>
          <cell r="DR237">
            <v>999</v>
          </cell>
          <cell r="DS237">
            <v>999</v>
          </cell>
          <cell r="DT237">
            <v>999</v>
          </cell>
          <cell r="DU237">
            <v>999</v>
          </cell>
          <cell r="DV237">
            <v>999</v>
          </cell>
          <cell r="DW237">
            <v>999</v>
          </cell>
          <cell r="DX237">
            <v>999</v>
          </cell>
          <cell r="DY237">
            <v>999</v>
          </cell>
          <cell r="DZ237">
            <v>999</v>
          </cell>
          <cell r="EA237">
            <v>999</v>
          </cell>
          <cell r="EB237">
            <v>999</v>
          </cell>
          <cell r="EC237">
            <v>999</v>
          </cell>
          <cell r="ED237">
            <v>999</v>
          </cell>
          <cell r="EE237">
            <v>999</v>
          </cell>
          <cell r="EF237">
            <v>999</v>
          </cell>
          <cell r="EG237">
            <v>999</v>
          </cell>
          <cell r="EH237">
            <v>999</v>
          </cell>
          <cell r="EI237">
            <v>999</v>
          </cell>
          <cell r="EJ237">
            <v>999</v>
          </cell>
          <cell r="EK237">
            <v>999</v>
          </cell>
          <cell r="EL237">
            <v>999</v>
          </cell>
          <cell r="EM237">
            <v>999</v>
          </cell>
          <cell r="EN237">
            <v>999</v>
          </cell>
          <cell r="EO237">
            <v>999</v>
          </cell>
          <cell r="EP237">
            <v>999</v>
          </cell>
          <cell r="EQ237">
            <v>999</v>
          </cell>
          <cell r="ER237">
            <v>999</v>
          </cell>
          <cell r="ES237">
            <v>999</v>
          </cell>
          <cell r="ET237">
            <v>999</v>
          </cell>
          <cell r="EU237">
            <v>999</v>
          </cell>
          <cell r="EV237">
            <v>999</v>
          </cell>
          <cell r="EW237">
            <v>999</v>
          </cell>
          <cell r="EX237">
            <v>999</v>
          </cell>
          <cell r="EY237">
            <v>999</v>
          </cell>
          <cell r="EZ237">
            <v>999</v>
          </cell>
          <cell r="FA237">
            <v>999</v>
          </cell>
          <cell r="FB237">
            <v>999</v>
          </cell>
          <cell r="FC237">
            <v>999</v>
          </cell>
          <cell r="FD237">
            <v>999</v>
          </cell>
          <cell r="FE237">
            <v>999</v>
          </cell>
          <cell r="FF237">
            <v>999</v>
          </cell>
          <cell r="FG237">
            <v>999</v>
          </cell>
          <cell r="FH237">
            <v>999</v>
          </cell>
          <cell r="FI237">
            <v>999</v>
          </cell>
          <cell r="FJ237">
            <v>999</v>
          </cell>
          <cell r="FK237">
            <v>999</v>
          </cell>
          <cell r="FL237">
            <v>999</v>
          </cell>
          <cell r="FM237">
            <v>999</v>
          </cell>
          <cell r="FN237">
            <v>999</v>
          </cell>
          <cell r="FO237">
            <v>999</v>
          </cell>
          <cell r="FP237">
            <v>999</v>
          </cell>
          <cell r="FQ237">
            <v>999</v>
          </cell>
          <cell r="FR237">
            <v>999</v>
          </cell>
          <cell r="FS237">
            <v>999</v>
          </cell>
          <cell r="FT237">
            <v>999</v>
          </cell>
          <cell r="FU237">
            <v>999</v>
          </cell>
          <cell r="FV237">
            <v>999</v>
          </cell>
          <cell r="FW237">
            <v>999</v>
          </cell>
          <cell r="FX237">
            <v>999</v>
          </cell>
          <cell r="FY237">
            <v>999</v>
          </cell>
          <cell r="FZ237">
            <v>999</v>
          </cell>
          <cell r="GA237">
            <v>999</v>
          </cell>
          <cell r="GB237">
            <v>999</v>
          </cell>
          <cell r="GC237">
            <v>999</v>
          </cell>
          <cell r="GD237">
            <v>999</v>
          </cell>
          <cell r="GE237">
            <v>999</v>
          </cell>
          <cell r="GF237">
            <v>999</v>
          </cell>
          <cell r="GG237">
            <v>999</v>
          </cell>
          <cell r="GH237">
            <v>999</v>
          </cell>
          <cell r="GI237">
            <v>999</v>
          </cell>
          <cell r="GJ237">
            <v>999</v>
          </cell>
          <cell r="GK237">
            <v>999</v>
          </cell>
          <cell r="GL237">
            <v>999</v>
          </cell>
          <cell r="GM237">
            <v>999</v>
          </cell>
          <cell r="GN237">
            <v>999</v>
          </cell>
          <cell r="GO237">
            <v>999</v>
          </cell>
          <cell r="GP237">
            <v>999</v>
          </cell>
          <cell r="GQ237">
            <v>999</v>
          </cell>
          <cell r="GR237">
            <v>999</v>
          </cell>
          <cell r="GS237">
            <v>999</v>
          </cell>
          <cell r="GT237">
            <v>999</v>
          </cell>
          <cell r="GU237">
            <v>999</v>
          </cell>
        </row>
        <row r="238">
          <cell r="A238" t="str">
            <v>MALING FO</v>
          </cell>
          <cell r="B238">
            <v>166</v>
          </cell>
          <cell r="C238" t="str">
            <v>2016 4</v>
          </cell>
          <cell r="D238">
            <v>42461</v>
          </cell>
          <cell r="E238">
            <v>1534</v>
          </cell>
          <cell r="F238" t="str">
            <v>Breytt endurgjald vegna spilliefna. Ákv. á stjórnarfundi nr. 222, þann 26.4.2016. T.póstur frá ÓK  29.4.16</v>
          </cell>
          <cell r="AB238" t="str">
            <v>2016 4</v>
          </cell>
          <cell r="AC238">
            <v>54</v>
          </cell>
          <cell r="AT238" t="str">
            <v>LEYTER UM</v>
          </cell>
          <cell r="AU238">
            <v>1368</v>
          </cell>
          <cell r="AV238">
            <v>1368</v>
          </cell>
          <cell r="AW238">
            <v>1368</v>
          </cell>
          <cell r="AX238">
            <v>1368</v>
          </cell>
          <cell r="AY238">
            <v>1368</v>
          </cell>
          <cell r="AZ238">
            <v>1368</v>
          </cell>
          <cell r="BA238">
            <v>1368</v>
          </cell>
          <cell r="BB238">
            <v>1368</v>
          </cell>
          <cell r="BC238">
            <v>1368</v>
          </cell>
          <cell r="BD238">
            <v>1368</v>
          </cell>
          <cell r="BE238">
            <v>1368</v>
          </cell>
          <cell r="BF238">
            <v>1368</v>
          </cell>
          <cell r="BG238">
            <v>1368</v>
          </cell>
          <cell r="BH238">
            <v>1368</v>
          </cell>
          <cell r="BI238">
            <v>1368</v>
          </cell>
          <cell r="BJ238">
            <v>1368</v>
          </cell>
          <cell r="BK238">
            <v>1368</v>
          </cell>
          <cell r="BL238">
            <v>1368</v>
          </cell>
          <cell r="BM238">
            <v>1368</v>
          </cell>
          <cell r="BN238">
            <v>1368</v>
          </cell>
          <cell r="BO238">
            <v>1368</v>
          </cell>
          <cell r="BP238">
            <v>1368</v>
          </cell>
          <cell r="BQ238">
            <v>1368</v>
          </cell>
          <cell r="BR238">
            <v>1368</v>
          </cell>
          <cell r="BS238">
            <v>1368</v>
          </cell>
          <cell r="BT238">
            <v>1368</v>
          </cell>
          <cell r="BU238">
            <v>1368</v>
          </cell>
          <cell r="BV238">
            <v>1368</v>
          </cell>
          <cell r="BW238">
            <v>1368</v>
          </cell>
          <cell r="BX238">
            <v>1368</v>
          </cell>
          <cell r="BY238">
            <v>1368</v>
          </cell>
          <cell r="BZ238">
            <v>1368</v>
          </cell>
          <cell r="CA238">
            <v>1368</v>
          </cell>
          <cell r="CB238">
            <v>1368</v>
          </cell>
          <cell r="CC238">
            <v>1368</v>
          </cell>
          <cell r="CD238">
            <v>1368</v>
          </cell>
          <cell r="CE238">
            <v>1368</v>
          </cell>
          <cell r="CF238">
            <v>1482</v>
          </cell>
          <cell r="CG238">
            <v>1482</v>
          </cell>
          <cell r="CH238">
            <v>1482</v>
          </cell>
          <cell r="CI238">
            <v>1482</v>
          </cell>
          <cell r="CJ238">
            <v>1482</v>
          </cell>
          <cell r="CK238">
            <v>1482</v>
          </cell>
          <cell r="CL238">
            <v>1482</v>
          </cell>
          <cell r="CM238">
            <v>1482</v>
          </cell>
          <cell r="CN238">
            <v>1482</v>
          </cell>
          <cell r="CO238">
            <v>1482</v>
          </cell>
          <cell r="CP238">
            <v>1482</v>
          </cell>
          <cell r="CQ238">
            <v>1482</v>
          </cell>
          <cell r="CR238">
            <v>1482</v>
          </cell>
          <cell r="CS238">
            <v>1482</v>
          </cell>
          <cell r="CT238">
            <v>1482</v>
          </cell>
          <cell r="CU238">
            <v>1531</v>
          </cell>
          <cell r="CV238">
            <v>1531</v>
          </cell>
          <cell r="CW238">
            <v>1531</v>
          </cell>
          <cell r="CX238">
            <v>1579</v>
          </cell>
          <cell r="CY238">
            <v>1579</v>
          </cell>
          <cell r="CZ238">
            <v>1579</v>
          </cell>
          <cell r="DA238">
            <v>1579</v>
          </cell>
          <cell r="DB238">
            <v>1579</v>
          </cell>
          <cell r="DC238">
            <v>1579</v>
          </cell>
          <cell r="DD238">
            <v>1579</v>
          </cell>
          <cell r="DE238">
            <v>1579</v>
          </cell>
          <cell r="DF238">
            <v>1579</v>
          </cell>
          <cell r="DG238">
            <v>1579</v>
          </cell>
          <cell r="DH238">
            <v>1615</v>
          </cell>
          <cell r="DI238">
            <v>1615</v>
          </cell>
          <cell r="DJ238">
            <v>1615</v>
          </cell>
          <cell r="DK238">
            <v>1615</v>
          </cell>
          <cell r="DL238">
            <v>1615</v>
          </cell>
          <cell r="DM238">
            <v>1615</v>
          </cell>
          <cell r="DN238">
            <v>1615</v>
          </cell>
          <cell r="DO238">
            <v>1615</v>
          </cell>
          <cell r="DP238">
            <v>1643</v>
          </cell>
          <cell r="DQ238">
            <v>1643</v>
          </cell>
          <cell r="DR238">
            <v>1643</v>
          </cell>
          <cell r="DS238">
            <v>1643</v>
          </cell>
          <cell r="DT238">
            <v>1643</v>
          </cell>
          <cell r="DU238">
            <v>1643</v>
          </cell>
          <cell r="DV238">
            <v>1643</v>
          </cell>
          <cell r="DW238">
            <v>1643</v>
          </cell>
          <cell r="DX238">
            <v>1643</v>
          </cell>
          <cell r="DY238">
            <v>1643</v>
          </cell>
          <cell r="DZ238">
            <v>1643</v>
          </cell>
          <cell r="EA238">
            <v>1643</v>
          </cell>
          <cell r="EB238">
            <v>1670</v>
          </cell>
          <cell r="EC238">
            <v>1670</v>
          </cell>
          <cell r="ED238">
            <v>1670</v>
          </cell>
          <cell r="EE238">
            <v>1670</v>
          </cell>
          <cell r="EF238">
            <v>1670</v>
          </cell>
          <cell r="EG238">
            <v>1670</v>
          </cell>
          <cell r="EH238">
            <v>1670</v>
          </cell>
          <cell r="EI238">
            <v>1670</v>
          </cell>
          <cell r="EJ238">
            <v>1670</v>
          </cell>
          <cell r="EK238">
            <v>1670</v>
          </cell>
          <cell r="EL238">
            <v>1670</v>
          </cell>
          <cell r="EM238">
            <v>1670</v>
          </cell>
          <cell r="EN238">
            <v>1696</v>
          </cell>
          <cell r="EO238">
            <v>1696</v>
          </cell>
          <cell r="EP238">
            <v>1696</v>
          </cell>
          <cell r="EQ238">
            <v>1696</v>
          </cell>
          <cell r="ER238">
            <v>1696</v>
          </cell>
          <cell r="ES238">
            <v>1696</v>
          </cell>
          <cell r="ET238">
            <v>1696</v>
          </cell>
          <cell r="EU238">
            <v>1696</v>
          </cell>
          <cell r="EV238">
            <v>1696</v>
          </cell>
          <cell r="EW238">
            <v>1696</v>
          </cell>
          <cell r="EX238">
            <v>1696</v>
          </cell>
          <cell r="EY238">
            <v>1696</v>
          </cell>
          <cell r="EZ238">
            <v>1696</v>
          </cell>
          <cell r="FA238">
            <v>1696</v>
          </cell>
          <cell r="FB238">
            <v>1696</v>
          </cell>
          <cell r="FC238">
            <v>1696</v>
          </cell>
          <cell r="FD238">
            <v>1696</v>
          </cell>
          <cell r="FE238">
            <v>1696</v>
          </cell>
          <cell r="FF238">
            <v>1696</v>
          </cell>
          <cell r="FG238">
            <v>1696</v>
          </cell>
          <cell r="FH238">
            <v>1696</v>
          </cell>
          <cell r="FI238">
            <v>1696</v>
          </cell>
          <cell r="FJ238">
            <v>1696</v>
          </cell>
          <cell r="FK238">
            <v>1696</v>
          </cell>
          <cell r="FL238">
            <v>1696</v>
          </cell>
          <cell r="FM238">
            <v>1696</v>
          </cell>
          <cell r="FN238">
            <v>1696</v>
          </cell>
          <cell r="FO238">
            <v>1696</v>
          </cell>
          <cell r="FP238">
            <v>1696</v>
          </cell>
          <cell r="FQ238">
            <v>1696</v>
          </cell>
          <cell r="FR238">
            <v>1696</v>
          </cell>
          <cell r="FS238">
            <v>1696</v>
          </cell>
          <cell r="FT238">
            <v>1696</v>
          </cell>
          <cell r="FU238">
            <v>1696</v>
          </cell>
          <cell r="FV238">
            <v>1696</v>
          </cell>
          <cell r="FW238">
            <v>1696</v>
          </cell>
          <cell r="FX238">
            <v>1696</v>
          </cell>
          <cell r="FY238">
            <v>1696</v>
          </cell>
          <cell r="FZ238">
            <v>1696</v>
          </cell>
          <cell r="GA238">
            <v>1696</v>
          </cell>
          <cell r="GB238">
            <v>1696</v>
          </cell>
          <cell r="GC238">
            <v>1696</v>
          </cell>
          <cell r="GD238">
            <v>1696</v>
          </cell>
          <cell r="GE238">
            <v>1696</v>
          </cell>
          <cell r="GF238">
            <v>1696</v>
          </cell>
          <cell r="GG238">
            <v>1696</v>
          </cell>
          <cell r="GH238">
            <v>1696</v>
          </cell>
          <cell r="GI238">
            <v>1696</v>
          </cell>
          <cell r="GJ238">
            <v>1696</v>
          </cell>
          <cell r="GK238">
            <v>1696</v>
          </cell>
          <cell r="GL238">
            <v>1696</v>
          </cell>
          <cell r="GM238">
            <v>1696</v>
          </cell>
          <cell r="GN238">
            <v>1696</v>
          </cell>
          <cell r="GO238">
            <v>1696</v>
          </cell>
          <cell r="GP238">
            <v>1696</v>
          </cell>
          <cell r="GQ238">
            <v>1696</v>
          </cell>
          <cell r="GR238">
            <v>1696</v>
          </cell>
          <cell r="GS238">
            <v>1696</v>
          </cell>
          <cell r="GT238">
            <v>1696</v>
          </cell>
          <cell r="GU238">
            <v>1696</v>
          </cell>
        </row>
        <row r="239">
          <cell r="A239" t="str">
            <v>LEYTER EV</v>
          </cell>
          <cell r="B239">
            <v>155</v>
          </cell>
          <cell r="C239" t="str">
            <v>2016 4</v>
          </cell>
          <cell r="D239">
            <v>42461</v>
          </cell>
          <cell r="E239">
            <v>1533</v>
          </cell>
          <cell r="F239" t="str">
            <v>Breytt endurgjald vegna spilliefna. Ákv. á stjórnarfundi nr. 222, þann 26.4.2016. T.póstur frá ÓK  29.4.16</v>
          </cell>
          <cell r="AB239" t="str">
            <v>2016 5</v>
          </cell>
          <cell r="AC239">
            <v>55</v>
          </cell>
          <cell r="AT239" t="str">
            <v>LEYTER UT</v>
          </cell>
          <cell r="EI239">
            <v>1719</v>
          </cell>
          <cell r="EJ239">
            <v>1719</v>
          </cell>
          <cell r="EK239">
            <v>1719</v>
          </cell>
          <cell r="EL239">
            <v>1719</v>
          </cell>
          <cell r="EM239">
            <v>1719</v>
          </cell>
          <cell r="EN239">
            <v>1719</v>
          </cell>
          <cell r="EO239">
            <v>1719</v>
          </cell>
          <cell r="EP239">
            <v>1719</v>
          </cell>
          <cell r="EQ239">
            <v>1719</v>
          </cell>
          <cell r="ER239">
            <v>1719</v>
          </cell>
          <cell r="ES239">
            <v>1719</v>
          </cell>
          <cell r="ET239">
            <v>1719</v>
          </cell>
          <cell r="EU239">
            <v>1719</v>
          </cell>
          <cell r="EV239">
            <v>1719</v>
          </cell>
          <cell r="EW239">
            <v>1719</v>
          </cell>
          <cell r="EX239">
            <v>1719</v>
          </cell>
          <cell r="EY239">
            <v>1719</v>
          </cell>
          <cell r="EZ239">
            <v>1719</v>
          </cell>
          <cell r="FA239">
            <v>1719</v>
          </cell>
          <cell r="FB239">
            <v>1719</v>
          </cell>
          <cell r="FC239">
            <v>1719</v>
          </cell>
          <cell r="FD239">
            <v>1719</v>
          </cell>
          <cell r="FE239">
            <v>1719</v>
          </cell>
          <cell r="FF239">
            <v>1719</v>
          </cell>
          <cell r="FG239">
            <v>1719</v>
          </cell>
          <cell r="FH239">
            <v>1719</v>
          </cell>
          <cell r="FI239">
            <v>1719</v>
          </cell>
          <cell r="FJ239">
            <v>1719</v>
          </cell>
          <cell r="FK239">
            <v>1719</v>
          </cell>
          <cell r="FL239">
            <v>1719</v>
          </cell>
          <cell r="FM239">
            <v>1719</v>
          </cell>
          <cell r="FN239">
            <v>1719</v>
          </cell>
          <cell r="FO239">
            <v>1719</v>
          </cell>
          <cell r="FP239">
            <v>1719</v>
          </cell>
          <cell r="FQ239">
            <v>1719</v>
          </cell>
          <cell r="FR239">
            <v>1719</v>
          </cell>
          <cell r="FS239">
            <v>1719</v>
          </cell>
          <cell r="FT239">
            <v>1719</v>
          </cell>
          <cell r="FU239">
            <v>1719</v>
          </cell>
          <cell r="FV239">
            <v>1719</v>
          </cell>
          <cell r="FW239">
            <v>1719</v>
          </cell>
          <cell r="FX239">
            <v>1719</v>
          </cell>
          <cell r="FY239">
            <v>1719</v>
          </cell>
          <cell r="FZ239">
            <v>1719</v>
          </cell>
          <cell r="GA239">
            <v>1719</v>
          </cell>
          <cell r="GB239">
            <v>1719</v>
          </cell>
          <cell r="GC239">
            <v>1719</v>
          </cell>
          <cell r="GD239">
            <v>1719</v>
          </cell>
          <cell r="GE239">
            <v>1719</v>
          </cell>
          <cell r="GF239">
            <v>1719</v>
          </cell>
          <cell r="GG239">
            <v>1719</v>
          </cell>
          <cell r="GH239">
            <v>1719</v>
          </cell>
          <cell r="GI239">
            <v>1719</v>
          </cell>
          <cell r="GJ239">
            <v>1719</v>
          </cell>
          <cell r="GK239">
            <v>1719</v>
          </cell>
          <cell r="GL239">
            <v>1719</v>
          </cell>
          <cell r="GM239">
            <v>1719</v>
          </cell>
          <cell r="GN239">
            <v>1719</v>
          </cell>
          <cell r="GO239">
            <v>1719</v>
          </cell>
          <cell r="GP239">
            <v>1719</v>
          </cell>
          <cell r="GQ239">
            <v>1719</v>
          </cell>
          <cell r="GR239">
            <v>1719</v>
          </cell>
          <cell r="GS239">
            <v>1719</v>
          </cell>
          <cell r="GT239">
            <v>1719</v>
          </cell>
          <cell r="GU239">
            <v>1719</v>
          </cell>
        </row>
        <row r="240">
          <cell r="A240" t="str">
            <v>LEYTER FO</v>
          </cell>
          <cell r="B240">
            <v>155</v>
          </cell>
          <cell r="C240" t="str">
            <v>2016 4</v>
          </cell>
          <cell r="D240">
            <v>42461</v>
          </cell>
          <cell r="E240">
            <v>1532</v>
          </cell>
          <cell r="F240" t="str">
            <v>Breytt endurgjald vegna spilliefna. Ákv. á stjórnarfundi nr. 222, þann 26.4.2016. T.póstur frá ÓK  29.4.16</v>
          </cell>
          <cell r="AB240" t="str">
            <v>2016 6</v>
          </cell>
          <cell r="AC240">
            <v>56</v>
          </cell>
          <cell r="AT240" t="str">
            <v>MALING   OV</v>
          </cell>
          <cell r="AU240">
            <v>1366</v>
          </cell>
          <cell r="AV240">
            <v>1366</v>
          </cell>
          <cell r="AW240">
            <v>1366</v>
          </cell>
          <cell r="AX240">
            <v>1366</v>
          </cell>
          <cell r="AY240">
            <v>1366</v>
          </cell>
          <cell r="AZ240">
            <v>1366</v>
          </cell>
          <cell r="BA240">
            <v>1366</v>
          </cell>
        </row>
        <row r="241">
          <cell r="A241" t="str">
            <v>LEYTER UM</v>
          </cell>
          <cell r="B241">
            <v>155</v>
          </cell>
          <cell r="C241" t="str">
            <v>2016 4</v>
          </cell>
          <cell r="D241">
            <v>42461</v>
          </cell>
          <cell r="E241">
            <v>1531</v>
          </cell>
          <cell r="F241" t="str">
            <v>Breytt endurgjald vegna spilliefna. Ákv. á stjórnarfundi nr. 222, þann 26.4.2016. T.póstur frá ÓK  29.4.16</v>
          </cell>
          <cell r="AB241" t="str">
            <v>2016 7</v>
          </cell>
          <cell r="AC241">
            <v>57</v>
          </cell>
          <cell r="AT241" t="str">
            <v>MALING FO</v>
          </cell>
          <cell r="BB241">
            <v>1394</v>
          </cell>
          <cell r="BC241">
            <v>1394</v>
          </cell>
          <cell r="BD241">
            <v>1394</v>
          </cell>
          <cell r="BE241">
            <v>1394</v>
          </cell>
          <cell r="BF241">
            <v>1394</v>
          </cell>
          <cell r="BG241">
            <v>1394</v>
          </cell>
          <cell r="BH241">
            <v>1394</v>
          </cell>
          <cell r="BI241">
            <v>1394</v>
          </cell>
          <cell r="BJ241">
            <v>1394</v>
          </cell>
          <cell r="BK241">
            <v>1394</v>
          </cell>
          <cell r="BL241">
            <v>1394</v>
          </cell>
          <cell r="BM241">
            <v>1394</v>
          </cell>
          <cell r="BN241">
            <v>1394</v>
          </cell>
          <cell r="BO241">
            <v>1394</v>
          </cell>
          <cell r="BP241">
            <v>1394</v>
          </cell>
          <cell r="BQ241">
            <v>1394</v>
          </cell>
          <cell r="BR241">
            <v>1394</v>
          </cell>
          <cell r="BS241">
            <v>1394</v>
          </cell>
          <cell r="BT241">
            <v>1394</v>
          </cell>
          <cell r="BU241">
            <v>1394</v>
          </cell>
          <cell r="BV241">
            <v>1394</v>
          </cell>
          <cell r="BW241">
            <v>1394</v>
          </cell>
          <cell r="BX241">
            <v>1394</v>
          </cell>
          <cell r="BY241">
            <v>1394</v>
          </cell>
          <cell r="BZ241">
            <v>1394</v>
          </cell>
          <cell r="CA241">
            <v>1394</v>
          </cell>
          <cell r="CB241">
            <v>1394</v>
          </cell>
          <cell r="CC241">
            <v>1394</v>
          </cell>
          <cell r="CD241">
            <v>1394</v>
          </cell>
          <cell r="CE241">
            <v>1394</v>
          </cell>
          <cell r="CF241">
            <v>1485</v>
          </cell>
          <cell r="CG241">
            <v>1485</v>
          </cell>
          <cell r="CH241">
            <v>1485</v>
          </cell>
          <cell r="CI241">
            <v>1485</v>
          </cell>
          <cell r="CJ241">
            <v>1485</v>
          </cell>
          <cell r="CK241">
            <v>1485</v>
          </cell>
          <cell r="CL241">
            <v>1485</v>
          </cell>
          <cell r="CM241">
            <v>1485</v>
          </cell>
          <cell r="CN241">
            <v>1485</v>
          </cell>
          <cell r="CO241">
            <v>1485</v>
          </cell>
          <cell r="CP241">
            <v>1485</v>
          </cell>
          <cell r="CQ241">
            <v>1485</v>
          </cell>
          <cell r="CR241">
            <v>1485</v>
          </cell>
          <cell r="CS241">
            <v>1485</v>
          </cell>
          <cell r="CT241">
            <v>1485</v>
          </cell>
          <cell r="CU241">
            <v>1534</v>
          </cell>
          <cell r="CV241">
            <v>1534</v>
          </cell>
          <cell r="CW241">
            <v>1534</v>
          </cell>
          <cell r="CX241">
            <v>1582</v>
          </cell>
          <cell r="CY241">
            <v>1582</v>
          </cell>
          <cell r="CZ241">
            <v>1582</v>
          </cell>
          <cell r="DA241">
            <v>1582</v>
          </cell>
          <cell r="DB241">
            <v>1582</v>
          </cell>
          <cell r="DC241">
            <v>1582</v>
          </cell>
          <cell r="DD241">
            <v>1582</v>
          </cell>
          <cell r="DE241">
            <v>1582</v>
          </cell>
          <cell r="DF241">
            <v>1582</v>
          </cell>
          <cell r="DG241">
            <v>1582</v>
          </cell>
          <cell r="DH241">
            <v>1618</v>
          </cell>
          <cell r="DI241">
            <v>1618</v>
          </cell>
          <cell r="DJ241">
            <v>1618</v>
          </cell>
          <cell r="DK241">
            <v>1618</v>
          </cell>
          <cell r="DL241">
            <v>1618</v>
          </cell>
          <cell r="DM241">
            <v>1618</v>
          </cell>
          <cell r="DN241">
            <v>1618</v>
          </cell>
          <cell r="DO241">
            <v>1618</v>
          </cell>
          <cell r="DP241">
            <v>1642</v>
          </cell>
          <cell r="DQ241">
            <v>1642</v>
          </cell>
          <cell r="DR241">
            <v>1642</v>
          </cell>
          <cell r="DS241">
            <v>1642</v>
          </cell>
          <cell r="DT241">
            <v>1642</v>
          </cell>
          <cell r="DU241">
            <v>1642</v>
          </cell>
          <cell r="DV241">
            <v>1642</v>
          </cell>
          <cell r="DW241">
            <v>1642</v>
          </cell>
          <cell r="DX241">
            <v>1642</v>
          </cell>
          <cell r="DY241">
            <v>1642</v>
          </cell>
          <cell r="DZ241">
            <v>1642</v>
          </cell>
          <cell r="EA241">
            <v>1642</v>
          </cell>
          <cell r="EB241">
            <v>1669</v>
          </cell>
          <cell r="EC241">
            <v>1669</v>
          </cell>
          <cell r="ED241">
            <v>1669</v>
          </cell>
          <cell r="EE241">
            <v>1669</v>
          </cell>
          <cell r="EF241">
            <v>1669</v>
          </cell>
          <cell r="EG241">
            <v>1669</v>
          </cell>
          <cell r="EH241">
            <v>1669</v>
          </cell>
          <cell r="EI241">
            <v>1669</v>
          </cell>
          <cell r="EJ241">
            <v>1669</v>
          </cell>
          <cell r="EK241">
            <v>1669</v>
          </cell>
          <cell r="EL241">
            <v>1669</v>
          </cell>
          <cell r="EM241">
            <v>1669</v>
          </cell>
          <cell r="EN241">
            <v>1695</v>
          </cell>
          <cell r="EO241">
            <v>1695</v>
          </cell>
          <cell r="EP241">
            <v>1695</v>
          </cell>
          <cell r="EQ241">
            <v>1695</v>
          </cell>
          <cell r="ER241">
            <v>1695</v>
          </cell>
          <cell r="ES241">
            <v>1695</v>
          </cell>
          <cell r="ET241">
            <v>1695</v>
          </cell>
          <cell r="EU241">
            <v>1695</v>
          </cell>
          <cell r="EV241">
            <v>1695</v>
          </cell>
          <cell r="EW241">
            <v>1695</v>
          </cell>
          <cell r="EX241">
            <v>1695</v>
          </cell>
          <cell r="EY241">
            <v>1695</v>
          </cell>
          <cell r="EZ241">
            <v>1695</v>
          </cell>
          <cell r="FA241">
            <v>1695</v>
          </cell>
          <cell r="FB241">
            <v>1695</v>
          </cell>
          <cell r="FC241">
            <v>1695</v>
          </cell>
          <cell r="FD241">
            <v>1695</v>
          </cell>
          <cell r="FE241">
            <v>1695</v>
          </cell>
          <cell r="FF241">
            <v>1695</v>
          </cell>
          <cell r="FG241">
            <v>1695</v>
          </cell>
          <cell r="FH241">
            <v>1695</v>
          </cell>
          <cell r="FI241">
            <v>1695</v>
          </cell>
          <cell r="FJ241">
            <v>1695</v>
          </cell>
          <cell r="FK241">
            <v>1695</v>
          </cell>
          <cell r="FL241">
            <v>1695</v>
          </cell>
          <cell r="FM241">
            <v>1695</v>
          </cell>
          <cell r="FN241">
            <v>1695</v>
          </cell>
          <cell r="FO241">
            <v>1695</v>
          </cell>
          <cell r="FP241">
            <v>1695</v>
          </cell>
          <cell r="FQ241">
            <v>1695</v>
          </cell>
          <cell r="FR241">
            <v>1695</v>
          </cell>
          <cell r="FS241">
            <v>1695</v>
          </cell>
          <cell r="FT241">
            <v>1695</v>
          </cell>
          <cell r="FU241">
            <v>1695</v>
          </cell>
          <cell r="FV241">
            <v>1695</v>
          </cell>
          <cell r="FW241">
            <v>1695</v>
          </cell>
          <cell r="FX241">
            <v>1695</v>
          </cell>
          <cell r="FY241">
            <v>1695</v>
          </cell>
          <cell r="FZ241">
            <v>1695</v>
          </cell>
          <cell r="GA241">
            <v>1695</v>
          </cell>
          <cell r="GB241">
            <v>1695</v>
          </cell>
          <cell r="GC241">
            <v>1695</v>
          </cell>
          <cell r="GD241">
            <v>1695</v>
          </cell>
          <cell r="GE241">
            <v>1695</v>
          </cell>
          <cell r="GF241">
            <v>1695</v>
          </cell>
          <cell r="GG241">
            <v>1695</v>
          </cell>
          <cell r="GH241">
            <v>1695</v>
          </cell>
          <cell r="GI241">
            <v>1695</v>
          </cell>
          <cell r="GJ241">
            <v>1695</v>
          </cell>
          <cell r="GK241">
            <v>1695</v>
          </cell>
          <cell r="GL241">
            <v>1695</v>
          </cell>
          <cell r="GM241">
            <v>1695</v>
          </cell>
          <cell r="GN241">
            <v>1695</v>
          </cell>
          <cell r="GO241">
            <v>1695</v>
          </cell>
          <cell r="GP241">
            <v>1695</v>
          </cell>
          <cell r="GQ241">
            <v>1695</v>
          </cell>
          <cell r="GR241">
            <v>1695</v>
          </cell>
          <cell r="GS241">
            <v>1695</v>
          </cell>
          <cell r="GT241">
            <v>1695</v>
          </cell>
          <cell r="GU241">
            <v>1695</v>
          </cell>
        </row>
        <row r="242">
          <cell r="A242" t="str">
            <v>LEYTER AN</v>
          </cell>
          <cell r="B242">
            <v>155</v>
          </cell>
          <cell r="C242" t="str">
            <v>2016 4</v>
          </cell>
          <cell r="D242">
            <v>42461</v>
          </cell>
          <cell r="E242">
            <v>1530</v>
          </cell>
          <cell r="F242" t="str">
            <v>Breytt endurgjald vegna spilliefna. Ákv. á stjórnarfundi nr. 222, þann 26.4.2016. T.póstur frá ÓK  29.4.16</v>
          </cell>
          <cell r="AB242" t="str">
            <v>2016 8</v>
          </cell>
          <cell r="AC242">
            <v>58</v>
          </cell>
          <cell r="AT242" t="str">
            <v>MALING FR</v>
          </cell>
          <cell r="AU242">
            <v>1000</v>
          </cell>
          <cell r="AV242">
            <v>1000</v>
          </cell>
          <cell r="AW242">
            <v>1000</v>
          </cell>
          <cell r="AX242">
            <v>1000</v>
          </cell>
          <cell r="AY242">
            <v>1000</v>
          </cell>
          <cell r="AZ242">
            <v>1000</v>
          </cell>
          <cell r="BA242">
            <v>1000</v>
          </cell>
          <cell r="BB242">
            <v>1000</v>
          </cell>
          <cell r="BC242">
            <v>1000</v>
          </cell>
          <cell r="BD242">
            <v>1000</v>
          </cell>
          <cell r="BE242">
            <v>1000</v>
          </cell>
          <cell r="BF242">
            <v>1000</v>
          </cell>
          <cell r="BG242">
            <v>1000</v>
          </cell>
          <cell r="BH242">
            <v>1000</v>
          </cell>
          <cell r="BI242">
            <v>1000</v>
          </cell>
          <cell r="BJ242">
            <v>1000</v>
          </cell>
          <cell r="BK242">
            <v>1000</v>
          </cell>
          <cell r="BL242">
            <v>1000</v>
          </cell>
          <cell r="BM242">
            <v>1000</v>
          </cell>
          <cell r="BN242">
            <v>1000</v>
          </cell>
          <cell r="BO242">
            <v>1000</v>
          </cell>
          <cell r="BP242">
            <v>1000</v>
          </cell>
          <cell r="BQ242">
            <v>1000</v>
          </cell>
          <cell r="BR242">
            <v>1000</v>
          </cell>
          <cell r="BS242">
            <v>1000</v>
          </cell>
          <cell r="BT242">
            <v>1000</v>
          </cell>
          <cell r="BU242">
            <v>1000</v>
          </cell>
          <cell r="BV242">
            <v>1000</v>
          </cell>
          <cell r="BW242">
            <v>1000</v>
          </cell>
          <cell r="BX242">
            <v>1000</v>
          </cell>
          <cell r="BY242">
            <v>1000</v>
          </cell>
          <cell r="BZ242">
            <v>1000</v>
          </cell>
          <cell r="CA242">
            <v>1000</v>
          </cell>
          <cell r="CB242">
            <v>1000</v>
          </cell>
          <cell r="CC242">
            <v>1000</v>
          </cell>
          <cell r="CD242">
            <v>1000</v>
          </cell>
          <cell r="CE242">
            <v>1000</v>
          </cell>
          <cell r="CF242">
            <v>1000</v>
          </cell>
          <cell r="CG242">
            <v>1000</v>
          </cell>
          <cell r="CH242">
            <v>1000</v>
          </cell>
          <cell r="CI242">
            <v>1000</v>
          </cell>
          <cell r="CJ242">
            <v>1000</v>
          </cell>
          <cell r="CK242">
            <v>1000</v>
          </cell>
          <cell r="CL242">
            <v>1000</v>
          </cell>
          <cell r="CM242">
            <v>1000</v>
          </cell>
          <cell r="CN242">
            <v>1000</v>
          </cell>
          <cell r="CO242">
            <v>1000</v>
          </cell>
          <cell r="CP242">
            <v>1000</v>
          </cell>
          <cell r="CQ242">
            <v>1000</v>
          </cell>
          <cell r="CR242">
            <v>1000</v>
          </cell>
          <cell r="CS242">
            <v>1000</v>
          </cell>
          <cell r="CT242">
            <v>1000</v>
          </cell>
          <cell r="CU242">
            <v>1000</v>
          </cell>
          <cell r="CV242">
            <v>1000</v>
          </cell>
          <cell r="CW242">
            <v>1000</v>
          </cell>
          <cell r="CX242">
            <v>1000</v>
          </cell>
          <cell r="CY242">
            <v>1000</v>
          </cell>
          <cell r="CZ242">
            <v>1000</v>
          </cell>
          <cell r="DA242">
            <v>1000</v>
          </cell>
          <cell r="DB242">
            <v>1000</v>
          </cell>
          <cell r="DC242">
            <v>1000</v>
          </cell>
          <cell r="DD242">
            <v>1000</v>
          </cell>
          <cell r="DE242">
            <v>1000</v>
          </cell>
          <cell r="DF242">
            <v>1000</v>
          </cell>
          <cell r="DG242">
            <v>1000</v>
          </cell>
          <cell r="DH242">
            <v>1000</v>
          </cell>
          <cell r="DI242">
            <v>1000</v>
          </cell>
          <cell r="DJ242">
            <v>1000</v>
          </cell>
          <cell r="DK242">
            <v>1000</v>
          </cell>
          <cell r="DL242">
            <v>1000</v>
          </cell>
          <cell r="DM242">
            <v>1000</v>
          </cell>
          <cell r="DN242">
            <v>1000</v>
          </cell>
          <cell r="DO242">
            <v>1000</v>
          </cell>
          <cell r="DP242">
            <v>1000</v>
          </cell>
          <cell r="DQ242">
            <v>1000</v>
          </cell>
          <cell r="DR242">
            <v>1000</v>
          </cell>
          <cell r="DS242">
            <v>1000</v>
          </cell>
          <cell r="DT242">
            <v>1000</v>
          </cell>
          <cell r="DU242">
            <v>1000</v>
          </cell>
          <cell r="DV242">
            <v>1000</v>
          </cell>
          <cell r="DW242">
            <v>1000</v>
          </cell>
          <cell r="DX242">
            <v>1000</v>
          </cell>
          <cell r="DY242">
            <v>1000</v>
          </cell>
          <cell r="DZ242">
            <v>1000</v>
          </cell>
          <cell r="EA242">
            <v>1000</v>
          </cell>
          <cell r="EB242">
            <v>1000</v>
          </cell>
          <cell r="EC242">
            <v>1000</v>
          </cell>
          <cell r="ED242">
            <v>1000</v>
          </cell>
          <cell r="EE242">
            <v>1000</v>
          </cell>
          <cell r="EF242">
            <v>1000</v>
          </cell>
          <cell r="EG242">
            <v>1000</v>
          </cell>
          <cell r="EH242">
            <v>1000</v>
          </cell>
          <cell r="EI242">
            <v>1000</v>
          </cell>
          <cell r="EJ242">
            <v>1000</v>
          </cell>
          <cell r="EK242">
            <v>1000</v>
          </cell>
          <cell r="EL242">
            <v>1000</v>
          </cell>
          <cell r="EM242">
            <v>1000</v>
          </cell>
          <cell r="EN242">
            <v>1000</v>
          </cell>
          <cell r="EO242">
            <v>1000</v>
          </cell>
          <cell r="EP242">
            <v>1000</v>
          </cell>
          <cell r="EQ242">
            <v>1000</v>
          </cell>
          <cell r="ER242">
            <v>1000</v>
          </cell>
          <cell r="ES242">
            <v>1000</v>
          </cell>
          <cell r="ET242">
            <v>1000</v>
          </cell>
          <cell r="EU242">
            <v>1000</v>
          </cell>
          <cell r="EV242">
            <v>1000</v>
          </cell>
          <cell r="EW242">
            <v>1000</v>
          </cell>
          <cell r="EX242">
            <v>1000</v>
          </cell>
          <cell r="EY242">
            <v>1000</v>
          </cell>
          <cell r="EZ242">
            <v>1001</v>
          </cell>
          <cell r="FA242">
            <v>1002</v>
          </cell>
          <cell r="FB242">
            <v>1003</v>
          </cell>
          <cell r="FC242">
            <v>1004</v>
          </cell>
          <cell r="FD242">
            <v>1005</v>
          </cell>
          <cell r="FE242">
            <v>1006</v>
          </cell>
          <cell r="FF242">
            <v>1007</v>
          </cell>
          <cell r="FG242">
            <v>1008</v>
          </cell>
          <cell r="FH242">
            <v>1009</v>
          </cell>
          <cell r="FI242">
            <v>1010</v>
          </cell>
          <cell r="FJ242">
            <v>1011</v>
          </cell>
          <cell r="FK242">
            <v>1012</v>
          </cell>
          <cell r="FL242">
            <v>1013</v>
          </cell>
          <cell r="FM242">
            <v>1014</v>
          </cell>
          <cell r="FN242">
            <v>1015</v>
          </cell>
          <cell r="FO242">
            <v>1016</v>
          </cell>
          <cell r="FP242">
            <v>1017</v>
          </cell>
          <cell r="FQ242">
            <v>1018</v>
          </cell>
          <cell r="FR242">
            <v>1019</v>
          </cell>
          <cell r="FS242">
            <v>1020</v>
          </cell>
          <cell r="FT242">
            <v>1021</v>
          </cell>
          <cell r="FU242">
            <v>1022</v>
          </cell>
          <cell r="FV242">
            <v>1023</v>
          </cell>
          <cell r="FW242">
            <v>1024</v>
          </cell>
          <cell r="FX242">
            <v>1025</v>
          </cell>
          <cell r="FY242">
            <v>1026</v>
          </cell>
          <cell r="FZ242">
            <v>1027</v>
          </cell>
          <cell r="GA242">
            <v>1028</v>
          </cell>
          <cell r="GB242">
            <v>1029</v>
          </cell>
          <cell r="GC242">
            <v>1030</v>
          </cell>
          <cell r="GD242">
            <v>1031</v>
          </cell>
          <cell r="GE242">
            <v>1032</v>
          </cell>
          <cell r="GF242">
            <v>1033</v>
          </cell>
          <cell r="GG242">
            <v>1034</v>
          </cell>
          <cell r="GH242">
            <v>1035</v>
          </cell>
          <cell r="GI242">
            <v>1036</v>
          </cell>
          <cell r="GJ242">
            <v>1037</v>
          </cell>
          <cell r="GK242">
            <v>1038</v>
          </cell>
          <cell r="GL242">
            <v>1039</v>
          </cell>
          <cell r="GM242">
            <v>1040</v>
          </cell>
          <cell r="GN242">
            <v>1041</v>
          </cell>
          <cell r="GO242">
            <v>1042</v>
          </cell>
          <cell r="GP242">
            <v>1043</v>
          </cell>
          <cell r="GQ242">
            <v>1044</v>
          </cell>
          <cell r="GR242">
            <v>1045</v>
          </cell>
          <cell r="GS242">
            <v>1046</v>
          </cell>
          <cell r="GT242">
            <v>1047</v>
          </cell>
          <cell r="GU242">
            <v>1048</v>
          </cell>
        </row>
        <row r="243">
          <cell r="A243" t="str">
            <v>LEYFOR UM</v>
          </cell>
          <cell r="B243">
            <v>152</v>
          </cell>
          <cell r="C243" t="str">
            <v>2016 4</v>
          </cell>
          <cell r="D243">
            <v>42461</v>
          </cell>
          <cell r="E243">
            <v>1529</v>
          </cell>
          <cell r="F243" t="str">
            <v>Breytt endurgjald vegna spilliefna. Ákv. á stjórnarfundi nr. 222, þann 26.4.2016. T.póstur frá ÓK  29.4.16</v>
          </cell>
          <cell r="AB243" t="str">
            <v>2016 9</v>
          </cell>
          <cell r="AC243">
            <v>59</v>
          </cell>
          <cell r="AT243" t="str">
            <v>MALING UM</v>
          </cell>
          <cell r="AU243">
            <v>1365</v>
          </cell>
          <cell r="AV243">
            <v>1365</v>
          </cell>
          <cell r="AW243">
            <v>1365</v>
          </cell>
          <cell r="AX243">
            <v>1365</v>
          </cell>
          <cell r="AY243">
            <v>1365</v>
          </cell>
          <cell r="AZ243">
            <v>1365</v>
          </cell>
          <cell r="BA243">
            <v>1365</v>
          </cell>
          <cell r="BB243">
            <v>1393</v>
          </cell>
          <cell r="BC243">
            <v>1393</v>
          </cell>
          <cell r="BD243">
            <v>1393</v>
          </cell>
          <cell r="BE243">
            <v>1393</v>
          </cell>
          <cell r="BF243">
            <v>1393</v>
          </cell>
          <cell r="BG243">
            <v>1393</v>
          </cell>
          <cell r="BH243">
            <v>1393</v>
          </cell>
          <cell r="BI243">
            <v>1393</v>
          </cell>
          <cell r="BJ243">
            <v>1393</v>
          </cell>
          <cell r="BK243">
            <v>1393</v>
          </cell>
          <cell r="BL243">
            <v>1393</v>
          </cell>
          <cell r="BM243">
            <v>1393</v>
          </cell>
          <cell r="BN243">
            <v>1393</v>
          </cell>
          <cell r="BO243">
            <v>1393</v>
          </cell>
          <cell r="BP243">
            <v>1393</v>
          </cell>
          <cell r="BQ243">
            <v>1393</v>
          </cell>
          <cell r="BR243">
            <v>1393</v>
          </cell>
          <cell r="BS243">
            <v>1393</v>
          </cell>
          <cell r="BT243">
            <v>1393</v>
          </cell>
          <cell r="BU243">
            <v>1393</v>
          </cell>
          <cell r="BV243">
            <v>1393</v>
          </cell>
          <cell r="BW243">
            <v>1393</v>
          </cell>
          <cell r="BX243">
            <v>1393</v>
          </cell>
          <cell r="BY243">
            <v>1393</v>
          </cell>
          <cell r="BZ243">
            <v>1393</v>
          </cell>
          <cell r="CA243">
            <v>1393</v>
          </cell>
          <cell r="CB243">
            <v>1393</v>
          </cell>
          <cell r="CC243">
            <v>1393</v>
          </cell>
          <cell r="CD243">
            <v>1393</v>
          </cell>
          <cell r="CE243">
            <v>1393</v>
          </cell>
          <cell r="CF243">
            <v>1486</v>
          </cell>
          <cell r="CG243">
            <v>1486</v>
          </cell>
          <cell r="CH243">
            <v>1486</v>
          </cell>
          <cell r="CI243">
            <v>1486</v>
          </cell>
          <cell r="CJ243">
            <v>1486</v>
          </cell>
          <cell r="CK243">
            <v>1486</v>
          </cell>
          <cell r="CL243">
            <v>1486</v>
          </cell>
          <cell r="CM243">
            <v>1486</v>
          </cell>
          <cell r="CN243">
            <v>1486</v>
          </cell>
          <cell r="CO243">
            <v>1486</v>
          </cell>
          <cell r="CP243">
            <v>1486</v>
          </cell>
          <cell r="CQ243">
            <v>1486</v>
          </cell>
          <cell r="CR243">
            <v>1486</v>
          </cell>
          <cell r="CS243">
            <v>1486</v>
          </cell>
          <cell r="CT243">
            <v>1486</v>
          </cell>
          <cell r="CU243">
            <v>1535</v>
          </cell>
          <cell r="CV243">
            <v>1535</v>
          </cell>
          <cell r="CW243">
            <v>1535</v>
          </cell>
          <cell r="CX243">
            <v>1583</v>
          </cell>
          <cell r="CY243">
            <v>1583</v>
          </cell>
          <cell r="CZ243">
            <v>1583</v>
          </cell>
          <cell r="DA243">
            <v>1583</v>
          </cell>
          <cell r="DB243">
            <v>1583</v>
          </cell>
          <cell r="DC243">
            <v>1583</v>
          </cell>
          <cell r="DD243">
            <v>1583</v>
          </cell>
          <cell r="DE243">
            <v>1583</v>
          </cell>
          <cell r="DF243">
            <v>1583</v>
          </cell>
          <cell r="DG243">
            <v>1583</v>
          </cell>
          <cell r="DH243">
            <v>1619</v>
          </cell>
          <cell r="DI243">
            <v>1619</v>
          </cell>
          <cell r="DJ243">
            <v>1619</v>
          </cell>
          <cell r="DK243">
            <v>1619</v>
          </cell>
          <cell r="DL243">
            <v>1619</v>
          </cell>
          <cell r="DM243">
            <v>1619</v>
          </cell>
          <cell r="DN243">
            <v>1619</v>
          </cell>
          <cell r="DO243">
            <v>1619</v>
          </cell>
          <cell r="DP243">
            <v>1641</v>
          </cell>
          <cell r="DQ243">
            <v>1641</v>
          </cell>
          <cell r="DR243">
            <v>1641</v>
          </cell>
          <cell r="DS243">
            <v>1641</v>
          </cell>
          <cell r="DT243">
            <v>1641</v>
          </cell>
          <cell r="DU243">
            <v>1641</v>
          </cell>
          <cell r="DV243">
            <v>1641</v>
          </cell>
          <cell r="DW243">
            <v>1641</v>
          </cell>
          <cell r="DX243">
            <v>1641</v>
          </cell>
          <cell r="DY243">
            <v>1641</v>
          </cell>
          <cell r="DZ243">
            <v>1641</v>
          </cell>
          <cell r="EA243">
            <v>1641</v>
          </cell>
          <cell r="EB243">
            <v>1668</v>
          </cell>
          <cell r="EC243">
            <v>1668</v>
          </cell>
          <cell r="ED243">
            <v>1668</v>
          </cell>
          <cell r="EE243">
            <v>1668</v>
          </cell>
          <cell r="EF243">
            <v>1668</v>
          </cell>
          <cell r="EG243">
            <v>1668</v>
          </cell>
          <cell r="EH243">
            <v>1668</v>
          </cell>
          <cell r="EI243">
            <v>1668</v>
          </cell>
          <cell r="EJ243">
            <v>1668</v>
          </cell>
          <cell r="EK243">
            <v>1668</v>
          </cell>
          <cell r="EL243">
            <v>1668</v>
          </cell>
          <cell r="EM243">
            <v>1668</v>
          </cell>
          <cell r="EN243">
            <v>1694</v>
          </cell>
          <cell r="EO243">
            <v>1694</v>
          </cell>
          <cell r="EP243">
            <v>1694</v>
          </cell>
          <cell r="EQ243">
            <v>1694</v>
          </cell>
          <cell r="ER243">
            <v>1694</v>
          </cell>
          <cell r="ES243">
            <v>1694</v>
          </cell>
          <cell r="ET243">
            <v>1694</v>
          </cell>
          <cell r="EU243">
            <v>1694</v>
          </cell>
          <cell r="EV243">
            <v>1694</v>
          </cell>
          <cell r="EW243">
            <v>1694</v>
          </cell>
          <cell r="EX243">
            <v>1694</v>
          </cell>
          <cell r="EY243">
            <v>1694</v>
          </cell>
          <cell r="EZ243">
            <v>1694</v>
          </cell>
          <cell r="FA243">
            <v>1694</v>
          </cell>
          <cell r="FB243">
            <v>1694</v>
          </cell>
          <cell r="FC243">
            <v>1694</v>
          </cell>
          <cell r="FD243">
            <v>1694</v>
          </cell>
          <cell r="FE243">
            <v>1694</v>
          </cell>
          <cell r="FF243">
            <v>1694</v>
          </cell>
          <cell r="FG243">
            <v>1694</v>
          </cell>
          <cell r="FH243">
            <v>1694</v>
          </cell>
          <cell r="FI243">
            <v>1694</v>
          </cell>
          <cell r="FJ243">
            <v>1694</v>
          </cell>
          <cell r="FK243">
            <v>1694</v>
          </cell>
          <cell r="FL243">
            <v>1694</v>
          </cell>
          <cell r="FM243">
            <v>1694</v>
          </cell>
          <cell r="FN243">
            <v>1694</v>
          </cell>
          <cell r="FO243">
            <v>1694</v>
          </cell>
          <cell r="FP243">
            <v>1694</v>
          </cell>
          <cell r="FQ243">
            <v>1694</v>
          </cell>
          <cell r="FR243">
            <v>1694</v>
          </cell>
          <cell r="FS243">
            <v>1694</v>
          </cell>
          <cell r="FT243">
            <v>1694</v>
          </cell>
          <cell r="FU243">
            <v>1694</v>
          </cell>
          <cell r="FV243">
            <v>1694</v>
          </cell>
          <cell r="FW243">
            <v>1694</v>
          </cell>
          <cell r="FX243">
            <v>1694</v>
          </cell>
          <cell r="FY243">
            <v>1694</v>
          </cell>
          <cell r="FZ243">
            <v>1694</v>
          </cell>
          <cell r="GA243">
            <v>1694</v>
          </cell>
          <cell r="GB243">
            <v>1694</v>
          </cell>
          <cell r="GC243">
            <v>1694</v>
          </cell>
          <cell r="GD243">
            <v>1694</v>
          </cell>
          <cell r="GE243">
            <v>1694</v>
          </cell>
          <cell r="GF243">
            <v>1694</v>
          </cell>
          <cell r="GG243">
            <v>1694</v>
          </cell>
          <cell r="GH243">
            <v>1694</v>
          </cell>
          <cell r="GI243">
            <v>1694</v>
          </cell>
          <cell r="GJ243">
            <v>1694</v>
          </cell>
          <cell r="GK243">
            <v>1694</v>
          </cell>
          <cell r="GL243">
            <v>1694</v>
          </cell>
          <cell r="GM243">
            <v>1694</v>
          </cell>
          <cell r="GN243">
            <v>1694</v>
          </cell>
          <cell r="GO243">
            <v>1694</v>
          </cell>
          <cell r="GP243">
            <v>1694</v>
          </cell>
          <cell r="GQ243">
            <v>1694</v>
          </cell>
          <cell r="GR243">
            <v>1694</v>
          </cell>
          <cell r="GS243">
            <v>1694</v>
          </cell>
          <cell r="GT243">
            <v>1694</v>
          </cell>
          <cell r="GU243">
            <v>1694</v>
          </cell>
        </row>
        <row r="244">
          <cell r="A244" t="str">
            <v>LEYFOR FO</v>
          </cell>
          <cell r="B244">
            <v>152</v>
          </cell>
          <cell r="C244" t="str">
            <v>2016 4</v>
          </cell>
          <cell r="D244">
            <v>42461</v>
          </cell>
          <cell r="E244">
            <v>1528</v>
          </cell>
          <cell r="F244" t="str">
            <v>Breytt endurgjald vegna spilliefna. Ákv. á stjórnarfundi nr. 222, þann 26.4.2016. T.póstur frá ÓK  29.4.16</v>
          </cell>
          <cell r="AB244" t="str">
            <v>2016 10</v>
          </cell>
          <cell r="AC244">
            <v>60</v>
          </cell>
          <cell r="AT244" t="str">
            <v>MALING UT</v>
          </cell>
          <cell r="EI244">
            <v>1720</v>
          </cell>
          <cell r="EJ244">
            <v>1720</v>
          </cell>
          <cell r="EK244">
            <v>1720</v>
          </cell>
          <cell r="EL244">
            <v>1720</v>
          </cell>
          <cell r="EM244">
            <v>1720</v>
          </cell>
          <cell r="EN244">
            <v>1720</v>
          </cell>
          <cell r="EO244">
            <v>1720</v>
          </cell>
          <cell r="EP244">
            <v>1720</v>
          </cell>
          <cell r="EQ244">
            <v>1720</v>
          </cell>
          <cell r="ER244">
            <v>1720</v>
          </cell>
          <cell r="ES244">
            <v>1720</v>
          </cell>
          <cell r="ET244">
            <v>1720</v>
          </cell>
          <cell r="EU244">
            <v>1720</v>
          </cell>
          <cell r="EV244">
            <v>1720</v>
          </cell>
          <cell r="EW244">
            <v>1720</v>
          </cell>
          <cell r="EX244">
            <v>1720</v>
          </cell>
          <cell r="EY244">
            <v>1720</v>
          </cell>
          <cell r="EZ244">
            <v>1720</v>
          </cell>
          <cell r="FA244">
            <v>1720</v>
          </cell>
          <cell r="FB244">
            <v>1720</v>
          </cell>
          <cell r="FC244">
            <v>1720</v>
          </cell>
          <cell r="FD244">
            <v>1720</v>
          </cell>
          <cell r="FE244">
            <v>1720</v>
          </cell>
          <cell r="FF244">
            <v>1720</v>
          </cell>
          <cell r="FG244">
            <v>1720</v>
          </cell>
          <cell r="FH244">
            <v>1720</v>
          </cell>
          <cell r="FI244">
            <v>1720</v>
          </cell>
          <cell r="FJ244">
            <v>1720</v>
          </cell>
          <cell r="FK244">
            <v>1720</v>
          </cell>
          <cell r="FL244">
            <v>1720</v>
          </cell>
          <cell r="FM244">
            <v>1720</v>
          </cell>
          <cell r="FN244">
            <v>1720</v>
          </cell>
          <cell r="FO244">
            <v>1720</v>
          </cell>
          <cell r="FP244">
            <v>1720</v>
          </cell>
          <cell r="FQ244">
            <v>1720</v>
          </cell>
          <cell r="FR244">
            <v>1720</v>
          </cell>
          <cell r="FS244">
            <v>1720</v>
          </cell>
          <cell r="FT244">
            <v>1720</v>
          </cell>
          <cell r="FU244">
            <v>1720</v>
          </cell>
          <cell r="FV244">
            <v>1720</v>
          </cell>
          <cell r="FW244">
            <v>1720</v>
          </cell>
          <cell r="FX244">
            <v>1720</v>
          </cell>
          <cell r="FY244">
            <v>1720</v>
          </cell>
          <cell r="FZ244">
            <v>1720</v>
          </cell>
          <cell r="GA244">
            <v>1720</v>
          </cell>
          <cell r="GB244">
            <v>1720</v>
          </cell>
          <cell r="GC244">
            <v>1720</v>
          </cell>
          <cell r="GD244">
            <v>1720</v>
          </cell>
          <cell r="GE244">
            <v>1720</v>
          </cell>
          <cell r="GF244">
            <v>1720</v>
          </cell>
          <cell r="GG244">
            <v>1720</v>
          </cell>
          <cell r="GH244">
            <v>1720</v>
          </cell>
          <cell r="GI244">
            <v>1720</v>
          </cell>
          <cell r="GJ244">
            <v>1720</v>
          </cell>
          <cell r="GK244">
            <v>1720</v>
          </cell>
          <cell r="GL244">
            <v>1720</v>
          </cell>
          <cell r="GM244">
            <v>1720</v>
          </cell>
          <cell r="GN244">
            <v>1720</v>
          </cell>
          <cell r="GO244">
            <v>1720</v>
          </cell>
          <cell r="GP244">
            <v>1720</v>
          </cell>
          <cell r="GQ244">
            <v>1720</v>
          </cell>
          <cell r="GR244">
            <v>1720</v>
          </cell>
          <cell r="GS244">
            <v>1720</v>
          </cell>
          <cell r="GT244">
            <v>1720</v>
          </cell>
          <cell r="GU244">
            <v>1720</v>
          </cell>
        </row>
        <row r="245">
          <cell r="A245" t="str">
            <v>ISOSYA FO</v>
          </cell>
          <cell r="B245">
            <v>211</v>
          </cell>
          <cell r="C245" t="str">
            <v>2016 4</v>
          </cell>
          <cell r="D245">
            <v>42461</v>
          </cell>
          <cell r="E245">
            <v>1527</v>
          </cell>
          <cell r="F245" t="str">
            <v>Breytt endurgjald vegna spilliefna. Ákv. á stjórnarfundi nr. 222, þann 26.4.2016. T.póstur frá ÓK  29.4.16</v>
          </cell>
          <cell r="AB245" t="str">
            <v>2016 11</v>
          </cell>
          <cell r="AC245">
            <v>61</v>
          </cell>
          <cell r="AT245" t="str">
            <v>MALKIT   OV</v>
          </cell>
          <cell r="AU245">
            <v>1364</v>
          </cell>
          <cell r="AV245">
            <v>1364</v>
          </cell>
          <cell r="AW245">
            <v>1364</v>
          </cell>
          <cell r="AX245">
            <v>1364</v>
          </cell>
          <cell r="AY245">
            <v>1364</v>
          </cell>
          <cell r="AZ245">
            <v>1364</v>
          </cell>
          <cell r="BA245">
            <v>1364</v>
          </cell>
        </row>
        <row r="246">
          <cell r="A246" t="str">
            <v>HALEFN FO</v>
          </cell>
          <cell r="B246">
            <v>327</v>
          </cell>
          <cell r="C246" t="str">
            <v>2016 4</v>
          </cell>
          <cell r="D246">
            <v>42461</v>
          </cell>
          <cell r="E246">
            <v>1526</v>
          </cell>
          <cell r="F246" t="str">
            <v>Breytt endurgjald vegna spilliefna. Ákv. á stjórnarfundi nr. 222, þann 26.4.2016. T.póstur frá ÓK  29.4.16</v>
          </cell>
          <cell r="AB246" t="str">
            <v>2016 12</v>
          </cell>
          <cell r="AC246">
            <v>62</v>
          </cell>
          <cell r="AT246" t="str">
            <v>MALKIT FO</v>
          </cell>
          <cell r="BB246">
            <v>1392</v>
          </cell>
          <cell r="BC246">
            <v>1392</v>
          </cell>
          <cell r="BD246">
            <v>1392</v>
          </cell>
          <cell r="BE246">
            <v>1392</v>
          </cell>
          <cell r="BF246">
            <v>1392</v>
          </cell>
          <cell r="BG246">
            <v>1392</v>
          </cell>
          <cell r="BH246">
            <v>1392</v>
          </cell>
          <cell r="BI246">
            <v>1392</v>
          </cell>
          <cell r="BJ246">
            <v>1392</v>
          </cell>
          <cell r="BK246">
            <v>1392</v>
          </cell>
          <cell r="BL246">
            <v>1392</v>
          </cell>
          <cell r="BM246">
            <v>1392</v>
          </cell>
          <cell r="BN246">
            <v>1392</v>
          </cell>
          <cell r="BO246">
            <v>1392</v>
          </cell>
          <cell r="BP246">
            <v>1392</v>
          </cell>
          <cell r="BQ246">
            <v>1392</v>
          </cell>
          <cell r="BR246">
            <v>1392</v>
          </cell>
          <cell r="BS246">
            <v>1392</v>
          </cell>
          <cell r="BT246">
            <v>1392</v>
          </cell>
          <cell r="BU246">
            <v>1392</v>
          </cell>
          <cell r="BV246">
            <v>1392</v>
          </cell>
          <cell r="BW246">
            <v>1392</v>
          </cell>
          <cell r="BX246">
            <v>1392</v>
          </cell>
          <cell r="BY246">
            <v>1392</v>
          </cell>
          <cell r="BZ246">
            <v>1392</v>
          </cell>
          <cell r="CA246">
            <v>1392</v>
          </cell>
          <cell r="CB246">
            <v>1392</v>
          </cell>
          <cell r="CC246">
            <v>1392</v>
          </cell>
          <cell r="CD246">
            <v>1392</v>
          </cell>
          <cell r="CE246">
            <v>1392</v>
          </cell>
          <cell r="CF246">
            <v>1488</v>
          </cell>
          <cell r="CG246">
            <v>1488</v>
          </cell>
          <cell r="CH246">
            <v>1488</v>
          </cell>
          <cell r="CI246">
            <v>1488</v>
          </cell>
          <cell r="CJ246">
            <v>1488</v>
          </cell>
          <cell r="CK246">
            <v>1488</v>
          </cell>
          <cell r="CL246">
            <v>1488</v>
          </cell>
          <cell r="CM246">
            <v>1488</v>
          </cell>
          <cell r="CN246">
            <v>1488</v>
          </cell>
          <cell r="CO246">
            <v>1488</v>
          </cell>
          <cell r="CP246">
            <v>1488</v>
          </cell>
          <cell r="CQ246">
            <v>1488</v>
          </cell>
          <cell r="CR246">
            <v>1488</v>
          </cell>
          <cell r="CS246">
            <v>1488</v>
          </cell>
          <cell r="CT246">
            <v>1488</v>
          </cell>
          <cell r="CU246">
            <v>1537</v>
          </cell>
          <cell r="CV246">
            <v>1537</v>
          </cell>
          <cell r="CW246">
            <v>1537</v>
          </cell>
          <cell r="CX246">
            <v>1585</v>
          </cell>
          <cell r="CY246">
            <v>1585</v>
          </cell>
          <cell r="CZ246">
            <v>1585</v>
          </cell>
          <cell r="DA246">
            <v>1585</v>
          </cell>
          <cell r="DB246">
            <v>1585</v>
          </cell>
          <cell r="DC246">
            <v>1585</v>
          </cell>
          <cell r="DD246">
            <v>1585</v>
          </cell>
          <cell r="DE246">
            <v>1585</v>
          </cell>
          <cell r="DF246">
            <v>1585</v>
          </cell>
          <cell r="DG246">
            <v>1585</v>
          </cell>
          <cell r="DH246">
            <v>1621</v>
          </cell>
          <cell r="DI246">
            <v>1621</v>
          </cell>
          <cell r="DJ246">
            <v>1621</v>
          </cell>
          <cell r="DK246">
            <v>1621</v>
          </cell>
          <cell r="DL246">
            <v>1621</v>
          </cell>
          <cell r="DM246">
            <v>1621</v>
          </cell>
          <cell r="DN246">
            <v>1621</v>
          </cell>
          <cell r="DO246">
            <v>1621</v>
          </cell>
          <cell r="DP246">
            <v>1640</v>
          </cell>
          <cell r="DQ246">
            <v>1640</v>
          </cell>
          <cell r="DR246">
            <v>1640</v>
          </cell>
          <cell r="DS246">
            <v>1640</v>
          </cell>
          <cell r="DT246">
            <v>1640</v>
          </cell>
          <cell r="DU246">
            <v>1640</v>
          </cell>
          <cell r="DV246">
            <v>1640</v>
          </cell>
          <cell r="DW246">
            <v>1640</v>
          </cell>
          <cell r="DX246">
            <v>1640</v>
          </cell>
          <cell r="DY246">
            <v>1640</v>
          </cell>
          <cell r="DZ246">
            <v>1640</v>
          </cell>
          <cell r="EA246">
            <v>1640</v>
          </cell>
          <cell r="EB246">
            <v>1667</v>
          </cell>
          <cell r="EC246">
            <v>1667</v>
          </cell>
          <cell r="ED246">
            <v>1667</v>
          </cell>
          <cell r="EE246">
            <v>1667</v>
          </cell>
          <cell r="EF246">
            <v>1667</v>
          </cell>
          <cell r="EG246">
            <v>1667</v>
          </cell>
          <cell r="EH246">
            <v>1667</v>
          </cell>
          <cell r="EI246">
            <v>1667</v>
          </cell>
          <cell r="EJ246">
            <v>1667</v>
          </cell>
          <cell r="EK246">
            <v>1667</v>
          </cell>
          <cell r="EL246">
            <v>1667</v>
          </cell>
          <cell r="EM246">
            <v>1667</v>
          </cell>
          <cell r="EN246">
            <v>1693</v>
          </cell>
          <cell r="EO246">
            <v>1693</v>
          </cell>
          <cell r="EP246">
            <v>1693</v>
          </cell>
          <cell r="EQ246">
            <v>1693</v>
          </cell>
          <cell r="ER246">
            <v>1693</v>
          </cell>
          <cell r="ES246">
            <v>1693</v>
          </cell>
          <cell r="ET246">
            <v>1693</v>
          </cell>
          <cell r="EU246">
            <v>1693</v>
          </cell>
          <cell r="EV246">
            <v>1693</v>
          </cell>
          <cell r="EW246">
            <v>1693</v>
          </cell>
          <cell r="EX246">
            <v>1693</v>
          </cell>
          <cell r="EY246">
            <v>1693</v>
          </cell>
          <cell r="EZ246">
            <v>1693</v>
          </cell>
          <cell r="FA246">
            <v>1693</v>
          </cell>
          <cell r="FB246">
            <v>1693</v>
          </cell>
          <cell r="FC246">
            <v>1693</v>
          </cell>
          <cell r="FD246">
            <v>1693</v>
          </cell>
          <cell r="FE246">
            <v>1693</v>
          </cell>
          <cell r="FF246">
            <v>1693</v>
          </cell>
          <cell r="FG246">
            <v>1693</v>
          </cell>
          <cell r="FH246">
            <v>1693</v>
          </cell>
          <cell r="FI246">
            <v>1693</v>
          </cell>
          <cell r="FJ246">
            <v>1693</v>
          </cell>
          <cell r="FK246">
            <v>1693</v>
          </cell>
          <cell r="FL246">
            <v>1693</v>
          </cell>
          <cell r="FM246">
            <v>1693</v>
          </cell>
          <cell r="FN246">
            <v>1693</v>
          </cell>
          <cell r="FO246">
            <v>1693</v>
          </cell>
          <cell r="FP246">
            <v>1693</v>
          </cell>
          <cell r="FQ246">
            <v>1693</v>
          </cell>
          <cell r="FR246">
            <v>1693</v>
          </cell>
          <cell r="FS246">
            <v>1693</v>
          </cell>
          <cell r="FT246">
            <v>1693</v>
          </cell>
          <cell r="FU246">
            <v>1693</v>
          </cell>
          <cell r="FV246">
            <v>1693</v>
          </cell>
          <cell r="FW246">
            <v>1693</v>
          </cell>
          <cell r="FX246">
            <v>1693</v>
          </cell>
          <cell r="FY246">
            <v>1693</v>
          </cell>
          <cell r="FZ246">
            <v>1693</v>
          </cell>
          <cell r="GA246">
            <v>1693</v>
          </cell>
          <cell r="GB246">
            <v>1693</v>
          </cell>
          <cell r="GC246">
            <v>1693</v>
          </cell>
          <cell r="GD246">
            <v>1693</v>
          </cell>
          <cell r="GE246">
            <v>1693</v>
          </cell>
          <cell r="GF246">
            <v>1693</v>
          </cell>
          <cell r="GG246">
            <v>1693</v>
          </cell>
          <cell r="GH246">
            <v>1693</v>
          </cell>
          <cell r="GI246">
            <v>1693</v>
          </cell>
          <cell r="GJ246">
            <v>1693</v>
          </cell>
          <cell r="GK246">
            <v>1693</v>
          </cell>
          <cell r="GL246">
            <v>1693</v>
          </cell>
          <cell r="GM246">
            <v>1693</v>
          </cell>
          <cell r="GN246">
            <v>1693</v>
          </cell>
          <cell r="GO246">
            <v>1693</v>
          </cell>
          <cell r="GP246">
            <v>1693</v>
          </cell>
          <cell r="GQ246">
            <v>1693</v>
          </cell>
          <cell r="GR246">
            <v>1693</v>
          </cell>
          <cell r="GS246">
            <v>1693</v>
          </cell>
          <cell r="GT246">
            <v>1693</v>
          </cell>
          <cell r="GU246">
            <v>1693</v>
          </cell>
        </row>
        <row r="247">
          <cell r="A247" t="str">
            <v>FRMEFN UM</v>
          </cell>
          <cell r="B247">
            <v>152</v>
          </cell>
          <cell r="C247" t="str">
            <v>2016 4</v>
          </cell>
          <cell r="D247">
            <v>42461</v>
          </cell>
          <cell r="E247">
            <v>1525</v>
          </cell>
          <cell r="F247" t="str">
            <v>Breytt endurgjald vegna spilliefna. Ákv. á stjórnarfundi nr. 222, þann 26.4.2016. T.póstur frá ÓK  29.4.16</v>
          </cell>
          <cell r="AB247" t="str">
            <v>2017 1</v>
          </cell>
          <cell r="AC247">
            <v>63</v>
          </cell>
          <cell r="AT247" t="str">
            <v>MALKIT FR</v>
          </cell>
          <cell r="AU247">
            <v>1000</v>
          </cell>
          <cell r="AV247">
            <v>1000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1001</v>
          </cell>
          <cell r="FA247">
            <v>1002</v>
          </cell>
          <cell r="FB247">
            <v>1003</v>
          </cell>
          <cell r="FC247">
            <v>1004</v>
          </cell>
          <cell r="FD247">
            <v>1005</v>
          </cell>
          <cell r="FE247">
            <v>1006</v>
          </cell>
          <cell r="FF247">
            <v>1007</v>
          </cell>
          <cell r="FG247">
            <v>1008</v>
          </cell>
          <cell r="FH247">
            <v>1009</v>
          </cell>
          <cell r="FI247">
            <v>1010</v>
          </cell>
          <cell r="FJ247">
            <v>1011</v>
          </cell>
          <cell r="FK247">
            <v>1012</v>
          </cell>
          <cell r="FL247">
            <v>1013</v>
          </cell>
          <cell r="FM247">
            <v>1014</v>
          </cell>
          <cell r="FN247">
            <v>1015</v>
          </cell>
          <cell r="FO247">
            <v>1016</v>
          </cell>
          <cell r="FP247">
            <v>1017</v>
          </cell>
          <cell r="FQ247">
            <v>1018</v>
          </cell>
          <cell r="FR247">
            <v>1019</v>
          </cell>
          <cell r="FS247">
            <v>1020</v>
          </cell>
          <cell r="FT247">
            <v>1021</v>
          </cell>
          <cell r="FU247">
            <v>1022</v>
          </cell>
          <cell r="FV247">
            <v>1023</v>
          </cell>
          <cell r="FW247">
            <v>1024</v>
          </cell>
          <cell r="FX247">
            <v>1025</v>
          </cell>
          <cell r="FY247">
            <v>1026</v>
          </cell>
          <cell r="FZ247">
            <v>1027</v>
          </cell>
          <cell r="GA247">
            <v>1028</v>
          </cell>
          <cell r="GB247">
            <v>1029</v>
          </cell>
          <cell r="GC247">
            <v>1030</v>
          </cell>
          <cell r="GD247">
            <v>1031</v>
          </cell>
          <cell r="GE247">
            <v>1032</v>
          </cell>
          <cell r="GF247">
            <v>1033</v>
          </cell>
          <cell r="GG247">
            <v>1034</v>
          </cell>
          <cell r="GH247">
            <v>1035</v>
          </cell>
          <cell r="GI247">
            <v>1036</v>
          </cell>
          <cell r="GJ247">
            <v>1037</v>
          </cell>
          <cell r="GK247">
            <v>1038</v>
          </cell>
          <cell r="GL247">
            <v>1039</v>
          </cell>
          <cell r="GM247">
            <v>1040</v>
          </cell>
          <cell r="GN247">
            <v>1041</v>
          </cell>
          <cell r="GO247">
            <v>1042</v>
          </cell>
          <cell r="GP247">
            <v>1043</v>
          </cell>
          <cell r="GQ247">
            <v>1044</v>
          </cell>
          <cell r="GR247">
            <v>1045</v>
          </cell>
          <cell r="GS247">
            <v>1046</v>
          </cell>
          <cell r="GT247">
            <v>1047</v>
          </cell>
          <cell r="GU247">
            <v>1048</v>
          </cell>
        </row>
        <row r="248">
          <cell r="A248" t="str">
            <v>FRMEFN FO</v>
          </cell>
          <cell r="B248">
            <v>152</v>
          </cell>
          <cell r="C248" t="str">
            <v>2016 4</v>
          </cell>
          <cell r="D248">
            <v>42461</v>
          </cell>
          <cell r="E248">
            <v>1524</v>
          </cell>
          <cell r="F248" t="str">
            <v>Breytt endurgjald vegna spilliefna. Ákv. á stjórnarfundi nr. 222, þann 26.4.2016. T.póstur frá ÓK  29.4.16</v>
          </cell>
          <cell r="AB248" t="str">
            <v>2017 2</v>
          </cell>
          <cell r="AC248">
            <v>64</v>
          </cell>
          <cell r="AT248" t="str">
            <v>MALKIT UM</v>
          </cell>
          <cell r="AU248">
            <v>1363</v>
          </cell>
          <cell r="AV248">
            <v>1363</v>
          </cell>
          <cell r="AW248">
            <v>1363</v>
          </cell>
          <cell r="AX248">
            <v>1363</v>
          </cell>
          <cell r="AY248">
            <v>1363</v>
          </cell>
          <cell r="AZ248">
            <v>1363</v>
          </cell>
          <cell r="BA248">
            <v>1363</v>
          </cell>
          <cell r="BB248">
            <v>1391</v>
          </cell>
          <cell r="BC248">
            <v>1391</v>
          </cell>
          <cell r="BD248">
            <v>1391</v>
          </cell>
          <cell r="BE248">
            <v>1391</v>
          </cell>
          <cell r="BF248">
            <v>1391</v>
          </cell>
          <cell r="BG248">
            <v>1391</v>
          </cell>
          <cell r="BH248">
            <v>1391</v>
          </cell>
          <cell r="BI248">
            <v>1391</v>
          </cell>
          <cell r="BJ248">
            <v>1391</v>
          </cell>
          <cell r="BK248">
            <v>1391</v>
          </cell>
          <cell r="BL248">
            <v>1391</v>
          </cell>
          <cell r="BM248">
            <v>1391</v>
          </cell>
          <cell r="BN248">
            <v>1391</v>
          </cell>
          <cell r="BO248">
            <v>1391</v>
          </cell>
          <cell r="BP248">
            <v>1391</v>
          </cell>
          <cell r="BQ248">
            <v>1391</v>
          </cell>
          <cell r="BR248">
            <v>1391</v>
          </cell>
          <cell r="BS248">
            <v>1391</v>
          </cell>
          <cell r="BT248">
            <v>1391</v>
          </cell>
          <cell r="BU248">
            <v>1391</v>
          </cell>
          <cell r="BV248">
            <v>1391</v>
          </cell>
          <cell r="BW248">
            <v>1391</v>
          </cell>
          <cell r="BX248">
            <v>1391</v>
          </cell>
          <cell r="BY248">
            <v>1391</v>
          </cell>
          <cell r="BZ248">
            <v>1391</v>
          </cell>
          <cell r="CA248">
            <v>1391</v>
          </cell>
          <cell r="CB248">
            <v>1391</v>
          </cell>
          <cell r="CC248">
            <v>1391</v>
          </cell>
          <cell r="CD248">
            <v>1391</v>
          </cell>
          <cell r="CE248">
            <v>1391</v>
          </cell>
          <cell r="CF248">
            <v>1487</v>
          </cell>
          <cell r="CG248">
            <v>1487</v>
          </cell>
          <cell r="CH248">
            <v>1487</v>
          </cell>
          <cell r="CI248">
            <v>1487</v>
          </cell>
          <cell r="CJ248">
            <v>1487</v>
          </cell>
          <cell r="CK248">
            <v>1487</v>
          </cell>
          <cell r="CL248">
            <v>1487</v>
          </cell>
          <cell r="CM248">
            <v>1487</v>
          </cell>
          <cell r="CN248">
            <v>1487</v>
          </cell>
          <cell r="CO248">
            <v>1487</v>
          </cell>
          <cell r="CP248">
            <v>1487</v>
          </cell>
          <cell r="CQ248">
            <v>1487</v>
          </cell>
          <cell r="CR248">
            <v>1487</v>
          </cell>
          <cell r="CS248">
            <v>1487</v>
          </cell>
          <cell r="CT248">
            <v>1487</v>
          </cell>
          <cell r="CU248">
            <v>1536</v>
          </cell>
          <cell r="CV248">
            <v>1536</v>
          </cell>
          <cell r="CW248">
            <v>1536</v>
          </cell>
          <cell r="CX248">
            <v>1584</v>
          </cell>
          <cell r="CY248">
            <v>1584</v>
          </cell>
          <cell r="CZ248">
            <v>1584</v>
          </cell>
          <cell r="DA248">
            <v>1584</v>
          </cell>
          <cell r="DB248">
            <v>1584</v>
          </cell>
          <cell r="DC248">
            <v>1584</v>
          </cell>
          <cell r="DD248">
            <v>1584</v>
          </cell>
          <cell r="DE248">
            <v>1584</v>
          </cell>
          <cell r="DF248">
            <v>1584</v>
          </cell>
          <cell r="DG248">
            <v>1584</v>
          </cell>
          <cell r="DH248">
            <v>1620</v>
          </cell>
          <cell r="DI248">
            <v>1620</v>
          </cell>
          <cell r="DJ248">
            <v>1620</v>
          </cell>
          <cell r="DK248">
            <v>1620</v>
          </cell>
          <cell r="DL248">
            <v>1620</v>
          </cell>
          <cell r="DM248">
            <v>1620</v>
          </cell>
          <cell r="DN248">
            <v>1620</v>
          </cell>
          <cell r="DO248">
            <v>1620</v>
          </cell>
          <cell r="DP248">
            <v>1639</v>
          </cell>
          <cell r="DQ248">
            <v>1639</v>
          </cell>
          <cell r="DR248">
            <v>1639</v>
          </cell>
          <cell r="DS248">
            <v>1639</v>
          </cell>
          <cell r="DT248">
            <v>1639</v>
          </cell>
          <cell r="DU248">
            <v>1639</v>
          </cell>
          <cell r="DV248">
            <v>1639</v>
          </cell>
          <cell r="DW248">
            <v>1639</v>
          </cell>
          <cell r="DX248">
            <v>1639</v>
          </cell>
          <cell r="DY248">
            <v>1639</v>
          </cell>
          <cell r="DZ248">
            <v>1639</v>
          </cell>
          <cell r="EA248">
            <v>1639</v>
          </cell>
          <cell r="EB248">
            <v>1666</v>
          </cell>
          <cell r="EC248">
            <v>1666</v>
          </cell>
          <cell r="ED248">
            <v>1666</v>
          </cell>
          <cell r="EE248">
            <v>1666</v>
          </cell>
          <cell r="EF248">
            <v>1666</v>
          </cell>
          <cell r="EG248">
            <v>1666</v>
          </cell>
          <cell r="EH248">
            <v>1666</v>
          </cell>
          <cell r="EI248">
            <v>1666</v>
          </cell>
          <cell r="EJ248">
            <v>1666</v>
          </cell>
          <cell r="EK248">
            <v>1666</v>
          </cell>
          <cell r="EL248">
            <v>1666</v>
          </cell>
          <cell r="EM248">
            <v>1666</v>
          </cell>
          <cell r="EN248">
            <v>1692</v>
          </cell>
          <cell r="EO248">
            <v>1692</v>
          </cell>
          <cell r="EP248">
            <v>1692</v>
          </cell>
          <cell r="EQ248">
            <v>1692</v>
          </cell>
          <cell r="ER248">
            <v>1692</v>
          </cell>
          <cell r="ES248">
            <v>1692</v>
          </cell>
          <cell r="ET248">
            <v>1692</v>
          </cell>
          <cell r="EU248">
            <v>1692</v>
          </cell>
          <cell r="EV248">
            <v>1692</v>
          </cell>
          <cell r="EW248">
            <v>1692</v>
          </cell>
          <cell r="EX248">
            <v>1692</v>
          </cell>
          <cell r="EY248">
            <v>1692</v>
          </cell>
          <cell r="EZ248">
            <v>1692</v>
          </cell>
          <cell r="FA248">
            <v>1692</v>
          </cell>
          <cell r="FB248">
            <v>1692</v>
          </cell>
          <cell r="FC248">
            <v>1692</v>
          </cell>
          <cell r="FD248">
            <v>1692</v>
          </cell>
          <cell r="FE248">
            <v>1692</v>
          </cell>
          <cell r="FF248">
            <v>1692</v>
          </cell>
          <cell r="FG248">
            <v>1692</v>
          </cell>
          <cell r="FH248">
            <v>1692</v>
          </cell>
          <cell r="FI248">
            <v>1692</v>
          </cell>
          <cell r="FJ248">
            <v>1692</v>
          </cell>
          <cell r="FK248">
            <v>1692</v>
          </cell>
          <cell r="FL248">
            <v>1692</v>
          </cell>
          <cell r="FM248">
            <v>1692</v>
          </cell>
          <cell r="FN248">
            <v>1692</v>
          </cell>
          <cell r="FO248">
            <v>1692</v>
          </cell>
          <cell r="FP248">
            <v>1692</v>
          </cell>
          <cell r="FQ248">
            <v>1692</v>
          </cell>
          <cell r="FR248">
            <v>1692</v>
          </cell>
          <cell r="FS248">
            <v>1692</v>
          </cell>
          <cell r="FT248">
            <v>1692</v>
          </cell>
          <cell r="FU248">
            <v>1692</v>
          </cell>
          <cell r="FV248">
            <v>1692</v>
          </cell>
          <cell r="FW248">
            <v>1692</v>
          </cell>
          <cell r="FX248">
            <v>1692</v>
          </cell>
          <cell r="FY248">
            <v>1692</v>
          </cell>
          <cell r="FZ248">
            <v>1692</v>
          </cell>
          <cell r="GA248">
            <v>1692</v>
          </cell>
          <cell r="GB248">
            <v>1692</v>
          </cell>
          <cell r="GC248">
            <v>1692</v>
          </cell>
          <cell r="GD248">
            <v>1692</v>
          </cell>
          <cell r="GE248">
            <v>1692</v>
          </cell>
          <cell r="GF248">
            <v>1692</v>
          </cell>
          <cell r="GG248">
            <v>1692</v>
          </cell>
          <cell r="GH248">
            <v>1692</v>
          </cell>
          <cell r="GI248">
            <v>1692</v>
          </cell>
          <cell r="GJ248">
            <v>1692</v>
          </cell>
          <cell r="GK248">
            <v>1692</v>
          </cell>
          <cell r="GL248">
            <v>1692</v>
          </cell>
          <cell r="GM248">
            <v>1692</v>
          </cell>
          <cell r="GN248">
            <v>1692</v>
          </cell>
          <cell r="GO248">
            <v>1692</v>
          </cell>
          <cell r="GP248">
            <v>1692</v>
          </cell>
          <cell r="GQ248">
            <v>1692</v>
          </cell>
          <cell r="GR248">
            <v>1692</v>
          </cell>
          <cell r="GS248">
            <v>1692</v>
          </cell>
          <cell r="GT248">
            <v>1692</v>
          </cell>
          <cell r="GU248">
            <v>1692</v>
          </cell>
        </row>
        <row r="249">
          <cell r="A249" t="str">
            <v>BSHBRE FO</v>
          </cell>
          <cell r="B249">
            <v>157</v>
          </cell>
          <cell r="C249" t="str">
            <v>2016 4</v>
          </cell>
          <cell r="D249">
            <v>42461</v>
          </cell>
          <cell r="E249">
            <v>1523</v>
          </cell>
          <cell r="F249" t="str">
            <v>Breytt endurgjald vegna spilliefna. Ákv. á stjórnarfundi nr. 222, þann 26.4.2016. T.póstur frá ÓK  29.4.16</v>
          </cell>
          <cell r="AB249" t="str">
            <v>2017 3</v>
          </cell>
          <cell r="AC249">
            <v>65</v>
          </cell>
          <cell r="AT249" t="str">
            <v>OKUTAK FR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1000</v>
          </cell>
          <cell r="ES249">
            <v>1000</v>
          </cell>
          <cell r="ET249">
            <v>1000</v>
          </cell>
          <cell r="EU249">
            <v>1000</v>
          </cell>
          <cell r="EV249">
            <v>1000</v>
          </cell>
          <cell r="EW249">
            <v>1000</v>
          </cell>
          <cell r="EX249">
            <v>1000</v>
          </cell>
          <cell r="EY249">
            <v>1000</v>
          </cell>
          <cell r="EZ249">
            <v>1001</v>
          </cell>
          <cell r="FA249">
            <v>1002</v>
          </cell>
          <cell r="FB249">
            <v>1003</v>
          </cell>
          <cell r="FC249">
            <v>1004</v>
          </cell>
          <cell r="FD249">
            <v>1005</v>
          </cell>
          <cell r="FE249">
            <v>1006</v>
          </cell>
          <cell r="FF249">
            <v>1007</v>
          </cell>
          <cell r="FG249">
            <v>1008</v>
          </cell>
          <cell r="FH249">
            <v>1009</v>
          </cell>
          <cell r="FI249">
            <v>1010</v>
          </cell>
          <cell r="FJ249">
            <v>1011</v>
          </cell>
          <cell r="FK249">
            <v>1012</v>
          </cell>
          <cell r="FL249">
            <v>1013</v>
          </cell>
          <cell r="FM249">
            <v>1014</v>
          </cell>
          <cell r="FN249">
            <v>1015</v>
          </cell>
          <cell r="FO249">
            <v>1016</v>
          </cell>
          <cell r="FP249">
            <v>1017</v>
          </cell>
          <cell r="FQ249">
            <v>1018</v>
          </cell>
          <cell r="FR249">
            <v>1019</v>
          </cell>
          <cell r="FS249">
            <v>1020</v>
          </cell>
          <cell r="FT249">
            <v>1021</v>
          </cell>
          <cell r="FU249">
            <v>1022</v>
          </cell>
          <cell r="FV249">
            <v>1023</v>
          </cell>
          <cell r="FW249">
            <v>1024</v>
          </cell>
          <cell r="FX249">
            <v>1025</v>
          </cell>
          <cell r="FY249">
            <v>1026</v>
          </cell>
          <cell r="FZ249">
            <v>1027</v>
          </cell>
          <cell r="GA249">
            <v>1028</v>
          </cell>
          <cell r="GB249">
            <v>1029</v>
          </cell>
          <cell r="GC249">
            <v>1030</v>
          </cell>
          <cell r="GD249">
            <v>1031</v>
          </cell>
          <cell r="GE249">
            <v>1032</v>
          </cell>
          <cell r="GF249">
            <v>1033</v>
          </cell>
          <cell r="GG249">
            <v>1034</v>
          </cell>
          <cell r="GH249">
            <v>1035</v>
          </cell>
          <cell r="GI249">
            <v>1036</v>
          </cell>
          <cell r="GJ249">
            <v>1037</v>
          </cell>
          <cell r="GK249">
            <v>1038</v>
          </cell>
          <cell r="GL249">
            <v>1039</v>
          </cell>
          <cell r="GM249">
            <v>1040</v>
          </cell>
          <cell r="GN249">
            <v>1041</v>
          </cell>
          <cell r="GO249">
            <v>1042</v>
          </cell>
          <cell r="GP249">
            <v>1043</v>
          </cell>
          <cell r="GQ249">
            <v>1044</v>
          </cell>
          <cell r="GR249">
            <v>1045</v>
          </cell>
          <cell r="GS249">
            <v>1046</v>
          </cell>
          <cell r="GT249">
            <v>1047</v>
          </cell>
          <cell r="GU249">
            <v>1048</v>
          </cell>
        </row>
        <row r="250">
          <cell r="A250" t="str">
            <v>OLIFEI OV</v>
          </cell>
          <cell r="B250">
            <v>23.7</v>
          </cell>
          <cell r="C250" t="str">
            <v>2016 1</v>
          </cell>
          <cell r="D250">
            <v>42370</v>
          </cell>
          <cell r="E250">
            <v>1522</v>
          </cell>
          <cell r="F250" t="str">
            <v>SÚM samningar - Árið 2016 OV 23,7 kr/kg og fl.jöfn. 33,72 kr/kg</v>
          </cell>
          <cell r="AB250" t="str">
            <v>2017 4</v>
          </cell>
          <cell r="AC250">
            <v>66</v>
          </cell>
          <cell r="AT250" t="str">
            <v>OLIFEI AN</v>
          </cell>
          <cell r="CF250">
            <v>1497</v>
          </cell>
          <cell r="CG250">
            <v>1497</v>
          </cell>
          <cell r="CH250">
            <v>1497</v>
          </cell>
          <cell r="CI250">
            <v>1497</v>
          </cell>
          <cell r="CJ250">
            <v>1497</v>
          </cell>
          <cell r="CK250">
            <v>1497</v>
          </cell>
          <cell r="CL250">
            <v>1497</v>
          </cell>
          <cell r="CM250">
            <v>1497</v>
          </cell>
          <cell r="CN250">
            <v>1497</v>
          </cell>
          <cell r="CO250">
            <v>1497</v>
          </cell>
          <cell r="CP250">
            <v>1497</v>
          </cell>
          <cell r="CQ250">
            <v>1497</v>
          </cell>
          <cell r="CR250">
            <v>1497</v>
          </cell>
          <cell r="CS250">
            <v>1497</v>
          </cell>
          <cell r="CT250">
            <v>1497</v>
          </cell>
          <cell r="CU250">
            <v>1497</v>
          </cell>
          <cell r="CV250">
            <v>1497</v>
          </cell>
          <cell r="CW250">
            <v>1497</v>
          </cell>
          <cell r="CX250">
            <v>1497</v>
          </cell>
          <cell r="CY250">
            <v>1497</v>
          </cell>
          <cell r="CZ250">
            <v>1497</v>
          </cell>
          <cell r="DA250">
            <v>1497</v>
          </cell>
          <cell r="DB250">
            <v>1497</v>
          </cell>
          <cell r="DC250">
            <v>1497</v>
          </cell>
          <cell r="DD250">
            <v>1497</v>
          </cell>
          <cell r="DE250">
            <v>1497</v>
          </cell>
          <cell r="DF250">
            <v>1497</v>
          </cell>
          <cell r="DG250">
            <v>1497</v>
          </cell>
          <cell r="DH250">
            <v>1497</v>
          </cell>
          <cell r="DI250">
            <v>1497</v>
          </cell>
          <cell r="DJ250">
            <v>1497</v>
          </cell>
          <cell r="DK250">
            <v>1497</v>
          </cell>
          <cell r="DL250">
            <v>1497</v>
          </cell>
          <cell r="DM250">
            <v>1497</v>
          </cell>
          <cell r="DN250">
            <v>1497</v>
          </cell>
          <cell r="DO250">
            <v>1497</v>
          </cell>
          <cell r="DP250">
            <v>1497</v>
          </cell>
          <cell r="DQ250">
            <v>1497</v>
          </cell>
          <cell r="DR250">
            <v>1497</v>
          </cell>
          <cell r="DS250">
            <v>1497</v>
          </cell>
          <cell r="DT250">
            <v>1497</v>
          </cell>
          <cell r="DU250">
            <v>1497</v>
          </cell>
          <cell r="DV250">
            <v>1497</v>
          </cell>
          <cell r="DW250">
            <v>1497</v>
          </cell>
          <cell r="DX250">
            <v>1497</v>
          </cell>
          <cell r="DY250">
            <v>1497</v>
          </cell>
          <cell r="DZ250">
            <v>1497</v>
          </cell>
          <cell r="EA250">
            <v>1497</v>
          </cell>
          <cell r="EB250">
            <v>1497</v>
          </cell>
          <cell r="EC250">
            <v>1497</v>
          </cell>
          <cell r="ED250">
            <v>1497</v>
          </cell>
          <cell r="EE250">
            <v>1497</v>
          </cell>
          <cell r="EF250">
            <v>1497</v>
          </cell>
          <cell r="EG250">
            <v>1497</v>
          </cell>
          <cell r="EH250">
            <v>1497</v>
          </cell>
          <cell r="EI250">
            <v>1497</v>
          </cell>
          <cell r="EJ250">
            <v>1497</v>
          </cell>
          <cell r="EK250">
            <v>1497</v>
          </cell>
          <cell r="EL250">
            <v>1497</v>
          </cell>
          <cell r="EM250">
            <v>1497</v>
          </cell>
          <cell r="EN250">
            <v>1497</v>
          </cell>
          <cell r="EO250">
            <v>1497</v>
          </cell>
          <cell r="EP250">
            <v>1497</v>
          </cell>
          <cell r="EQ250">
            <v>1497</v>
          </cell>
          <cell r="ER250">
            <v>1497</v>
          </cell>
          <cell r="ES250">
            <v>1497</v>
          </cell>
          <cell r="ET250">
            <v>1497</v>
          </cell>
          <cell r="EU250">
            <v>1497</v>
          </cell>
          <cell r="EV250">
            <v>1497</v>
          </cell>
          <cell r="EW250">
            <v>1497</v>
          </cell>
          <cell r="EX250">
            <v>1497</v>
          </cell>
          <cell r="EY250">
            <v>1497</v>
          </cell>
          <cell r="EZ250">
            <v>1497</v>
          </cell>
          <cell r="FA250">
            <v>1497</v>
          </cell>
          <cell r="FB250">
            <v>1497</v>
          </cell>
          <cell r="FC250">
            <v>1497</v>
          </cell>
          <cell r="FD250">
            <v>1497</v>
          </cell>
          <cell r="FE250">
            <v>1497</v>
          </cell>
          <cell r="FF250">
            <v>1497</v>
          </cell>
          <cell r="FG250">
            <v>1497</v>
          </cell>
          <cell r="FH250">
            <v>1497</v>
          </cell>
          <cell r="FI250">
            <v>1497</v>
          </cell>
          <cell r="FJ250">
            <v>1497</v>
          </cell>
          <cell r="FK250">
            <v>1497</v>
          </cell>
          <cell r="FL250">
            <v>1497</v>
          </cell>
          <cell r="FM250">
            <v>1497</v>
          </cell>
          <cell r="FN250">
            <v>1497</v>
          </cell>
          <cell r="FO250">
            <v>1497</v>
          </cell>
          <cell r="FP250">
            <v>1497</v>
          </cell>
          <cell r="FQ250">
            <v>1497</v>
          </cell>
          <cell r="FR250">
            <v>1497</v>
          </cell>
          <cell r="FS250">
            <v>1497</v>
          </cell>
          <cell r="FT250">
            <v>1497</v>
          </cell>
          <cell r="FU250">
            <v>1497</v>
          </cell>
          <cell r="FV250">
            <v>1497</v>
          </cell>
          <cell r="FW250">
            <v>1497</v>
          </cell>
          <cell r="FX250">
            <v>1497</v>
          </cell>
          <cell r="FY250">
            <v>1497</v>
          </cell>
          <cell r="FZ250">
            <v>1497</v>
          </cell>
          <cell r="GA250">
            <v>1497</v>
          </cell>
          <cell r="GB250">
            <v>1497</v>
          </cell>
          <cell r="GC250">
            <v>1497</v>
          </cell>
          <cell r="GD250">
            <v>1497</v>
          </cell>
          <cell r="GE250">
            <v>1497</v>
          </cell>
          <cell r="GF250">
            <v>1497</v>
          </cell>
          <cell r="GG250">
            <v>1497</v>
          </cell>
          <cell r="GH250">
            <v>1497</v>
          </cell>
          <cell r="GI250">
            <v>1497</v>
          </cell>
          <cell r="GJ250">
            <v>1497</v>
          </cell>
          <cell r="GK250">
            <v>1497</v>
          </cell>
          <cell r="GL250">
            <v>1497</v>
          </cell>
          <cell r="GM250">
            <v>1497</v>
          </cell>
          <cell r="GN250">
            <v>1497</v>
          </cell>
          <cell r="GO250">
            <v>1497</v>
          </cell>
          <cell r="GP250">
            <v>1497</v>
          </cell>
          <cell r="GQ250">
            <v>1497</v>
          </cell>
          <cell r="GR250">
            <v>1497</v>
          </cell>
          <cell r="GS250">
            <v>1497</v>
          </cell>
          <cell r="GT250">
            <v>1497</v>
          </cell>
          <cell r="GU250">
            <v>1497</v>
          </cell>
        </row>
        <row r="251">
          <cell r="A251" t="str">
            <v>RAF1AN AN</v>
          </cell>
          <cell r="B251">
            <v>66</v>
          </cell>
          <cell r="C251" t="str">
            <v>2016 1</v>
          </cell>
          <cell r="D251">
            <v>42370</v>
          </cell>
          <cell r="E251">
            <v>1521</v>
          </cell>
          <cell r="F251" t="str">
            <v>Breytt endurgjald vegna raftækja. Ákv. á stjórnarfundi 22.12.15</v>
          </cell>
          <cell r="AB251" t="str">
            <v>2017 5</v>
          </cell>
          <cell r="AC251">
            <v>67</v>
          </cell>
          <cell r="AT251" t="str">
            <v>OLIFEI FR</v>
          </cell>
          <cell r="AU251">
            <v>1000</v>
          </cell>
          <cell r="AV251">
            <v>1000</v>
          </cell>
          <cell r="AW251">
            <v>1000</v>
          </cell>
          <cell r="AX251">
            <v>1000</v>
          </cell>
          <cell r="AY251">
            <v>1000</v>
          </cell>
          <cell r="AZ251">
            <v>1000</v>
          </cell>
          <cell r="BA251">
            <v>1000</v>
          </cell>
          <cell r="BB251">
            <v>1000</v>
          </cell>
          <cell r="BC251">
            <v>1000</v>
          </cell>
          <cell r="BD251">
            <v>1000</v>
          </cell>
          <cell r="BE251">
            <v>1000</v>
          </cell>
          <cell r="BF251">
            <v>1000</v>
          </cell>
          <cell r="BG251">
            <v>1000</v>
          </cell>
          <cell r="BH251">
            <v>1000</v>
          </cell>
          <cell r="BI251">
            <v>1000</v>
          </cell>
          <cell r="BJ251">
            <v>1000</v>
          </cell>
          <cell r="BK251">
            <v>1000</v>
          </cell>
          <cell r="BL251">
            <v>1000</v>
          </cell>
          <cell r="BM251">
            <v>1000</v>
          </cell>
          <cell r="BN251">
            <v>1000</v>
          </cell>
          <cell r="BO251">
            <v>1000</v>
          </cell>
          <cell r="BP251">
            <v>1000</v>
          </cell>
          <cell r="BQ251">
            <v>1000</v>
          </cell>
          <cell r="BR251">
            <v>1000</v>
          </cell>
          <cell r="BS251">
            <v>1000</v>
          </cell>
          <cell r="BT251">
            <v>1000</v>
          </cell>
          <cell r="BU251">
            <v>1000</v>
          </cell>
          <cell r="BV251">
            <v>1000</v>
          </cell>
          <cell r="BW251">
            <v>1000</v>
          </cell>
          <cell r="BX251">
            <v>1000</v>
          </cell>
          <cell r="BY251">
            <v>1000</v>
          </cell>
          <cell r="BZ251">
            <v>1000</v>
          </cell>
          <cell r="CA251">
            <v>1000</v>
          </cell>
          <cell r="CB251">
            <v>1000</v>
          </cell>
          <cell r="CC251">
            <v>1000</v>
          </cell>
          <cell r="CD251">
            <v>1000</v>
          </cell>
          <cell r="CE251">
            <v>1000</v>
          </cell>
          <cell r="CF251">
            <v>1000</v>
          </cell>
          <cell r="CG251">
            <v>1000</v>
          </cell>
          <cell r="CH251">
            <v>1000</v>
          </cell>
          <cell r="CI251">
            <v>1000</v>
          </cell>
          <cell r="CJ251">
            <v>1000</v>
          </cell>
          <cell r="CK251">
            <v>1000</v>
          </cell>
          <cell r="CL251">
            <v>1000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1000</v>
          </cell>
          <cell r="ES251">
            <v>1000</v>
          </cell>
          <cell r="ET251">
            <v>1000</v>
          </cell>
          <cell r="EU251">
            <v>1000</v>
          </cell>
          <cell r="EV251">
            <v>1000</v>
          </cell>
          <cell r="EW251">
            <v>1000</v>
          </cell>
          <cell r="EX251">
            <v>1000</v>
          </cell>
          <cell r="EY251">
            <v>1000</v>
          </cell>
          <cell r="EZ251">
            <v>1001</v>
          </cell>
          <cell r="FA251">
            <v>1002</v>
          </cell>
          <cell r="FB251">
            <v>1003</v>
          </cell>
          <cell r="FC251">
            <v>1004</v>
          </cell>
          <cell r="FD251">
            <v>1005</v>
          </cell>
          <cell r="FE251">
            <v>1006</v>
          </cell>
          <cell r="FF251">
            <v>1007</v>
          </cell>
          <cell r="FG251">
            <v>1008</v>
          </cell>
          <cell r="FH251">
            <v>1009</v>
          </cell>
          <cell r="FI251">
            <v>1010</v>
          </cell>
          <cell r="FJ251">
            <v>1011</v>
          </cell>
          <cell r="FK251">
            <v>1012</v>
          </cell>
          <cell r="FL251">
            <v>1013</v>
          </cell>
          <cell r="FM251">
            <v>1014</v>
          </cell>
          <cell r="FN251">
            <v>1015</v>
          </cell>
          <cell r="FO251">
            <v>1016</v>
          </cell>
          <cell r="FP251">
            <v>1017</v>
          </cell>
          <cell r="FQ251">
            <v>1018</v>
          </cell>
          <cell r="FR251">
            <v>1019</v>
          </cell>
          <cell r="FS251">
            <v>1020</v>
          </cell>
          <cell r="FT251">
            <v>1021</v>
          </cell>
          <cell r="FU251">
            <v>1022</v>
          </cell>
          <cell r="FV251">
            <v>1023</v>
          </cell>
          <cell r="FW251">
            <v>1024</v>
          </cell>
          <cell r="FX251">
            <v>1025</v>
          </cell>
          <cell r="FY251">
            <v>1026</v>
          </cell>
          <cell r="FZ251">
            <v>1027</v>
          </cell>
          <cell r="GA251">
            <v>1028</v>
          </cell>
          <cell r="GB251">
            <v>1029</v>
          </cell>
          <cell r="GC251">
            <v>1030</v>
          </cell>
          <cell r="GD251">
            <v>1031</v>
          </cell>
          <cell r="GE251">
            <v>1032</v>
          </cell>
          <cell r="GF251">
            <v>1033</v>
          </cell>
          <cell r="GG251">
            <v>1034</v>
          </cell>
          <cell r="GH251">
            <v>1035</v>
          </cell>
          <cell r="GI251">
            <v>1036</v>
          </cell>
          <cell r="GJ251">
            <v>1037</v>
          </cell>
          <cell r="GK251">
            <v>1038</v>
          </cell>
          <cell r="GL251">
            <v>1039</v>
          </cell>
          <cell r="GM251">
            <v>1040</v>
          </cell>
          <cell r="GN251">
            <v>1041</v>
          </cell>
          <cell r="GO251">
            <v>1042</v>
          </cell>
          <cell r="GP251">
            <v>1043</v>
          </cell>
          <cell r="GQ251">
            <v>1044</v>
          </cell>
          <cell r="GR251">
            <v>1045</v>
          </cell>
          <cell r="GS251">
            <v>1046</v>
          </cell>
          <cell r="GT251">
            <v>1047</v>
          </cell>
          <cell r="GU251">
            <v>1048</v>
          </cell>
        </row>
        <row r="252">
          <cell r="A252" t="str">
            <v>RAF1AN EV</v>
          </cell>
          <cell r="B252">
            <v>66</v>
          </cell>
          <cell r="C252" t="str">
            <v>2016 1</v>
          </cell>
          <cell r="D252">
            <v>42370</v>
          </cell>
          <cell r="E252">
            <v>1520</v>
          </cell>
          <cell r="F252" t="str">
            <v>Breytt endurgjald vegna raftækja. Ákv. á stjórnarfundi 22.12.15</v>
          </cell>
          <cell r="AB252" t="str">
            <v>2017 6</v>
          </cell>
          <cell r="AC252">
            <v>68</v>
          </cell>
          <cell r="AT252" t="str">
            <v>OLIFEI OV</v>
          </cell>
          <cell r="BT252">
            <v>1430</v>
          </cell>
          <cell r="BU252">
            <v>1430</v>
          </cell>
          <cell r="BV252">
            <v>1430</v>
          </cell>
          <cell r="BW252">
            <v>1430</v>
          </cell>
          <cell r="BX252">
            <v>1430</v>
          </cell>
          <cell r="BY252">
            <v>1430</v>
          </cell>
          <cell r="BZ252">
            <v>1430</v>
          </cell>
          <cell r="CA252">
            <v>1430</v>
          </cell>
          <cell r="CB252">
            <v>1430</v>
          </cell>
          <cell r="CC252">
            <v>1430</v>
          </cell>
          <cell r="CD252">
            <v>1430</v>
          </cell>
          <cell r="CE252">
            <v>1430</v>
          </cell>
          <cell r="CF252">
            <v>1496</v>
          </cell>
          <cell r="CG252">
            <v>1496</v>
          </cell>
          <cell r="CH252">
            <v>1496</v>
          </cell>
          <cell r="CI252">
            <v>1496</v>
          </cell>
          <cell r="CJ252">
            <v>1496</v>
          </cell>
          <cell r="CK252">
            <v>1496</v>
          </cell>
          <cell r="CL252">
            <v>1496</v>
          </cell>
          <cell r="CM252">
            <v>1496</v>
          </cell>
          <cell r="CN252">
            <v>1496</v>
          </cell>
          <cell r="CO252">
            <v>1496</v>
          </cell>
          <cell r="CP252">
            <v>1496</v>
          </cell>
          <cell r="CQ252">
            <v>1496</v>
          </cell>
          <cell r="CR252">
            <v>1522</v>
          </cell>
          <cell r="CS252">
            <v>1522</v>
          </cell>
          <cell r="CT252">
            <v>1522</v>
          </cell>
          <cell r="CU252">
            <v>1522</v>
          </cell>
          <cell r="CV252">
            <v>1522</v>
          </cell>
          <cell r="CW252">
            <v>1522</v>
          </cell>
          <cell r="CX252">
            <v>1522</v>
          </cell>
          <cell r="CY252">
            <v>1522</v>
          </cell>
          <cell r="CZ252">
            <v>1522</v>
          </cell>
          <cell r="DA252">
            <v>1522</v>
          </cell>
          <cell r="DB252">
            <v>1522</v>
          </cell>
          <cell r="DC252">
            <v>1522</v>
          </cell>
          <cell r="DD252">
            <v>1606</v>
          </cell>
          <cell r="DE252">
            <v>1606</v>
          </cell>
          <cell r="DF252">
            <v>1606</v>
          </cell>
          <cell r="DG252">
            <v>1606</v>
          </cell>
          <cell r="DH252">
            <v>1606</v>
          </cell>
          <cell r="DI252">
            <v>1606</v>
          </cell>
          <cell r="DJ252">
            <v>1606</v>
          </cell>
          <cell r="DK252">
            <v>1606</v>
          </cell>
          <cell r="DL252">
            <v>1606</v>
          </cell>
          <cell r="DM252">
            <v>1606</v>
          </cell>
          <cell r="DN252">
            <v>1606</v>
          </cell>
          <cell r="DO252">
            <v>1606</v>
          </cell>
          <cell r="DP252">
            <v>1605</v>
          </cell>
          <cell r="DQ252">
            <v>1605</v>
          </cell>
          <cell r="DR252">
            <v>1605</v>
          </cell>
          <cell r="DS252">
            <v>1605</v>
          </cell>
          <cell r="DT252">
            <v>1605</v>
          </cell>
          <cell r="DU252">
            <v>1605</v>
          </cell>
          <cell r="DV252">
            <v>1605</v>
          </cell>
          <cell r="DW252">
            <v>1605</v>
          </cell>
          <cell r="DX252">
            <v>1605</v>
          </cell>
          <cell r="DY252">
            <v>1605</v>
          </cell>
          <cell r="DZ252">
            <v>1605</v>
          </cell>
          <cell r="EA252">
            <v>1605</v>
          </cell>
          <cell r="EB252">
            <v>1684</v>
          </cell>
          <cell r="EC252">
            <v>1684</v>
          </cell>
          <cell r="ED252">
            <v>1684</v>
          </cell>
          <cell r="EE252">
            <v>1684</v>
          </cell>
          <cell r="EF252">
            <v>1684</v>
          </cell>
          <cell r="EG252">
            <v>1684</v>
          </cell>
          <cell r="EH252">
            <v>1684</v>
          </cell>
          <cell r="EI252">
            <v>1684</v>
          </cell>
          <cell r="EJ252">
            <v>1684</v>
          </cell>
          <cell r="EK252">
            <v>1684</v>
          </cell>
          <cell r="EL252">
            <v>1684</v>
          </cell>
          <cell r="EM252">
            <v>1684</v>
          </cell>
          <cell r="EN252">
            <v>1708</v>
          </cell>
          <cell r="EO252">
            <v>1708</v>
          </cell>
          <cell r="EP252">
            <v>1708</v>
          </cell>
          <cell r="EQ252">
            <v>1708</v>
          </cell>
          <cell r="ER252">
            <v>1708</v>
          </cell>
          <cell r="ES252">
            <v>1708</v>
          </cell>
          <cell r="ET252">
            <v>1708</v>
          </cell>
          <cell r="EU252">
            <v>1708</v>
          </cell>
          <cell r="EV252">
            <v>1708</v>
          </cell>
          <cell r="EW252">
            <v>1708</v>
          </cell>
          <cell r="EX252">
            <v>1708</v>
          </cell>
          <cell r="EY252">
            <v>1708</v>
          </cell>
          <cell r="EZ252">
            <v>1708</v>
          </cell>
          <cell r="FA252">
            <v>1708</v>
          </cell>
          <cell r="FB252">
            <v>1708</v>
          </cell>
          <cell r="FC252">
            <v>1708</v>
          </cell>
          <cell r="FD252">
            <v>1708</v>
          </cell>
          <cell r="FE252">
            <v>1708</v>
          </cell>
          <cell r="FF252">
            <v>1708</v>
          </cell>
          <cell r="FG252">
            <v>1708</v>
          </cell>
          <cell r="FH252">
            <v>1708</v>
          </cell>
          <cell r="FI252">
            <v>1708</v>
          </cell>
          <cell r="FJ252">
            <v>1708</v>
          </cell>
          <cell r="FK252">
            <v>1708</v>
          </cell>
          <cell r="FL252">
            <v>1708</v>
          </cell>
          <cell r="FM252">
            <v>1708</v>
          </cell>
          <cell r="FN252">
            <v>1708</v>
          </cell>
          <cell r="FO252">
            <v>1708</v>
          </cell>
          <cell r="FP252">
            <v>1708</v>
          </cell>
          <cell r="FQ252">
            <v>1708</v>
          </cell>
          <cell r="FR252">
            <v>1708</v>
          </cell>
          <cell r="FS252">
            <v>1708</v>
          </cell>
          <cell r="FT252">
            <v>1708</v>
          </cell>
          <cell r="FU252">
            <v>1708</v>
          </cell>
          <cell r="FV252">
            <v>1708</v>
          </cell>
          <cell r="FW252">
            <v>1708</v>
          </cell>
          <cell r="FX252">
            <v>1708</v>
          </cell>
          <cell r="FY252">
            <v>1708</v>
          </cell>
          <cell r="FZ252">
            <v>1708</v>
          </cell>
          <cell r="GA252">
            <v>1708</v>
          </cell>
          <cell r="GB252">
            <v>1708</v>
          </cell>
          <cell r="GC252">
            <v>1708</v>
          </cell>
          <cell r="GD252">
            <v>1708</v>
          </cell>
          <cell r="GE252">
            <v>1708</v>
          </cell>
          <cell r="GF252">
            <v>1708</v>
          </cell>
          <cell r="GG252">
            <v>1708</v>
          </cell>
          <cell r="GH252">
            <v>1708</v>
          </cell>
          <cell r="GI252">
            <v>1708</v>
          </cell>
          <cell r="GJ252">
            <v>1708</v>
          </cell>
          <cell r="GK252">
            <v>1708</v>
          </cell>
          <cell r="GL252">
            <v>1708</v>
          </cell>
          <cell r="GM252">
            <v>1708</v>
          </cell>
          <cell r="GN252">
            <v>1708</v>
          </cell>
          <cell r="GO252">
            <v>1708</v>
          </cell>
          <cell r="GP252">
            <v>1708</v>
          </cell>
          <cell r="GQ252">
            <v>1708</v>
          </cell>
          <cell r="GR252">
            <v>1708</v>
          </cell>
          <cell r="GS252">
            <v>1708</v>
          </cell>
          <cell r="GT252">
            <v>1708</v>
          </cell>
          <cell r="GU252">
            <v>1708</v>
          </cell>
        </row>
        <row r="253">
          <cell r="A253" t="str">
            <v>RAF1AN OV</v>
          </cell>
          <cell r="B253">
            <v>66</v>
          </cell>
          <cell r="C253" t="str">
            <v>2016 1</v>
          </cell>
          <cell r="D253">
            <v>42370</v>
          </cell>
          <cell r="E253">
            <v>1519</v>
          </cell>
          <cell r="F253" t="str">
            <v>Breytt endurgjald vegna raftækja. Ákv. á stjórnarfundi 22.12.15</v>
          </cell>
          <cell r="AB253" t="str">
            <v>2017 7</v>
          </cell>
          <cell r="AC253">
            <v>69</v>
          </cell>
          <cell r="AT253" t="str">
            <v>OLIRYD OV</v>
          </cell>
          <cell r="AU253">
            <v>1362</v>
          </cell>
          <cell r="AV253">
            <v>1362</v>
          </cell>
          <cell r="AW253">
            <v>1362</v>
          </cell>
          <cell r="AX253">
            <v>1362</v>
          </cell>
          <cell r="AY253">
            <v>1362</v>
          </cell>
          <cell r="AZ253">
            <v>1362</v>
          </cell>
          <cell r="BA253">
            <v>1362</v>
          </cell>
        </row>
        <row r="254">
          <cell r="A254" t="str">
            <v>RAF1ME AN</v>
          </cell>
          <cell r="B254">
            <v>66</v>
          </cell>
          <cell r="C254" t="str">
            <v>2016 1</v>
          </cell>
          <cell r="D254">
            <v>42370</v>
          </cell>
          <cell r="E254">
            <v>1518</v>
          </cell>
          <cell r="F254" t="str">
            <v>Breytt endurgjald vegna raftækja. Ákv. á stjórnarfundi 22.12.15</v>
          </cell>
          <cell r="AB254" t="str">
            <v>2017 8</v>
          </cell>
          <cell r="AC254">
            <v>70</v>
          </cell>
          <cell r="AT254" t="str">
            <v>OLIRYD FO</v>
          </cell>
          <cell r="BB254">
            <v>1390</v>
          </cell>
          <cell r="BC254">
            <v>1390</v>
          </cell>
          <cell r="BD254">
            <v>1390</v>
          </cell>
          <cell r="BE254">
            <v>1390</v>
          </cell>
          <cell r="BF254">
            <v>1390</v>
          </cell>
          <cell r="BG254">
            <v>1390</v>
          </cell>
          <cell r="BH254">
            <v>1390</v>
          </cell>
          <cell r="BI254">
            <v>1390</v>
          </cell>
          <cell r="BJ254">
            <v>1390</v>
          </cell>
          <cell r="BK254">
            <v>1390</v>
          </cell>
          <cell r="BL254">
            <v>1390</v>
          </cell>
          <cell r="BM254">
            <v>1390</v>
          </cell>
          <cell r="BN254">
            <v>1390</v>
          </cell>
          <cell r="BO254">
            <v>1390</v>
          </cell>
          <cell r="BP254">
            <v>1390</v>
          </cell>
          <cell r="BQ254">
            <v>1390</v>
          </cell>
          <cell r="BR254">
            <v>1390</v>
          </cell>
          <cell r="BS254">
            <v>1390</v>
          </cell>
          <cell r="BT254">
            <v>1390</v>
          </cell>
          <cell r="BU254">
            <v>1390</v>
          </cell>
          <cell r="BV254">
            <v>1390</v>
          </cell>
          <cell r="BW254">
            <v>1390</v>
          </cell>
          <cell r="BX254">
            <v>1390</v>
          </cell>
          <cell r="BY254">
            <v>1390</v>
          </cell>
          <cell r="BZ254">
            <v>1390</v>
          </cell>
          <cell r="CA254">
            <v>1390</v>
          </cell>
          <cell r="CB254">
            <v>1390</v>
          </cell>
          <cell r="CC254">
            <v>1390</v>
          </cell>
          <cell r="CD254">
            <v>1390</v>
          </cell>
          <cell r="CE254">
            <v>1390</v>
          </cell>
          <cell r="CF254">
            <v>1490</v>
          </cell>
          <cell r="CG254">
            <v>1490</v>
          </cell>
          <cell r="CH254">
            <v>1490</v>
          </cell>
          <cell r="CI254">
            <v>1490</v>
          </cell>
          <cell r="CJ254">
            <v>1490</v>
          </cell>
          <cell r="CK254">
            <v>1490</v>
          </cell>
          <cell r="CL254">
            <v>1490</v>
          </cell>
          <cell r="CM254">
            <v>1490</v>
          </cell>
          <cell r="CN254">
            <v>1490</v>
          </cell>
          <cell r="CO254">
            <v>1490</v>
          </cell>
          <cell r="CP254">
            <v>1490</v>
          </cell>
          <cell r="CQ254">
            <v>1490</v>
          </cell>
          <cell r="CR254">
            <v>1490</v>
          </cell>
          <cell r="CS254">
            <v>1490</v>
          </cell>
          <cell r="CT254">
            <v>1490</v>
          </cell>
          <cell r="CU254">
            <v>1539</v>
          </cell>
          <cell r="CV254">
            <v>1539</v>
          </cell>
          <cell r="CW254">
            <v>1539</v>
          </cell>
          <cell r="CX254">
            <v>1587</v>
          </cell>
          <cell r="CY254">
            <v>1587</v>
          </cell>
          <cell r="CZ254">
            <v>1587</v>
          </cell>
          <cell r="DA254">
            <v>1587</v>
          </cell>
          <cell r="DB254">
            <v>1587</v>
          </cell>
          <cell r="DC254">
            <v>1587</v>
          </cell>
          <cell r="DD254">
            <v>1587</v>
          </cell>
          <cell r="DE254">
            <v>1587</v>
          </cell>
          <cell r="DF254">
            <v>1587</v>
          </cell>
          <cell r="DG254">
            <v>1587</v>
          </cell>
          <cell r="DH254">
            <v>1623</v>
          </cell>
          <cell r="DI254">
            <v>1623</v>
          </cell>
          <cell r="DJ254">
            <v>1623</v>
          </cell>
          <cell r="DK254">
            <v>1623</v>
          </cell>
          <cell r="DL254">
            <v>1623</v>
          </cell>
          <cell r="DM254">
            <v>1623</v>
          </cell>
          <cell r="DN254">
            <v>1623</v>
          </cell>
          <cell r="DO254">
            <v>1623</v>
          </cell>
          <cell r="DP254">
            <v>1638</v>
          </cell>
          <cell r="DQ254">
            <v>1638</v>
          </cell>
          <cell r="DR254">
            <v>1638</v>
          </cell>
          <cell r="DS254">
            <v>1638</v>
          </cell>
          <cell r="DT254">
            <v>1638</v>
          </cell>
          <cell r="DU254">
            <v>1638</v>
          </cell>
          <cell r="DV254">
            <v>1638</v>
          </cell>
          <cell r="DW254">
            <v>1638</v>
          </cell>
          <cell r="DX254">
            <v>1638</v>
          </cell>
          <cell r="DY254">
            <v>1638</v>
          </cell>
          <cell r="DZ254">
            <v>1638</v>
          </cell>
          <cell r="EA254">
            <v>1638</v>
          </cell>
          <cell r="EB254">
            <v>1665</v>
          </cell>
          <cell r="EC254">
            <v>1665</v>
          </cell>
          <cell r="ED254">
            <v>1665</v>
          </cell>
          <cell r="EE254">
            <v>1665</v>
          </cell>
          <cell r="EF254">
            <v>1665</v>
          </cell>
          <cell r="EG254">
            <v>1665</v>
          </cell>
          <cell r="EH254">
            <v>1665</v>
          </cell>
          <cell r="EI254">
            <v>1665</v>
          </cell>
          <cell r="EJ254">
            <v>1665</v>
          </cell>
          <cell r="EK254">
            <v>1665</v>
          </cell>
          <cell r="EL254">
            <v>1665</v>
          </cell>
          <cell r="EM254">
            <v>1665</v>
          </cell>
          <cell r="EN254">
            <v>1691</v>
          </cell>
          <cell r="EO254">
            <v>1691</v>
          </cell>
          <cell r="EP254">
            <v>1691</v>
          </cell>
          <cell r="EQ254">
            <v>1691</v>
          </cell>
          <cell r="ER254">
            <v>1691</v>
          </cell>
          <cell r="ES254">
            <v>1691</v>
          </cell>
          <cell r="ET254">
            <v>1691</v>
          </cell>
          <cell r="EU254">
            <v>1691</v>
          </cell>
          <cell r="EV254">
            <v>1691</v>
          </cell>
          <cell r="EW254">
            <v>1691</v>
          </cell>
          <cell r="EX254">
            <v>1691</v>
          </cell>
          <cell r="EY254">
            <v>1691</v>
          </cell>
          <cell r="EZ254">
            <v>1691</v>
          </cell>
          <cell r="FA254">
            <v>1691</v>
          </cell>
          <cell r="FB254">
            <v>1691</v>
          </cell>
          <cell r="FC254">
            <v>1691</v>
          </cell>
          <cell r="FD254">
            <v>1691</v>
          </cell>
          <cell r="FE254">
            <v>1691</v>
          </cell>
          <cell r="FF254">
            <v>1691</v>
          </cell>
          <cell r="FG254">
            <v>1691</v>
          </cell>
          <cell r="FH254">
            <v>1691</v>
          </cell>
          <cell r="FI254">
            <v>1691</v>
          </cell>
          <cell r="FJ254">
            <v>1691</v>
          </cell>
          <cell r="FK254">
            <v>1691</v>
          </cell>
          <cell r="FL254">
            <v>1691</v>
          </cell>
          <cell r="FM254">
            <v>1691</v>
          </cell>
          <cell r="FN254">
            <v>1691</v>
          </cell>
          <cell r="FO254">
            <v>1691</v>
          </cell>
          <cell r="FP254">
            <v>1691</v>
          </cell>
          <cell r="FQ254">
            <v>1691</v>
          </cell>
          <cell r="FR254">
            <v>1691</v>
          </cell>
          <cell r="FS254">
            <v>1691</v>
          </cell>
          <cell r="FT254">
            <v>1691</v>
          </cell>
          <cell r="FU254">
            <v>1691</v>
          </cell>
          <cell r="FV254">
            <v>1691</v>
          </cell>
          <cell r="FW254">
            <v>1691</v>
          </cell>
          <cell r="FX254">
            <v>1691</v>
          </cell>
          <cell r="FY254">
            <v>1691</v>
          </cell>
          <cell r="FZ254">
            <v>1691</v>
          </cell>
          <cell r="GA254">
            <v>1691</v>
          </cell>
          <cell r="GB254">
            <v>1691</v>
          </cell>
          <cell r="GC254">
            <v>1691</v>
          </cell>
          <cell r="GD254">
            <v>1691</v>
          </cell>
          <cell r="GE254">
            <v>1691</v>
          </cell>
          <cell r="GF254">
            <v>1691</v>
          </cell>
          <cell r="GG254">
            <v>1691</v>
          </cell>
          <cell r="GH254">
            <v>1691</v>
          </cell>
          <cell r="GI254">
            <v>1691</v>
          </cell>
          <cell r="GJ254">
            <v>1691</v>
          </cell>
          <cell r="GK254">
            <v>1691</v>
          </cell>
          <cell r="GL254">
            <v>1691</v>
          </cell>
          <cell r="GM254">
            <v>1691</v>
          </cell>
          <cell r="GN254">
            <v>1691</v>
          </cell>
          <cell r="GO254">
            <v>1691</v>
          </cell>
          <cell r="GP254">
            <v>1691</v>
          </cell>
          <cell r="GQ254">
            <v>1691</v>
          </cell>
          <cell r="GR254">
            <v>1691</v>
          </cell>
          <cell r="GS254">
            <v>1691</v>
          </cell>
          <cell r="GT254">
            <v>1691</v>
          </cell>
          <cell r="GU254">
            <v>1691</v>
          </cell>
        </row>
        <row r="255">
          <cell r="A255" t="str">
            <v>RAF1ME EV</v>
          </cell>
          <cell r="B255">
            <v>66</v>
          </cell>
          <cell r="C255" t="str">
            <v>2016 1</v>
          </cell>
          <cell r="D255">
            <v>42370</v>
          </cell>
          <cell r="E255">
            <v>1517</v>
          </cell>
          <cell r="F255" t="str">
            <v>Breytt endurgjald vegna raftækja. Ákv. á stjórnarfundi 22.12.15</v>
          </cell>
          <cell r="AB255" t="str">
            <v>2017 9</v>
          </cell>
          <cell r="AC255">
            <v>71</v>
          </cell>
          <cell r="AT255" t="str">
            <v>OLIRYD FR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1000</v>
          </cell>
          <cell r="ES255">
            <v>1000</v>
          </cell>
          <cell r="ET255">
            <v>1000</v>
          </cell>
          <cell r="EU255">
            <v>1000</v>
          </cell>
          <cell r="EV255">
            <v>1000</v>
          </cell>
          <cell r="EW255">
            <v>1000</v>
          </cell>
          <cell r="EX255">
            <v>1000</v>
          </cell>
          <cell r="EY255">
            <v>1000</v>
          </cell>
          <cell r="EZ255">
            <v>1001</v>
          </cell>
          <cell r="FA255">
            <v>1002</v>
          </cell>
          <cell r="FB255">
            <v>1003</v>
          </cell>
          <cell r="FC255">
            <v>1004</v>
          </cell>
          <cell r="FD255">
            <v>1005</v>
          </cell>
          <cell r="FE255">
            <v>1006</v>
          </cell>
          <cell r="FF255">
            <v>1007</v>
          </cell>
          <cell r="FG255">
            <v>1008</v>
          </cell>
          <cell r="FH255">
            <v>1009</v>
          </cell>
          <cell r="FI255">
            <v>1010</v>
          </cell>
          <cell r="FJ255">
            <v>1011</v>
          </cell>
          <cell r="FK255">
            <v>1012</v>
          </cell>
          <cell r="FL255">
            <v>1013</v>
          </cell>
          <cell r="FM255">
            <v>1014</v>
          </cell>
          <cell r="FN255">
            <v>1015</v>
          </cell>
          <cell r="FO255">
            <v>1016</v>
          </cell>
          <cell r="FP255">
            <v>1017</v>
          </cell>
          <cell r="FQ255">
            <v>1018</v>
          </cell>
          <cell r="FR255">
            <v>1019</v>
          </cell>
          <cell r="FS255">
            <v>1020</v>
          </cell>
          <cell r="FT255">
            <v>1021</v>
          </cell>
          <cell r="FU255">
            <v>1022</v>
          </cell>
          <cell r="FV255">
            <v>1023</v>
          </cell>
          <cell r="FW255">
            <v>1024</v>
          </cell>
          <cell r="FX255">
            <v>1025</v>
          </cell>
          <cell r="FY255">
            <v>1026</v>
          </cell>
          <cell r="FZ255">
            <v>1027</v>
          </cell>
          <cell r="GA255">
            <v>1028</v>
          </cell>
          <cell r="GB255">
            <v>1029</v>
          </cell>
          <cell r="GC255">
            <v>1030</v>
          </cell>
          <cell r="GD255">
            <v>1031</v>
          </cell>
          <cell r="GE255">
            <v>1032</v>
          </cell>
          <cell r="GF255">
            <v>1033</v>
          </cell>
          <cell r="GG255">
            <v>1034</v>
          </cell>
          <cell r="GH255">
            <v>1035</v>
          </cell>
          <cell r="GI255">
            <v>1036</v>
          </cell>
          <cell r="GJ255">
            <v>1037</v>
          </cell>
          <cell r="GK255">
            <v>1038</v>
          </cell>
          <cell r="GL255">
            <v>1039</v>
          </cell>
          <cell r="GM255">
            <v>1040</v>
          </cell>
          <cell r="GN255">
            <v>1041</v>
          </cell>
          <cell r="GO255">
            <v>1042</v>
          </cell>
          <cell r="GP255">
            <v>1043</v>
          </cell>
          <cell r="GQ255">
            <v>1044</v>
          </cell>
          <cell r="GR255">
            <v>1045</v>
          </cell>
          <cell r="GS255">
            <v>1046</v>
          </cell>
          <cell r="GT255">
            <v>1047</v>
          </cell>
          <cell r="GU255">
            <v>1048</v>
          </cell>
        </row>
        <row r="256">
          <cell r="A256" t="str">
            <v>RAF1ME OV</v>
          </cell>
          <cell r="B256">
            <v>66</v>
          </cell>
          <cell r="C256" t="str">
            <v>2016 1</v>
          </cell>
          <cell r="D256">
            <v>42370</v>
          </cell>
          <cell r="E256">
            <v>1516</v>
          </cell>
          <cell r="F256" t="str">
            <v>Breytt endurgjald vegna raftækja. Ákv. á stjórnarfundi 22.12.15</v>
          </cell>
          <cell r="AB256" t="str">
            <v>2017 10</v>
          </cell>
          <cell r="AC256">
            <v>72</v>
          </cell>
          <cell r="AT256" t="str">
            <v>OLIRYD UM</v>
          </cell>
          <cell r="AU256">
            <v>1361</v>
          </cell>
          <cell r="AV256">
            <v>1361</v>
          </cell>
          <cell r="AW256">
            <v>1361</v>
          </cell>
          <cell r="AX256">
            <v>1361</v>
          </cell>
          <cell r="AY256">
            <v>1361</v>
          </cell>
          <cell r="AZ256">
            <v>1361</v>
          </cell>
          <cell r="BA256">
            <v>1361</v>
          </cell>
          <cell r="BB256">
            <v>1389</v>
          </cell>
          <cell r="BC256">
            <v>1389</v>
          </cell>
          <cell r="BD256">
            <v>1389</v>
          </cell>
          <cell r="BE256">
            <v>1389</v>
          </cell>
          <cell r="BF256">
            <v>1389</v>
          </cell>
          <cell r="BG256">
            <v>1389</v>
          </cell>
          <cell r="BH256">
            <v>1389</v>
          </cell>
          <cell r="BI256">
            <v>1389</v>
          </cell>
          <cell r="BJ256">
            <v>1389</v>
          </cell>
          <cell r="BK256">
            <v>1389</v>
          </cell>
          <cell r="BL256">
            <v>1389</v>
          </cell>
          <cell r="BM256">
            <v>1389</v>
          </cell>
          <cell r="BN256">
            <v>1389</v>
          </cell>
          <cell r="BO256">
            <v>1389</v>
          </cell>
          <cell r="BP256">
            <v>1389</v>
          </cell>
          <cell r="BQ256">
            <v>1389</v>
          </cell>
          <cell r="BR256">
            <v>1389</v>
          </cell>
          <cell r="BS256">
            <v>1389</v>
          </cell>
          <cell r="BT256">
            <v>1389</v>
          </cell>
          <cell r="BU256">
            <v>1389</v>
          </cell>
          <cell r="BV256">
            <v>1389</v>
          </cell>
          <cell r="BW256">
            <v>1389</v>
          </cell>
          <cell r="BX256">
            <v>1389</v>
          </cell>
          <cell r="BY256">
            <v>1389</v>
          </cell>
          <cell r="BZ256">
            <v>1389</v>
          </cell>
          <cell r="CA256">
            <v>1389</v>
          </cell>
          <cell r="CB256">
            <v>1389</v>
          </cell>
          <cell r="CC256">
            <v>1389</v>
          </cell>
          <cell r="CD256">
            <v>1389</v>
          </cell>
          <cell r="CE256">
            <v>1389</v>
          </cell>
          <cell r="CF256">
            <v>1489</v>
          </cell>
          <cell r="CG256">
            <v>1489</v>
          </cell>
          <cell r="CH256">
            <v>1489</v>
          </cell>
          <cell r="CI256">
            <v>1489</v>
          </cell>
          <cell r="CJ256">
            <v>1489</v>
          </cell>
          <cell r="CK256">
            <v>1489</v>
          </cell>
          <cell r="CL256">
            <v>1489</v>
          </cell>
          <cell r="CM256">
            <v>1489</v>
          </cell>
          <cell r="CN256">
            <v>1489</v>
          </cell>
          <cell r="CO256">
            <v>1489</v>
          </cell>
          <cell r="CP256">
            <v>1489</v>
          </cell>
          <cell r="CQ256">
            <v>1489</v>
          </cell>
          <cell r="CR256">
            <v>1489</v>
          </cell>
          <cell r="CS256">
            <v>1489</v>
          </cell>
          <cell r="CT256">
            <v>1489</v>
          </cell>
          <cell r="CU256">
            <v>1538</v>
          </cell>
          <cell r="CV256">
            <v>1538</v>
          </cell>
          <cell r="CW256">
            <v>1538</v>
          </cell>
          <cell r="CX256">
            <v>1586</v>
          </cell>
          <cell r="CY256">
            <v>1586</v>
          </cell>
          <cell r="CZ256">
            <v>1586</v>
          </cell>
          <cell r="DA256">
            <v>1586</v>
          </cell>
          <cell r="DB256">
            <v>1586</v>
          </cell>
          <cell r="DC256">
            <v>1586</v>
          </cell>
          <cell r="DD256">
            <v>1586</v>
          </cell>
          <cell r="DE256">
            <v>1586</v>
          </cell>
          <cell r="DF256">
            <v>1586</v>
          </cell>
          <cell r="DG256">
            <v>1586</v>
          </cell>
          <cell r="DH256">
            <v>1622</v>
          </cell>
          <cell r="DI256">
            <v>1622</v>
          </cell>
          <cell r="DJ256">
            <v>1622</v>
          </cell>
          <cell r="DK256">
            <v>1622</v>
          </cell>
          <cell r="DL256">
            <v>1622</v>
          </cell>
          <cell r="DM256">
            <v>1622</v>
          </cell>
          <cell r="DN256">
            <v>1622</v>
          </cell>
          <cell r="DO256">
            <v>1622</v>
          </cell>
          <cell r="DP256">
            <v>1637</v>
          </cell>
          <cell r="DQ256">
            <v>1637</v>
          </cell>
          <cell r="DR256">
            <v>1637</v>
          </cell>
          <cell r="DS256">
            <v>1637</v>
          </cell>
          <cell r="DT256">
            <v>1637</v>
          </cell>
          <cell r="DU256">
            <v>1637</v>
          </cell>
          <cell r="DV256">
            <v>1637</v>
          </cell>
          <cell r="DW256">
            <v>1637</v>
          </cell>
          <cell r="DX256">
            <v>1637</v>
          </cell>
          <cell r="DY256">
            <v>1637</v>
          </cell>
          <cell r="DZ256">
            <v>1637</v>
          </cell>
          <cell r="EA256">
            <v>1637</v>
          </cell>
          <cell r="EB256">
            <v>1664</v>
          </cell>
          <cell r="EC256">
            <v>1664</v>
          </cell>
          <cell r="ED256">
            <v>1664</v>
          </cell>
          <cell r="EE256">
            <v>1664</v>
          </cell>
          <cell r="EF256">
            <v>1664</v>
          </cell>
          <cell r="EG256">
            <v>1664</v>
          </cell>
          <cell r="EH256">
            <v>1664</v>
          </cell>
          <cell r="EI256">
            <v>1664</v>
          </cell>
          <cell r="EJ256">
            <v>1664</v>
          </cell>
          <cell r="EK256">
            <v>1664</v>
          </cell>
          <cell r="EL256">
            <v>1664</v>
          </cell>
          <cell r="EM256">
            <v>1664</v>
          </cell>
          <cell r="EN256">
            <v>1690</v>
          </cell>
          <cell r="EO256">
            <v>1690</v>
          </cell>
          <cell r="EP256">
            <v>1690</v>
          </cell>
          <cell r="EQ256">
            <v>1690</v>
          </cell>
          <cell r="ER256">
            <v>1690</v>
          </cell>
          <cell r="ES256">
            <v>1690</v>
          </cell>
          <cell r="ET256">
            <v>1690</v>
          </cell>
          <cell r="EU256">
            <v>1690</v>
          </cell>
          <cell r="EV256">
            <v>1690</v>
          </cell>
          <cell r="EW256">
            <v>1690</v>
          </cell>
          <cell r="EX256">
            <v>1690</v>
          </cell>
          <cell r="EY256">
            <v>1690</v>
          </cell>
          <cell r="EZ256">
            <v>1690</v>
          </cell>
          <cell r="FA256">
            <v>1690</v>
          </cell>
          <cell r="FB256">
            <v>1690</v>
          </cell>
          <cell r="FC256">
            <v>1690</v>
          </cell>
          <cell r="FD256">
            <v>1690</v>
          </cell>
          <cell r="FE256">
            <v>1690</v>
          </cell>
          <cell r="FF256">
            <v>1690</v>
          </cell>
          <cell r="FG256">
            <v>1690</v>
          </cell>
          <cell r="FH256">
            <v>1690</v>
          </cell>
          <cell r="FI256">
            <v>1690</v>
          </cell>
          <cell r="FJ256">
            <v>1690</v>
          </cell>
          <cell r="FK256">
            <v>1690</v>
          </cell>
          <cell r="FL256">
            <v>1690</v>
          </cell>
          <cell r="FM256">
            <v>1690</v>
          </cell>
          <cell r="FN256">
            <v>1690</v>
          </cell>
          <cell r="FO256">
            <v>1690</v>
          </cell>
          <cell r="FP256">
            <v>1690</v>
          </cell>
          <cell r="FQ256">
            <v>1690</v>
          </cell>
          <cell r="FR256">
            <v>1690</v>
          </cell>
          <cell r="FS256">
            <v>1690</v>
          </cell>
          <cell r="FT256">
            <v>1690</v>
          </cell>
          <cell r="FU256">
            <v>1690</v>
          </cell>
          <cell r="FV256">
            <v>1690</v>
          </cell>
          <cell r="FW256">
            <v>1690</v>
          </cell>
          <cell r="FX256">
            <v>1690</v>
          </cell>
          <cell r="FY256">
            <v>1690</v>
          </cell>
          <cell r="FZ256">
            <v>1690</v>
          </cell>
          <cell r="GA256">
            <v>1690</v>
          </cell>
          <cell r="GB256">
            <v>1690</v>
          </cell>
          <cell r="GC256">
            <v>1690</v>
          </cell>
          <cell r="GD256">
            <v>1690</v>
          </cell>
          <cell r="GE256">
            <v>1690</v>
          </cell>
          <cell r="GF256">
            <v>1690</v>
          </cell>
          <cell r="GG256">
            <v>1690</v>
          </cell>
          <cell r="GH256">
            <v>1690</v>
          </cell>
          <cell r="GI256">
            <v>1690</v>
          </cell>
          <cell r="GJ256">
            <v>1690</v>
          </cell>
          <cell r="GK256">
            <v>1690</v>
          </cell>
          <cell r="GL256">
            <v>1690</v>
          </cell>
          <cell r="GM256">
            <v>1690</v>
          </cell>
          <cell r="GN256">
            <v>1690</v>
          </cell>
          <cell r="GO256">
            <v>1690</v>
          </cell>
          <cell r="GP256">
            <v>1690</v>
          </cell>
          <cell r="GQ256">
            <v>1690</v>
          </cell>
          <cell r="GR256">
            <v>1690</v>
          </cell>
          <cell r="GS256">
            <v>1690</v>
          </cell>
          <cell r="GT256">
            <v>1690</v>
          </cell>
          <cell r="GU256">
            <v>1690</v>
          </cell>
        </row>
        <row r="257">
          <cell r="A257" t="str">
            <v>RAF2FL AN</v>
          </cell>
          <cell r="B257">
            <v>77</v>
          </cell>
          <cell r="C257" t="str">
            <v>2016 1</v>
          </cell>
          <cell r="D257">
            <v>42370</v>
          </cell>
          <cell r="E257">
            <v>1515</v>
          </cell>
          <cell r="F257" t="str">
            <v>Breytt endurgjald vegna raftækja. Ákv. á stjórnarfundi 22.12.15</v>
          </cell>
          <cell r="AB257" t="str">
            <v>2017 11</v>
          </cell>
          <cell r="AC257">
            <v>73</v>
          </cell>
          <cell r="AT257" t="str">
            <v>OLISMA FR</v>
          </cell>
          <cell r="CU257">
            <v>1000</v>
          </cell>
          <cell r="CV257">
            <v>1000</v>
          </cell>
          <cell r="CW257">
            <v>1000</v>
          </cell>
          <cell r="CX257">
            <v>1000</v>
          </cell>
          <cell r="CY257">
            <v>1000</v>
          </cell>
          <cell r="CZ257">
            <v>1000</v>
          </cell>
          <cell r="DA257">
            <v>1000</v>
          </cell>
          <cell r="DB257">
            <v>1000</v>
          </cell>
          <cell r="DC257">
            <v>1000</v>
          </cell>
          <cell r="DD257">
            <v>1000</v>
          </cell>
          <cell r="DE257">
            <v>1000</v>
          </cell>
          <cell r="DF257">
            <v>1000</v>
          </cell>
          <cell r="DG257">
            <v>1000</v>
          </cell>
          <cell r="DH257">
            <v>1000</v>
          </cell>
          <cell r="DI257">
            <v>1000</v>
          </cell>
          <cell r="DJ257">
            <v>1000</v>
          </cell>
          <cell r="DK257">
            <v>1000</v>
          </cell>
          <cell r="DL257">
            <v>1000</v>
          </cell>
          <cell r="DM257">
            <v>1000</v>
          </cell>
          <cell r="DN257">
            <v>1000</v>
          </cell>
          <cell r="DO257">
            <v>1000</v>
          </cell>
          <cell r="DP257">
            <v>1000</v>
          </cell>
          <cell r="DQ257">
            <v>1000</v>
          </cell>
          <cell r="DR257">
            <v>1000</v>
          </cell>
          <cell r="DS257">
            <v>1000</v>
          </cell>
          <cell r="DT257">
            <v>1000</v>
          </cell>
          <cell r="DU257">
            <v>1000</v>
          </cell>
          <cell r="DV257">
            <v>1000</v>
          </cell>
          <cell r="DW257">
            <v>1000</v>
          </cell>
          <cell r="DX257">
            <v>1000</v>
          </cell>
          <cell r="DY257">
            <v>1000</v>
          </cell>
          <cell r="DZ257">
            <v>1000</v>
          </cell>
          <cell r="EA257">
            <v>1000</v>
          </cell>
          <cell r="EB257">
            <v>1000</v>
          </cell>
          <cell r="EC257">
            <v>1000</v>
          </cell>
          <cell r="ED257">
            <v>1000</v>
          </cell>
          <cell r="EE257">
            <v>1000</v>
          </cell>
          <cell r="EF257">
            <v>1000</v>
          </cell>
          <cell r="EG257">
            <v>1000</v>
          </cell>
          <cell r="EH257">
            <v>1000</v>
          </cell>
          <cell r="EI257">
            <v>1000</v>
          </cell>
          <cell r="EJ257">
            <v>1000</v>
          </cell>
          <cell r="EK257">
            <v>1000</v>
          </cell>
          <cell r="EL257">
            <v>1000</v>
          </cell>
          <cell r="EM257">
            <v>1000</v>
          </cell>
          <cell r="EN257">
            <v>1000</v>
          </cell>
          <cell r="EO257">
            <v>1000</v>
          </cell>
          <cell r="EP257">
            <v>1000</v>
          </cell>
          <cell r="EQ257">
            <v>1000</v>
          </cell>
          <cell r="ER257">
            <v>1000</v>
          </cell>
          <cell r="ES257">
            <v>1000</v>
          </cell>
          <cell r="ET257">
            <v>1000</v>
          </cell>
          <cell r="EU257">
            <v>1000</v>
          </cell>
          <cell r="EV257">
            <v>1000</v>
          </cell>
          <cell r="EW257">
            <v>1000</v>
          </cell>
          <cell r="EX257">
            <v>1000</v>
          </cell>
          <cell r="EY257">
            <v>1000</v>
          </cell>
          <cell r="EZ257">
            <v>1001</v>
          </cell>
          <cell r="FA257">
            <v>1002</v>
          </cell>
          <cell r="FB257">
            <v>1003</v>
          </cell>
          <cell r="FC257">
            <v>1004</v>
          </cell>
          <cell r="FD257">
            <v>1005</v>
          </cell>
          <cell r="FE257">
            <v>1006</v>
          </cell>
          <cell r="FF257">
            <v>1007</v>
          </cell>
          <cell r="FG257">
            <v>1008</v>
          </cell>
          <cell r="FH257">
            <v>1009</v>
          </cell>
          <cell r="FI257">
            <v>1010</v>
          </cell>
          <cell r="FJ257">
            <v>1011</v>
          </cell>
          <cell r="FK257">
            <v>1012</v>
          </cell>
          <cell r="FL257">
            <v>1013</v>
          </cell>
          <cell r="FM257">
            <v>1014</v>
          </cell>
          <cell r="FN257">
            <v>1015</v>
          </cell>
          <cell r="FO257">
            <v>1016</v>
          </cell>
          <cell r="FP257">
            <v>1017</v>
          </cell>
          <cell r="FQ257">
            <v>1018</v>
          </cell>
          <cell r="FR257">
            <v>1019</v>
          </cell>
          <cell r="FS257">
            <v>1020</v>
          </cell>
          <cell r="FT257">
            <v>1021</v>
          </cell>
          <cell r="FU257">
            <v>1022</v>
          </cell>
          <cell r="FV257">
            <v>1023</v>
          </cell>
          <cell r="FW257">
            <v>1024</v>
          </cell>
          <cell r="FX257">
            <v>1025</v>
          </cell>
          <cell r="FY257">
            <v>1026</v>
          </cell>
          <cell r="FZ257">
            <v>1027</v>
          </cell>
          <cell r="GA257">
            <v>1028</v>
          </cell>
          <cell r="GB257">
            <v>1029</v>
          </cell>
          <cell r="GC257">
            <v>1030</v>
          </cell>
          <cell r="GD257">
            <v>1031</v>
          </cell>
          <cell r="GE257">
            <v>1032</v>
          </cell>
          <cell r="GF257">
            <v>1033</v>
          </cell>
          <cell r="GG257">
            <v>1034</v>
          </cell>
          <cell r="GH257">
            <v>1035</v>
          </cell>
          <cell r="GI257">
            <v>1036</v>
          </cell>
          <cell r="GJ257">
            <v>1037</v>
          </cell>
          <cell r="GK257">
            <v>1038</v>
          </cell>
          <cell r="GL257">
            <v>1039</v>
          </cell>
          <cell r="GM257">
            <v>1040</v>
          </cell>
          <cell r="GN257">
            <v>1041</v>
          </cell>
          <cell r="GO257">
            <v>1042</v>
          </cell>
          <cell r="GP257">
            <v>1043</v>
          </cell>
          <cell r="GQ257">
            <v>1044</v>
          </cell>
          <cell r="GR257">
            <v>1045</v>
          </cell>
          <cell r="GS257">
            <v>1046</v>
          </cell>
          <cell r="GT257">
            <v>1047</v>
          </cell>
          <cell r="GU257">
            <v>1048</v>
          </cell>
        </row>
        <row r="258">
          <cell r="A258" t="str">
            <v>RAF2FL EV</v>
          </cell>
          <cell r="B258">
            <v>77</v>
          </cell>
          <cell r="C258" t="str">
            <v>2016 1</v>
          </cell>
          <cell r="D258">
            <v>42370</v>
          </cell>
          <cell r="E258">
            <v>1514</v>
          </cell>
          <cell r="F258" t="str">
            <v>Breytt endurgjald vegna raftækja. Ákv. á stjórnarfundi 22.12.15</v>
          </cell>
          <cell r="AB258" t="str">
            <v>2017 12</v>
          </cell>
          <cell r="AC258">
            <v>74</v>
          </cell>
          <cell r="AT258" t="str">
            <v>OLISMA FO</v>
          </cell>
          <cell r="AU258">
            <v>1359</v>
          </cell>
          <cell r="AV258">
            <v>1359</v>
          </cell>
          <cell r="AW258">
            <v>1359</v>
          </cell>
          <cell r="AX258">
            <v>1359</v>
          </cell>
          <cell r="AY258">
            <v>1359</v>
          </cell>
          <cell r="AZ258">
            <v>1359</v>
          </cell>
          <cell r="BA258">
            <v>1359</v>
          </cell>
          <cell r="BB258">
            <v>1388</v>
          </cell>
          <cell r="BC258">
            <v>1388</v>
          </cell>
          <cell r="BD258">
            <v>1388</v>
          </cell>
          <cell r="BE258">
            <v>1388</v>
          </cell>
          <cell r="BF258">
            <v>1388</v>
          </cell>
          <cell r="BG258">
            <v>1388</v>
          </cell>
          <cell r="BH258">
            <v>1388</v>
          </cell>
          <cell r="BI258">
            <v>1388</v>
          </cell>
          <cell r="BJ258">
            <v>1388</v>
          </cell>
          <cell r="BK258">
            <v>1388</v>
          </cell>
          <cell r="BL258">
            <v>1388</v>
          </cell>
          <cell r="BM258">
            <v>1388</v>
          </cell>
          <cell r="BN258">
            <v>1388</v>
          </cell>
          <cell r="BO258">
            <v>1388</v>
          </cell>
          <cell r="BP258">
            <v>1388</v>
          </cell>
          <cell r="BQ258">
            <v>1388</v>
          </cell>
          <cell r="BR258">
            <v>1388</v>
          </cell>
          <cell r="BS258">
            <v>1388</v>
          </cell>
          <cell r="BT258">
            <v>1388</v>
          </cell>
          <cell r="BU258">
            <v>1388</v>
          </cell>
          <cell r="BV258">
            <v>1388</v>
          </cell>
          <cell r="BW258">
            <v>1388</v>
          </cell>
          <cell r="BX258">
            <v>1388</v>
          </cell>
          <cell r="BY258">
            <v>1388</v>
          </cell>
          <cell r="BZ258">
            <v>1388</v>
          </cell>
          <cell r="CA258">
            <v>1388</v>
          </cell>
          <cell r="CB258">
            <v>1388</v>
          </cell>
          <cell r="CC258">
            <v>1388</v>
          </cell>
          <cell r="CD258">
            <v>1388</v>
          </cell>
          <cell r="CE258">
            <v>1388</v>
          </cell>
          <cell r="CF258">
            <v>1492</v>
          </cell>
          <cell r="CG258">
            <v>1492</v>
          </cell>
          <cell r="CH258">
            <v>1492</v>
          </cell>
          <cell r="CI258">
            <v>1492</v>
          </cell>
          <cell r="CJ258">
            <v>1492</v>
          </cell>
          <cell r="CK258">
            <v>1492</v>
          </cell>
          <cell r="CL258">
            <v>1492</v>
          </cell>
          <cell r="CM258">
            <v>1492</v>
          </cell>
          <cell r="CN258">
            <v>1492</v>
          </cell>
          <cell r="CO258">
            <v>1492</v>
          </cell>
          <cell r="CP258">
            <v>1492</v>
          </cell>
          <cell r="CQ258">
            <v>1492</v>
          </cell>
          <cell r="CR258">
            <v>1492</v>
          </cell>
          <cell r="CS258">
            <v>1492</v>
          </cell>
          <cell r="CT258">
            <v>1492</v>
          </cell>
          <cell r="CU258">
            <v>1544</v>
          </cell>
          <cell r="CV258">
            <v>1544</v>
          </cell>
          <cell r="CW258">
            <v>1544</v>
          </cell>
          <cell r="CX258">
            <v>1544</v>
          </cell>
          <cell r="CY258">
            <v>1544</v>
          </cell>
          <cell r="CZ258">
            <v>1544</v>
          </cell>
          <cell r="DA258">
            <v>1544</v>
          </cell>
          <cell r="DB258">
            <v>1544</v>
          </cell>
          <cell r="DC258">
            <v>1544</v>
          </cell>
          <cell r="DD258">
            <v>1544</v>
          </cell>
          <cell r="DE258">
            <v>1544</v>
          </cell>
          <cell r="DF258">
            <v>1544</v>
          </cell>
          <cell r="DG258">
            <v>1544</v>
          </cell>
          <cell r="DH258">
            <v>1544</v>
          </cell>
          <cell r="DI258">
            <v>1544</v>
          </cell>
          <cell r="DJ258">
            <v>1544</v>
          </cell>
          <cell r="DK258">
            <v>1544</v>
          </cell>
          <cell r="DL258">
            <v>1544</v>
          </cell>
          <cell r="DM258">
            <v>1544</v>
          </cell>
          <cell r="DN258">
            <v>1544</v>
          </cell>
          <cell r="DO258">
            <v>1544</v>
          </cell>
          <cell r="DP258">
            <v>1544</v>
          </cell>
          <cell r="DQ258">
            <v>1544</v>
          </cell>
          <cell r="DR258">
            <v>1544</v>
          </cell>
          <cell r="DS258">
            <v>1544</v>
          </cell>
          <cell r="DT258">
            <v>1544</v>
          </cell>
          <cell r="DU258">
            <v>1544</v>
          </cell>
          <cell r="DV258">
            <v>1544</v>
          </cell>
          <cell r="DW258">
            <v>1544</v>
          </cell>
          <cell r="DX258">
            <v>1544</v>
          </cell>
          <cell r="DY258">
            <v>1544</v>
          </cell>
          <cell r="DZ258">
            <v>1544</v>
          </cell>
          <cell r="EA258">
            <v>1544</v>
          </cell>
          <cell r="EB258">
            <v>1544</v>
          </cell>
          <cell r="EC258">
            <v>1544</v>
          </cell>
          <cell r="ED258">
            <v>1544</v>
          </cell>
          <cell r="EE258">
            <v>1544</v>
          </cell>
          <cell r="EF258">
            <v>1544</v>
          </cell>
          <cell r="EG258">
            <v>1544</v>
          </cell>
          <cell r="EH258">
            <v>1544</v>
          </cell>
          <cell r="EI258">
            <v>1544</v>
          </cell>
          <cell r="EJ258">
            <v>1544</v>
          </cell>
          <cell r="EK258">
            <v>1544</v>
          </cell>
          <cell r="EL258">
            <v>1544</v>
          </cell>
          <cell r="EM258">
            <v>1544</v>
          </cell>
          <cell r="EN258">
            <v>1544</v>
          </cell>
          <cell r="EO258">
            <v>1544</v>
          </cell>
          <cell r="EP258">
            <v>1544</v>
          </cell>
          <cell r="EQ258">
            <v>1544</v>
          </cell>
          <cell r="ER258">
            <v>1544</v>
          </cell>
          <cell r="ES258">
            <v>1544</v>
          </cell>
          <cell r="ET258">
            <v>1544</v>
          </cell>
          <cell r="EU258">
            <v>1544</v>
          </cell>
          <cell r="EV258">
            <v>1544</v>
          </cell>
          <cell r="EW258">
            <v>1544</v>
          </cell>
          <cell r="EX258">
            <v>1544</v>
          </cell>
          <cell r="EY258">
            <v>1544</v>
          </cell>
          <cell r="EZ258">
            <v>1544</v>
          </cell>
          <cell r="FA258">
            <v>1544</v>
          </cell>
          <cell r="FB258">
            <v>1544</v>
          </cell>
          <cell r="FC258">
            <v>1544</v>
          </cell>
          <cell r="FD258">
            <v>1544</v>
          </cell>
          <cell r="FE258">
            <v>1544</v>
          </cell>
          <cell r="FF258">
            <v>1544</v>
          </cell>
          <cell r="FG258">
            <v>1544</v>
          </cell>
          <cell r="FH258">
            <v>1544</v>
          </cell>
          <cell r="FI258">
            <v>1544</v>
          </cell>
          <cell r="FJ258">
            <v>1544</v>
          </cell>
          <cell r="FK258">
            <v>1544</v>
          </cell>
          <cell r="FL258">
            <v>1544</v>
          </cell>
          <cell r="FM258">
            <v>1544</v>
          </cell>
          <cell r="FN258">
            <v>1544</v>
          </cell>
          <cell r="FO258">
            <v>1544</v>
          </cell>
          <cell r="FP258">
            <v>1544</v>
          </cell>
          <cell r="FQ258">
            <v>1544</v>
          </cell>
          <cell r="FR258">
            <v>1544</v>
          </cell>
          <cell r="FS258">
            <v>1544</v>
          </cell>
          <cell r="FT258">
            <v>1544</v>
          </cell>
          <cell r="FU258">
            <v>1544</v>
          </cell>
          <cell r="FV258">
            <v>1544</v>
          </cell>
          <cell r="FW258">
            <v>1544</v>
          </cell>
          <cell r="FX258">
            <v>1544</v>
          </cell>
          <cell r="FY258">
            <v>1544</v>
          </cell>
          <cell r="FZ258">
            <v>1544</v>
          </cell>
          <cell r="GA258">
            <v>1544</v>
          </cell>
          <cell r="GB258">
            <v>1544</v>
          </cell>
          <cell r="GC258">
            <v>1544</v>
          </cell>
          <cell r="GD258">
            <v>1544</v>
          </cell>
          <cell r="GE258">
            <v>1544</v>
          </cell>
          <cell r="GF258">
            <v>1544</v>
          </cell>
          <cell r="GG258">
            <v>1544</v>
          </cell>
          <cell r="GH258">
            <v>1544</v>
          </cell>
          <cell r="GI258">
            <v>1544</v>
          </cell>
          <cell r="GJ258">
            <v>1544</v>
          </cell>
          <cell r="GK258">
            <v>1544</v>
          </cell>
          <cell r="GL258">
            <v>1544</v>
          </cell>
          <cell r="GM258">
            <v>1544</v>
          </cell>
          <cell r="GN258">
            <v>1544</v>
          </cell>
          <cell r="GO258">
            <v>1544</v>
          </cell>
          <cell r="GP258">
            <v>1544</v>
          </cell>
          <cell r="GQ258">
            <v>1544</v>
          </cell>
          <cell r="GR258">
            <v>1544</v>
          </cell>
          <cell r="GS258">
            <v>1544</v>
          </cell>
          <cell r="GT258">
            <v>1544</v>
          </cell>
          <cell r="GU258">
            <v>1544</v>
          </cell>
        </row>
        <row r="259">
          <cell r="A259" t="str">
            <v>RAF2FL OV</v>
          </cell>
          <cell r="B259">
            <v>77</v>
          </cell>
          <cell r="C259" t="str">
            <v>2016 1</v>
          </cell>
          <cell r="D259">
            <v>42370</v>
          </cell>
          <cell r="E259">
            <v>1513</v>
          </cell>
          <cell r="F259" t="str">
            <v>Breytt endurgjald vegna raftækja. Ákv. á stjórnarfundi 22.12.15</v>
          </cell>
          <cell r="AB259" t="str">
            <v>2018 1</v>
          </cell>
          <cell r="AC259">
            <v>75</v>
          </cell>
          <cell r="AT259" t="str">
            <v>OLISMA UM</v>
          </cell>
          <cell r="AU259">
            <v>1358</v>
          </cell>
          <cell r="AV259">
            <v>1358</v>
          </cell>
          <cell r="AW259">
            <v>1358</v>
          </cell>
          <cell r="AX259">
            <v>1358</v>
          </cell>
          <cell r="AY259">
            <v>1358</v>
          </cell>
          <cell r="AZ259">
            <v>1358</v>
          </cell>
          <cell r="BA259">
            <v>1358</v>
          </cell>
          <cell r="BB259">
            <v>1387</v>
          </cell>
          <cell r="BC259">
            <v>1387</v>
          </cell>
          <cell r="BD259">
            <v>1387</v>
          </cell>
          <cell r="BE259">
            <v>1387</v>
          </cell>
          <cell r="BF259">
            <v>1387</v>
          </cell>
          <cell r="BG259">
            <v>1387</v>
          </cell>
          <cell r="BH259">
            <v>1387</v>
          </cell>
          <cell r="BI259">
            <v>1387</v>
          </cell>
          <cell r="BJ259">
            <v>1387</v>
          </cell>
          <cell r="BK259">
            <v>1387</v>
          </cell>
          <cell r="BL259">
            <v>1387</v>
          </cell>
          <cell r="BM259">
            <v>1387</v>
          </cell>
          <cell r="BN259">
            <v>1387</v>
          </cell>
          <cell r="BO259">
            <v>1387</v>
          </cell>
          <cell r="BP259">
            <v>1387</v>
          </cell>
          <cell r="BQ259">
            <v>1387</v>
          </cell>
          <cell r="BR259">
            <v>1387</v>
          </cell>
          <cell r="BS259">
            <v>1387</v>
          </cell>
          <cell r="BT259">
            <v>1387</v>
          </cell>
          <cell r="BU259">
            <v>1387</v>
          </cell>
          <cell r="BV259">
            <v>1387</v>
          </cell>
          <cell r="BW259">
            <v>1387</v>
          </cell>
          <cell r="BX259">
            <v>1387</v>
          </cell>
          <cell r="BY259">
            <v>1387</v>
          </cell>
          <cell r="BZ259">
            <v>1387</v>
          </cell>
          <cell r="CA259">
            <v>1387</v>
          </cell>
          <cell r="CB259">
            <v>1387</v>
          </cell>
          <cell r="CC259">
            <v>1387</v>
          </cell>
          <cell r="CD259">
            <v>1387</v>
          </cell>
          <cell r="CE259">
            <v>1387</v>
          </cell>
          <cell r="CF259">
            <v>1491</v>
          </cell>
          <cell r="CG259">
            <v>1491</v>
          </cell>
          <cell r="CH259">
            <v>1491</v>
          </cell>
          <cell r="CI259">
            <v>1491</v>
          </cell>
          <cell r="CJ259">
            <v>1491</v>
          </cell>
          <cell r="CK259">
            <v>1491</v>
          </cell>
          <cell r="CL259">
            <v>1491</v>
          </cell>
          <cell r="CM259">
            <v>1491</v>
          </cell>
          <cell r="CN259">
            <v>1491</v>
          </cell>
          <cell r="CO259">
            <v>1491</v>
          </cell>
          <cell r="CP259">
            <v>1491</v>
          </cell>
          <cell r="CQ259">
            <v>1491</v>
          </cell>
          <cell r="CR259">
            <v>1491</v>
          </cell>
          <cell r="CS259">
            <v>1491</v>
          </cell>
          <cell r="CT259">
            <v>1491</v>
          </cell>
          <cell r="CU259">
            <v>1543</v>
          </cell>
          <cell r="CV259">
            <v>1543</v>
          </cell>
          <cell r="CW259">
            <v>1543</v>
          </cell>
          <cell r="CX259">
            <v>1543</v>
          </cell>
          <cell r="CY259">
            <v>1543</v>
          </cell>
          <cell r="CZ259">
            <v>1543</v>
          </cell>
          <cell r="DA259">
            <v>1543</v>
          </cell>
          <cell r="DB259">
            <v>1543</v>
          </cell>
          <cell r="DC259">
            <v>1543</v>
          </cell>
          <cell r="DD259">
            <v>1543</v>
          </cell>
          <cell r="DE259">
            <v>1543</v>
          </cell>
          <cell r="DF259">
            <v>1543</v>
          </cell>
          <cell r="DG259">
            <v>1543</v>
          </cell>
          <cell r="DH259">
            <v>1543</v>
          </cell>
          <cell r="DI259">
            <v>1543</v>
          </cell>
          <cell r="DJ259">
            <v>1543</v>
          </cell>
          <cell r="DK259">
            <v>1543</v>
          </cell>
          <cell r="DL259">
            <v>1543</v>
          </cell>
          <cell r="DM259">
            <v>1543</v>
          </cell>
          <cell r="DN259">
            <v>1543</v>
          </cell>
          <cell r="DO259">
            <v>1543</v>
          </cell>
          <cell r="DP259">
            <v>1543</v>
          </cell>
          <cell r="DQ259">
            <v>1543</v>
          </cell>
          <cell r="DR259">
            <v>1543</v>
          </cell>
          <cell r="DS259">
            <v>1543</v>
          </cell>
          <cell r="DT259">
            <v>1543</v>
          </cell>
          <cell r="DU259">
            <v>1543</v>
          </cell>
          <cell r="DV259">
            <v>1543</v>
          </cell>
          <cell r="DW259">
            <v>1543</v>
          </cell>
          <cell r="DX259">
            <v>1543</v>
          </cell>
          <cell r="DY259">
            <v>1543</v>
          </cell>
          <cell r="DZ259">
            <v>1543</v>
          </cell>
          <cell r="EA259">
            <v>1543</v>
          </cell>
          <cell r="EB259">
            <v>1543</v>
          </cell>
          <cell r="EC259">
            <v>1543</v>
          </cell>
          <cell r="ED259">
            <v>1543</v>
          </cell>
          <cell r="EE259">
            <v>1543</v>
          </cell>
          <cell r="EF259">
            <v>1543</v>
          </cell>
          <cell r="EG259">
            <v>1543</v>
          </cell>
          <cell r="EH259">
            <v>1543</v>
          </cell>
          <cell r="EI259">
            <v>1543</v>
          </cell>
          <cell r="EJ259">
            <v>1543</v>
          </cell>
          <cell r="EK259">
            <v>1543</v>
          </cell>
          <cell r="EL259">
            <v>1543</v>
          </cell>
          <cell r="EM259">
            <v>1543</v>
          </cell>
          <cell r="EN259">
            <v>1543</v>
          </cell>
          <cell r="EO259">
            <v>1543</v>
          </cell>
          <cell r="EP259">
            <v>1543</v>
          </cell>
          <cell r="EQ259">
            <v>1543</v>
          </cell>
          <cell r="ER259">
            <v>1543</v>
          </cell>
          <cell r="ES259">
            <v>1543</v>
          </cell>
          <cell r="ET259">
            <v>1543</v>
          </cell>
          <cell r="EU259">
            <v>1543</v>
          </cell>
          <cell r="EV259">
            <v>1543</v>
          </cell>
          <cell r="EW259">
            <v>1543</v>
          </cell>
          <cell r="EX259">
            <v>1543</v>
          </cell>
          <cell r="EY259">
            <v>1543</v>
          </cell>
          <cell r="EZ259">
            <v>1543</v>
          </cell>
          <cell r="FA259">
            <v>1543</v>
          </cell>
          <cell r="FB259">
            <v>1543</v>
          </cell>
          <cell r="FC259">
            <v>1543</v>
          </cell>
          <cell r="FD259">
            <v>1543</v>
          </cell>
          <cell r="FE259">
            <v>1543</v>
          </cell>
          <cell r="FF259">
            <v>1543</v>
          </cell>
          <cell r="FG259">
            <v>1543</v>
          </cell>
          <cell r="FH259">
            <v>1543</v>
          </cell>
          <cell r="FI259">
            <v>1543</v>
          </cell>
          <cell r="FJ259">
            <v>1543</v>
          </cell>
          <cell r="FK259">
            <v>1543</v>
          </cell>
          <cell r="FL259">
            <v>1543</v>
          </cell>
          <cell r="FM259">
            <v>1543</v>
          </cell>
          <cell r="FN259">
            <v>1543</v>
          </cell>
          <cell r="FO259">
            <v>1543</v>
          </cell>
          <cell r="FP259">
            <v>1543</v>
          </cell>
          <cell r="FQ259">
            <v>1543</v>
          </cell>
          <cell r="FR259">
            <v>1543</v>
          </cell>
          <cell r="FS259">
            <v>1543</v>
          </cell>
          <cell r="FT259">
            <v>1543</v>
          </cell>
          <cell r="FU259">
            <v>1543</v>
          </cell>
          <cell r="FV259">
            <v>1543</v>
          </cell>
          <cell r="FW259">
            <v>1543</v>
          </cell>
          <cell r="FX259">
            <v>1543</v>
          </cell>
          <cell r="FY259">
            <v>1543</v>
          </cell>
          <cell r="FZ259">
            <v>1543</v>
          </cell>
          <cell r="GA259">
            <v>1543</v>
          </cell>
          <cell r="GB259">
            <v>1543</v>
          </cell>
          <cell r="GC259">
            <v>1543</v>
          </cell>
          <cell r="GD259">
            <v>1543</v>
          </cell>
          <cell r="GE259">
            <v>1543</v>
          </cell>
          <cell r="GF259">
            <v>1543</v>
          </cell>
          <cell r="GG259">
            <v>1543</v>
          </cell>
          <cell r="GH259">
            <v>1543</v>
          </cell>
          <cell r="GI259">
            <v>1543</v>
          </cell>
          <cell r="GJ259">
            <v>1543</v>
          </cell>
          <cell r="GK259">
            <v>1543</v>
          </cell>
          <cell r="GL259">
            <v>1543</v>
          </cell>
          <cell r="GM259">
            <v>1543</v>
          </cell>
          <cell r="GN259">
            <v>1543</v>
          </cell>
          <cell r="GO259">
            <v>1543</v>
          </cell>
          <cell r="GP259">
            <v>1543</v>
          </cell>
          <cell r="GQ259">
            <v>1543</v>
          </cell>
          <cell r="GR259">
            <v>1543</v>
          </cell>
          <cell r="GS259">
            <v>1543</v>
          </cell>
          <cell r="GT259">
            <v>1543</v>
          </cell>
          <cell r="GU259">
            <v>1543</v>
          </cell>
        </row>
        <row r="260">
          <cell r="A260" t="str">
            <v>RAF2TU AN</v>
          </cell>
          <cell r="B260">
            <v>77</v>
          </cell>
          <cell r="C260" t="str">
            <v>2016 1</v>
          </cell>
          <cell r="D260">
            <v>42370</v>
          </cell>
          <cell r="E260">
            <v>1512</v>
          </cell>
          <cell r="F260" t="str">
            <v>Breytt endurgjald vegna raftækja. Ákv. á stjórnarfundi 22.12.15</v>
          </cell>
          <cell r="AB260" t="str">
            <v>2018 2</v>
          </cell>
          <cell r="AC260">
            <v>76</v>
          </cell>
          <cell r="AT260" t="str">
            <v>OLISMU FO</v>
          </cell>
          <cell r="BB260">
            <v>1388</v>
          </cell>
          <cell r="BC260">
            <v>1388</v>
          </cell>
          <cell r="BD260">
            <v>1388</v>
          </cell>
          <cell r="BE260">
            <v>1388</v>
          </cell>
          <cell r="BF260">
            <v>1388</v>
          </cell>
          <cell r="BG260">
            <v>1388</v>
          </cell>
          <cell r="BH260">
            <v>1388</v>
          </cell>
          <cell r="BI260">
            <v>1388</v>
          </cell>
          <cell r="BJ260">
            <v>1388</v>
          </cell>
          <cell r="BK260">
            <v>1388</v>
          </cell>
          <cell r="BL260">
            <v>1388</v>
          </cell>
          <cell r="BM260">
            <v>1388</v>
          </cell>
          <cell r="BN260">
            <v>1388</v>
          </cell>
          <cell r="BO260">
            <v>1388</v>
          </cell>
          <cell r="BP260">
            <v>1388</v>
          </cell>
          <cell r="BQ260">
            <v>1388</v>
          </cell>
          <cell r="BR260">
            <v>1388</v>
          </cell>
          <cell r="BS260">
            <v>1388</v>
          </cell>
          <cell r="BT260">
            <v>1388</v>
          </cell>
          <cell r="BU260">
            <v>1388</v>
          </cell>
          <cell r="BV260">
            <v>1388</v>
          </cell>
          <cell r="BW260">
            <v>1388</v>
          </cell>
          <cell r="BX260">
            <v>1388</v>
          </cell>
          <cell r="BY260">
            <v>1388</v>
          </cell>
          <cell r="BZ260">
            <v>1388</v>
          </cell>
          <cell r="CA260">
            <v>1388</v>
          </cell>
          <cell r="CB260">
            <v>1388</v>
          </cell>
          <cell r="CC260">
            <v>1388</v>
          </cell>
          <cell r="CD260">
            <v>1388</v>
          </cell>
          <cell r="CE260">
            <v>1388</v>
          </cell>
          <cell r="CF260">
            <v>1492</v>
          </cell>
          <cell r="CG260">
            <v>1492</v>
          </cell>
          <cell r="CH260">
            <v>1492</v>
          </cell>
          <cell r="CI260">
            <v>1492</v>
          </cell>
          <cell r="CJ260">
            <v>1492</v>
          </cell>
          <cell r="CK260">
            <v>1492</v>
          </cell>
          <cell r="CL260">
            <v>1492</v>
          </cell>
          <cell r="CM260">
            <v>1492</v>
          </cell>
          <cell r="CN260">
            <v>1492</v>
          </cell>
          <cell r="CO260">
            <v>1492</v>
          </cell>
          <cell r="CP260">
            <v>1492</v>
          </cell>
          <cell r="CQ260">
            <v>1492</v>
          </cell>
          <cell r="CR260">
            <v>1492</v>
          </cell>
          <cell r="CS260">
            <v>1492</v>
          </cell>
          <cell r="CT260">
            <v>1492</v>
          </cell>
          <cell r="CU260">
            <v>1546</v>
          </cell>
          <cell r="CV260">
            <v>1546</v>
          </cell>
          <cell r="CW260">
            <v>1546</v>
          </cell>
          <cell r="CX260">
            <v>1546</v>
          </cell>
          <cell r="CY260">
            <v>1546</v>
          </cell>
          <cell r="CZ260">
            <v>1546</v>
          </cell>
          <cell r="DA260">
            <v>1546</v>
          </cell>
          <cell r="DB260">
            <v>1546</v>
          </cell>
          <cell r="DC260">
            <v>1546</v>
          </cell>
          <cell r="DD260">
            <v>1546</v>
          </cell>
          <cell r="DE260">
            <v>1546</v>
          </cell>
          <cell r="DF260">
            <v>1546</v>
          </cell>
          <cell r="DG260">
            <v>1546</v>
          </cell>
          <cell r="DH260">
            <v>1627</v>
          </cell>
          <cell r="DI260">
            <v>1627</v>
          </cell>
          <cell r="DJ260">
            <v>1627</v>
          </cell>
          <cell r="DK260">
            <v>1627</v>
          </cell>
          <cell r="DL260">
            <v>1627</v>
          </cell>
          <cell r="DM260">
            <v>1627</v>
          </cell>
          <cell r="DN260">
            <v>1627</v>
          </cell>
          <cell r="DO260">
            <v>1627</v>
          </cell>
          <cell r="DP260">
            <v>1636</v>
          </cell>
          <cell r="DQ260">
            <v>1636</v>
          </cell>
          <cell r="DR260">
            <v>1636</v>
          </cell>
          <cell r="DS260">
            <v>1636</v>
          </cell>
          <cell r="DT260">
            <v>1636</v>
          </cell>
          <cell r="DU260">
            <v>1636</v>
          </cell>
          <cell r="DV260">
            <v>1636</v>
          </cell>
          <cell r="DW260">
            <v>1636</v>
          </cell>
          <cell r="DX260">
            <v>1636</v>
          </cell>
          <cell r="DY260">
            <v>1636</v>
          </cell>
          <cell r="DZ260">
            <v>1636</v>
          </cell>
          <cell r="EA260">
            <v>1636</v>
          </cell>
          <cell r="EB260">
            <v>1663</v>
          </cell>
          <cell r="EC260">
            <v>1663</v>
          </cell>
          <cell r="ED260">
            <v>1663</v>
          </cell>
          <cell r="EE260">
            <v>1663</v>
          </cell>
          <cell r="EF260">
            <v>1663</v>
          </cell>
          <cell r="EG260">
            <v>1663</v>
          </cell>
          <cell r="EH260">
            <v>1663</v>
          </cell>
          <cell r="EI260">
            <v>1663</v>
          </cell>
          <cell r="EJ260">
            <v>1663</v>
          </cell>
          <cell r="EK260">
            <v>1663</v>
          </cell>
          <cell r="EL260">
            <v>1663</v>
          </cell>
          <cell r="EM260">
            <v>1663</v>
          </cell>
          <cell r="EN260">
            <v>1689</v>
          </cell>
          <cell r="EO260">
            <v>1689</v>
          </cell>
          <cell r="EP260">
            <v>1689</v>
          </cell>
          <cell r="EQ260">
            <v>1689</v>
          </cell>
          <cell r="ER260">
            <v>1689</v>
          </cell>
          <cell r="ES260">
            <v>1689</v>
          </cell>
          <cell r="ET260">
            <v>1689</v>
          </cell>
          <cell r="EU260">
            <v>1689</v>
          </cell>
          <cell r="EV260">
            <v>1689</v>
          </cell>
          <cell r="EW260">
            <v>1689</v>
          </cell>
          <cell r="EX260">
            <v>1689</v>
          </cell>
          <cell r="EY260">
            <v>1689</v>
          </cell>
          <cell r="EZ260">
            <v>1689</v>
          </cell>
          <cell r="FA260">
            <v>1689</v>
          </cell>
          <cell r="FB260">
            <v>1689</v>
          </cell>
          <cell r="FC260">
            <v>1689</v>
          </cell>
          <cell r="FD260">
            <v>1689</v>
          </cell>
          <cell r="FE260">
            <v>1689</v>
          </cell>
          <cell r="FF260">
            <v>1689</v>
          </cell>
          <cell r="FG260">
            <v>1689</v>
          </cell>
          <cell r="FH260">
            <v>1689</v>
          </cell>
          <cell r="FI260">
            <v>1689</v>
          </cell>
          <cell r="FJ260">
            <v>1689</v>
          </cell>
          <cell r="FK260">
            <v>1689</v>
          </cell>
          <cell r="FL260">
            <v>1689</v>
          </cell>
          <cell r="FM260">
            <v>1689</v>
          </cell>
          <cell r="FN260">
            <v>1689</v>
          </cell>
          <cell r="FO260">
            <v>1689</v>
          </cell>
          <cell r="FP260">
            <v>1689</v>
          </cell>
          <cell r="FQ260">
            <v>1689</v>
          </cell>
          <cell r="FR260">
            <v>1689</v>
          </cell>
          <cell r="FS260">
            <v>1689</v>
          </cell>
          <cell r="FT260">
            <v>1689</v>
          </cell>
          <cell r="FU260">
            <v>1689</v>
          </cell>
          <cell r="FV260">
            <v>1689</v>
          </cell>
          <cell r="FW260">
            <v>1689</v>
          </cell>
          <cell r="FX260">
            <v>1689</v>
          </cell>
          <cell r="FY260">
            <v>1689</v>
          </cell>
          <cell r="FZ260">
            <v>1689</v>
          </cell>
          <cell r="GA260">
            <v>1689</v>
          </cell>
          <cell r="GB260">
            <v>1689</v>
          </cell>
          <cell r="GC260">
            <v>1689</v>
          </cell>
          <cell r="GD260">
            <v>1689</v>
          </cell>
          <cell r="GE260">
            <v>1689</v>
          </cell>
          <cell r="GF260">
            <v>1689</v>
          </cell>
          <cell r="GG260">
            <v>1689</v>
          </cell>
          <cell r="GH260">
            <v>1689</v>
          </cell>
          <cell r="GI260">
            <v>1689</v>
          </cell>
          <cell r="GJ260">
            <v>1689</v>
          </cell>
          <cell r="GK260">
            <v>1689</v>
          </cell>
          <cell r="GL260">
            <v>1689</v>
          </cell>
          <cell r="GM260">
            <v>1689</v>
          </cell>
          <cell r="GN260">
            <v>1689</v>
          </cell>
          <cell r="GO260">
            <v>1689</v>
          </cell>
          <cell r="GP260">
            <v>1689</v>
          </cell>
          <cell r="GQ260">
            <v>1689</v>
          </cell>
          <cell r="GR260">
            <v>1689</v>
          </cell>
          <cell r="GS260">
            <v>1689</v>
          </cell>
          <cell r="GT260">
            <v>1689</v>
          </cell>
          <cell r="GU260">
            <v>1689</v>
          </cell>
        </row>
        <row r="261">
          <cell r="A261" t="str">
            <v>RAF2TU EV</v>
          </cell>
          <cell r="B261">
            <v>77</v>
          </cell>
          <cell r="C261" t="str">
            <v>2016 1</v>
          </cell>
          <cell r="D261">
            <v>42370</v>
          </cell>
          <cell r="E261">
            <v>1511</v>
          </cell>
          <cell r="F261" t="str">
            <v>Breytt endurgjald vegna raftækja. Ákv. á stjórnarfundi 22.12.15</v>
          </cell>
          <cell r="AB261" t="str">
            <v>2018 3</v>
          </cell>
          <cell r="AC261">
            <v>77</v>
          </cell>
          <cell r="AT261" t="str">
            <v>OLISMU FR</v>
          </cell>
          <cell r="AU261">
            <v>1000</v>
          </cell>
          <cell r="AV261">
            <v>1000</v>
          </cell>
          <cell r="AW261">
            <v>1000</v>
          </cell>
          <cell r="AX261">
            <v>1000</v>
          </cell>
          <cell r="AY261">
            <v>1000</v>
          </cell>
          <cell r="AZ261">
            <v>1000</v>
          </cell>
          <cell r="BA261">
            <v>1000</v>
          </cell>
          <cell r="BB261">
            <v>1000</v>
          </cell>
          <cell r="BC261">
            <v>1000</v>
          </cell>
          <cell r="BD261">
            <v>1000</v>
          </cell>
          <cell r="BE261">
            <v>1000</v>
          </cell>
          <cell r="BF261">
            <v>1000</v>
          </cell>
          <cell r="BG261">
            <v>1000</v>
          </cell>
          <cell r="BH261">
            <v>1000</v>
          </cell>
          <cell r="BI261">
            <v>1000</v>
          </cell>
          <cell r="BJ261">
            <v>1000</v>
          </cell>
          <cell r="BK261">
            <v>1000</v>
          </cell>
          <cell r="BL261">
            <v>1000</v>
          </cell>
          <cell r="BM261">
            <v>1000</v>
          </cell>
          <cell r="BN261">
            <v>1000</v>
          </cell>
          <cell r="BO261">
            <v>1000</v>
          </cell>
          <cell r="BP261">
            <v>1000</v>
          </cell>
          <cell r="BQ261">
            <v>1000</v>
          </cell>
          <cell r="BR261">
            <v>1000</v>
          </cell>
          <cell r="BS261">
            <v>1000</v>
          </cell>
          <cell r="BT261">
            <v>1000</v>
          </cell>
          <cell r="BU261">
            <v>1000</v>
          </cell>
          <cell r="BV261">
            <v>1000</v>
          </cell>
          <cell r="BW261">
            <v>1000</v>
          </cell>
          <cell r="BX261">
            <v>1000</v>
          </cell>
          <cell r="BY261">
            <v>1000</v>
          </cell>
          <cell r="BZ261">
            <v>1000</v>
          </cell>
          <cell r="CA261">
            <v>1000</v>
          </cell>
          <cell r="CB261">
            <v>1000</v>
          </cell>
          <cell r="CC261">
            <v>1000</v>
          </cell>
          <cell r="CD261">
            <v>1000</v>
          </cell>
          <cell r="CE261">
            <v>1000</v>
          </cell>
          <cell r="CF261">
            <v>1000</v>
          </cell>
          <cell r="CG261">
            <v>1000</v>
          </cell>
          <cell r="CH261">
            <v>1000</v>
          </cell>
          <cell r="CI261">
            <v>1000</v>
          </cell>
          <cell r="CJ261">
            <v>1000</v>
          </cell>
          <cell r="CK261">
            <v>1000</v>
          </cell>
          <cell r="CL261">
            <v>1000</v>
          </cell>
          <cell r="CM261">
            <v>1000</v>
          </cell>
          <cell r="CN261">
            <v>1000</v>
          </cell>
          <cell r="CO261">
            <v>1000</v>
          </cell>
          <cell r="CP261">
            <v>1000</v>
          </cell>
          <cell r="CQ261">
            <v>1000</v>
          </cell>
          <cell r="CR261">
            <v>1000</v>
          </cell>
          <cell r="CS261">
            <v>1000</v>
          </cell>
          <cell r="CT261">
            <v>1000</v>
          </cell>
          <cell r="CU261">
            <v>1000</v>
          </cell>
          <cell r="CV261">
            <v>1000</v>
          </cell>
          <cell r="CW261">
            <v>1000</v>
          </cell>
          <cell r="CX261">
            <v>1000</v>
          </cell>
          <cell r="CY261">
            <v>1000</v>
          </cell>
          <cell r="CZ261">
            <v>1000</v>
          </cell>
          <cell r="DA261">
            <v>1000</v>
          </cell>
          <cell r="DB261">
            <v>1000</v>
          </cell>
          <cell r="DC261">
            <v>1000</v>
          </cell>
          <cell r="DD261">
            <v>1000</v>
          </cell>
          <cell r="DE261">
            <v>1000</v>
          </cell>
          <cell r="DF261">
            <v>1000</v>
          </cell>
          <cell r="DG261">
            <v>1000</v>
          </cell>
          <cell r="DH261">
            <v>1000</v>
          </cell>
          <cell r="DI261">
            <v>1000</v>
          </cell>
          <cell r="DJ261">
            <v>1000</v>
          </cell>
          <cell r="DK261">
            <v>1000</v>
          </cell>
          <cell r="DL261">
            <v>1000</v>
          </cell>
          <cell r="DM261">
            <v>1000</v>
          </cell>
          <cell r="DN261">
            <v>1000</v>
          </cell>
          <cell r="DO261">
            <v>1000</v>
          </cell>
          <cell r="DP261">
            <v>1000</v>
          </cell>
          <cell r="DQ261">
            <v>1000</v>
          </cell>
          <cell r="DR261">
            <v>1000</v>
          </cell>
          <cell r="DS261">
            <v>1000</v>
          </cell>
          <cell r="DT261">
            <v>1000</v>
          </cell>
          <cell r="DU261">
            <v>1000</v>
          </cell>
          <cell r="DV261">
            <v>1000</v>
          </cell>
          <cell r="DW261">
            <v>1000</v>
          </cell>
          <cell r="DX261">
            <v>1000</v>
          </cell>
          <cell r="DY261">
            <v>1000</v>
          </cell>
          <cell r="DZ261">
            <v>1000</v>
          </cell>
          <cell r="EA261">
            <v>1000</v>
          </cell>
          <cell r="EB261">
            <v>1000</v>
          </cell>
          <cell r="EC261">
            <v>1000</v>
          </cell>
          <cell r="ED261">
            <v>1000</v>
          </cell>
          <cell r="EE261">
            <v>1000</v>
          </cell>
          <cell r="EF261">
            <v>1000</v>
          </cell>
          <cell r="EG261">
            <v>1000</v>
          </cell>
          <cell r="EH261">
            <v>1000</v>
          </cell>
          <cell r="EI261">
            <v>1000</v>
          </cell>
          <cell r="EJ261">
            <v>1000</v>
          </cell>
          <cell r="EK261">
            <v>1000</v>
          </cell>
          <cell r="EL261">
            <v>1000</v>
          </cell>
          <cell r="EM261">
            <v>1000</v>
          </cell>
          <cell r="EN261">
            <v>1000</v>
          </cell>
          <cell r="EO261">
            <v>1000</v>
          </cell>
          <cell r="EP261">
            <v>1000</v>
          </cell>
          <cell r="EQ261">
            <v>1000</v>
          </cell>
          <cell r="ER261">
            <v>1000</v>
          </cell>
          <cell r="ES261">
            <v>1000</v>
          </cell>
          <cell r="ET261">
            <v>1000</v>
          </cell>
          <cell r="EU261">
            <v>1000</v>
          </cell>
          <cell r="EV261">
            <v>1000</v>
          </cell>
          <cell r="EW261">
            <v>1000</v>
          </cell>
          <cell r="EX261">
            <v>1000</v>
          </cell>
          <cell r="EY261">
            <v>1000</v>
          </cell>
          <cell r="EZ261">
            <v>1001</v>
          </cell>
          <cell r="FA261">
            <v>1002</v>
          </cell>
          <cell r="FB261">
            <v>1003</v>
          </cell>
          <cell r="FC261">
            <v>1004</v>
          </cell>
          <cell r="FD261">
            <v>1005</v>
          </cell>
          <cell r="FE261">
            <v>1006</v>
          </cell>
          <cell r="FF261">
            <v>1007</v>
          </cell>
          <cell r="FG261">
            <v>1008</v>
          </cell>
          <cell r="FH261">
            <v>1009</v>
          </cell>
          <cell r="FI261">
            <v>1010</v>
          </cell>
          <cell r="FJ261">
            <v>1011</v>
          </cell>
          <cell r="FK261">
            <v>1012</v>
          </cell>
          <cell r="FL261">
            <v>1013</v>
          </cell>
          <cell r="FM261">
            <v>1014</v>
          </cell>
          <cell r="FN261">
            <v>1015</v>
          </cell>
          <cell r="FO261">
            <v>1016</v>
          </cell>
          <cell r="FP261">
            <v>1017</v>
          </cell>
          <cell r="FQ261">
            <v>1018</v>
          </cell>
          <cell r="FR261">
            <v>1019</v>
          </cell>
          <cell r="FS261">
            <v>1020</v>
          </cell>
          <cell r="FT261">
            <v>1021</v>
          </cell>
          <cell r="FU261">
            <v>1022</v>
          </cell>
          <cell r="FV261">
            <v>1023</v>
          </cell>
          <cell r="FW261">
            <v>1024</v>
          </cell>
          <cell r="FX261">
            <v>1025</v>
          </cell>
          <cell r="FY261">
            <v>1026</v>
          </cell>
          <cell r="FZ261">
            <v>1027</v>
          </cell>
          <cell r="GA261">
            <v>1028</v>
          </cell>
          <cell r="GB261">
            <v>1029</v>
          </cell>
          <cell r="GC261">
            <v>1030</v>
          </cell>
          <cell r="GD261">
            <v>1031</v>
          </cell>
          <cell r="GE261">
            <v>1032</v>
          </cell>
          <cell r="GF261">
            <v>1033</v>
          </cell>
          <cell r="GG261">
            <v>1034</v>
          </cell>
          <cell r="GH261">
            <v>1035</v>
          </cell>
          <cell r="GI261">
            <v>1036</v>
          </cell>
          <cell r="GJ261">
            <v>1037</v>
          </cell>
          <cell r="GK261">
            <v>1038</v>
          </cell>
          <cell r="GL261">
            <v>1039</v>
          </cell>
          <cell r="GM261">
            <v>1040</v>
          </cell>
          <cell r="GN261">
            <v>1041</v>
          </cell>
          <cell r="GO261">
            <v>1042</v>
          </cell>
          <cell r="GP261">
            <v>1043</v>
          </cell>
          <cell r="GQ261">
            <v>1044</v>
          </cell>
          <cell r="GR261">
            <v>1045</v>
          </cell>
          <cell r="GS261">
            <v>1046</v>
          </cell>
          <cell r="GT261">
            <v>1047</v>
          </cell>
          <cell r="GU261">
            <v>1048</v>
          </cell>
        </row>
        <row r="262">
          <cell r="A262" t="str">
            <v>RAF2TU OV</v>
          </cell>
          <cell r="B262">
            <v>77</v>
          </cell>
          <cell r="C262" t="str">
            <v>2016 1</v>
          </cell>
          <cell r="D262">
            <v>42370</v>
          </cell>
          <cell r="E262">
            <v>1510</v>
          </cell>
          <cell r="F262" t="str">
            <v>Breytt endurgjald vegna raftækja. Ákv. á stjórnarfundi 22.12.15</v>
          </cell>
          <cell r="AB262" t="str">
            <v>2018 4</v>
          </cell>
          <cell r="AC262">
            <v>78</v>
          </cell>
          <cell r="AT262" t="str">
            <v>OLISMU OV</v>
          </cell>
          <cell r="AU262">
            <v>1359</v>
          </cell>
          <cell r="AV262">
            <v>1359</v>
          </cell>
          <cell r="AW262">
            <v>1359</v>
          </cell>
          <cell r="AX262">
            <v>1359</v>
          </cell>
          <cell r="AY262">
            <v>1359</v>
          </cell>
          <cell r="AZ262">
            <v>1359</v>
          </cell>
          <cell r="BA262">
            <v>1359</v>
          </cell>
          <cell r="BB262">
            <v>1388</v>
          </cell>
          <cell r="BC262">
            <v>1388</v>
          </cell>
          <cell r="BD262">
            <v>1388</v>
          </cell>
          <cell r="BE262">
            <v>1388</v>
          </cell>
          <cell r="BF262">
            <v>1388</v>
          </cell>
          <cell r="BG262">
            <v>1388</v>
          </cell>
          <cell r="BH262">
            <v>1388</v>
          </cell>
          <cell r="BI262">
            <v>1388</v>
          </cell>
          <cell r="BJ262">
            <v>1388</v>
          </cell>
          <cell r="BK262">
            <v>1388</v>
          </cell>
          <cell r="BL262">
            <v>1388</v>
          </cell>
          <cell r="BM262">
            <v>1388</v>
          </cell>
          <cell r="BN262">
            <v>1388</v>
          </cell>
          <cell r="BO262">
            <v>1388</v>
          </cell>
          <cell r="BP262">
            <v>1388</v>
          </cell>
          <cell r="BQ262">
            <v>1388</v>
          </cell>
          <cell r="BR262">
            <v>1388</v>
          </cell>
          <cell r="BS262">
            <v>1388</v>
          </cell>
          <cell r="BT262">
            <v>1388</v>
          </cell>
          <cell r="BU262">
            <v>1388</v>
          </cell>
          <cell r="BV262">
            <v>1388</v>
          </cell>
          <cell r="BW262">
            <v>1388</v>
          </cell>
          <cell r="BX262">
            <v>1388</v>
          </cell>
          <cell r="BY262">
            <v>1388</v>
          </cell>
          <cell r="BZ262">
            <v>1388</v>
          </cell>
          <cell r="CA262">
            <v>1388</v>
          </cell>
          <cell r="CB262">
            <v>1388</v>
          </cell>
          <cell r="CC262">
            <v>1388</v>
          </cell>
          <cell r="CD262">
            <v>1388</v>
          </cell>
          <cell r="CE262">
            <v>1388</v>
          </cell>
          <cell r="CF262">
            <v>1492</v>
          </cell>
          <cell r="CG262">
            <v>1492</v>
          </cell>
          <cell r="CH262">
            <v>1492</v>
          </cell>
          <cell r="CI262">
            <v>1492</v>
          </cell>
          <cell r="CJ262">
            <v>1492</v>
          </cell>
          <cell r="CK262">
            <v>1492</v>
          </cell>
          <cell r="CL262">
            <v>1492</v>
          </cell>
          <cell r="CM262">
            <v>1492</v>
          </cell>
          <cell r="CN262">
            <v>1492</v>
          </cell>
          <cell r="CO262">
            <v>1492</v>
          </cell>
          <cell r="CP262">
            <v>1492</v>
          </cell>
          <cell r="CQ262">
            <v>1492</v>
          </cell>
          <cell r="CR262">
            <v>1492</v>
          </cell>
          <cell r="CS262">
            <v>1492</v>
          </cell>
          <cell r="CT262">
            <v>1492</v>
          </cell>
        </row>
        <row r="263">
          <cell r="A263" t="str">
            <v>RAF3PE AN</v>
          </cell>
          <cell r="B263">
            <v>83</v>
          </cell>
          <cell r="C263" t="str">
            <v>2016 1</v>
          </cell>
          <cell r="D263">
            <v>42370</v>
          </cell>
          <cell r="E263">
            <v>1509</v>
          </cell>
          <cell r="F263" t="str">
            <v>Breytt endurgjald vegna raftækja. Ákv. á stjórnarfundi 22.12.15</v>
          </cell>
          <cell r="AB263" t="str">
            <v>2018 5</v>
          </cell>
          <cell r="AC263">
            <v>79</v>
          </cell>
          <cell r="AT263" t="str">
            <v>OLISMU UM</v>
          </cell>
          <cell r="AU263">
            <v>1358</v>
          </cell>
          <cell r="AV263">
            <v>1358</v>
          </cell>
          <cell r="AW263">
            <v>1358</v>
          </cell>
          <cell r="AX263">
            <v>1358</v>
          </cell>
          <cell r="AY263">
            <v>1358</v>
          </cell>
          <cell r="AZ263">
            <v>1358</v>
          </cell>
          <cell r="BA263">
            <v>1358</v>
          </cell>
          <cell r="BB263">
            <v>1387</v>
          </cell>
          <cell r="BC263">
            <v>1387</v>
          </cell>
          <cell r="BD263">
            <v>1387</v>
          </cell>
          <cell r="BE263">
            <v>1387</v>
          </cell>
          <cell r="BF263">
            <v>1387</v>
          </cell>
          <cell r="BG263">
            <v>1387</v>
          </cell>
          <cell r="BH263">
            <v>1387</v>
          </cell>
          <cell r="BI263">
            <v>1387</v>
          </cell>
          <cell r="BJ263">
            <v>1387</v>
          </cell>
          <cell r="BK263">
            <v>1387</v>
          </cell>
          <cell r="BL263">
            <v>1387</v>
          </cell>
          <cell r="BM263">
            <v>1387</v>
          </cell>
          <cell r="BN263">
            <v>1387</v>
          </cell>
          <cell r="BO263">
            <v>1387</v>
          </cell>
          <cell r="BP263">
            <v>1387</v>
          </cell>
          <cell r="BQ263">
            <v>1387</v>
          </cell>
          <cell r="BR263">
            <v>1387</v>
          </cell>
          <cell r="BS263">
            <v>1387</v>
          </cell>
          <cell r="BT263">
            <v>1387</v>
          </cell>
          <cell r="BU263">
            <v>1387</v>
          </cell>
          <cell r="BV263">
            <v>1387</v>
          </cell>
          <cell r="BW263">
            <v>1387</v>
          </cell>
          <cell r="BX263">
            <v>1387</v>
          </cell>
          <cell r="BY263">
            <v>1387</v>
          </cell>
          <cell r="BZ263">
            <v>1387</v>
          </cell>
          <cell r="CA263">
            <v>1387</v>
          </cell>
          <cell r="CB263">
            <v>1387</v>
          </cell>
          <cell r="CC263">
            <v>1387</v>
          </cell>
          <cell r="CD263">
            <v>1387</v>
          </cell>
          <cell r="CE263">
            <v>1387</v>
          </cell>
          <cell r="CF263">
            <v>1491</v>
          </cell>
          <cell r="CG263">
            <v>1491</v>
          </cell>
          <cell r="CH263">
            <v>1491</v>
          </cell>
          <cell r="CI263">
            <v>1491</v>
          </cell>
          <cell r="CJ263">
            <v>1491</v>
          </cell>
          <cell r="CK263">
            <v>1491</v>
          </cell>
          <cell r="CL263">
            <v>1491</v>
          </cell>
          <cell r="CM263">
            <v>1491</v>
          </cell>
          <cell r="CN263">
            <v>1491</v>
          </cell>
          <cell r="CO263">
            <v>1491</v>
          </cell>
          <cell r="CP263">
            <v>1491</v>
          </cell>
          <cell r="CQ263">
            <v>1491</v>
          </cell>
          <cell r="CR263">
            <v>1491</v>
          </cell>
          <cell r="CS263">
            <v>1491</v>
          </cell>
          <cell r="CT263">
            <v>1491</v>
          </cell>
          <cell r="CU263">
            <v>1545</v>
          </cell>
          <cell r="CV263">
            <v>1545</v>
          </cell>
          <cell r="CW263">
            <v>1545</v>
          </cell>
          <cell r="CX263">
            <v>1545</v>
          </cell>
          <cell r="CY263">
            <v>1545</v>
          </cell>
          <cell r="CZ263">
            <v>1545</v>
          </cell>
          <cell r="DA263">
            <v>1545</v>
          </cell>
          <cell r="DB263">
            <v>1545</v>
          </cell>
          <cell r="DC263">
            <v>1545</v>
          </cell>
          <cell r="DD263">
            <v>1545</v>
          </cell>
          <cell r="DE263">
            <v>1545</v>
          </cell>
          <cell r="DF263">
            <v>1545</v>
          </cell>
          <cell r="DG263">
            <v>1545</v>
          </cell>
          <cell r="DH263">
            <v>1628</v>
          </cell>
          <cell r="DI263">
            <v>1628</v>
          </cell>
          <cell r="DJ263">
            <v>1628</v>
          </cell>
          <cell r="DK263">
            <v>1628</v>
          </cell>
          <cell r="DL263">
            <v>1628</v>
          </cell>
          <cell r="DM263">
            <v>1628</v>
          </cell>
          <cell r="DN263">
            <v>1628</v>
          </cell>
          <cell r="DO263">
            <v>1628</v>
          </cell>
          <cell r="DP263">
            <v>1635</v>
          </cell>
          <cell r="DQ263">
            <v>1635</v>
          </cell>
          <cell r="DR263">
            <v>1635</v>
          </cell>
          <cell r="DS263">
            <v>1635</v>
          </cell>
          <cell r="DT263">
            <v>1635</v>
          </cell>
          <cell r="DU263">
            <v>1635</v>
          </cell>
          <cell r="DV263">
            <v>1635</v>
          </cell>
          <cell r="DW263">
            <v>1635</v>
          </cell>
          <cell r="DX263">
            <v>1635</v>
          </cell>
          <cell r="DY263">
            <v>1635</v>
          </cell>
          <cell r="DZ263">
            <v>1635</v>
          </cell>
          <cell r="EA263">
            <v>1635</v>
          </cell>
          <cell r="EB263">
            <v>1662</v>
          </cell>
          <cell r="EC263">
            <v>1662</v>
          </cell>
          <cell r="ED263">
            <v>1662</v>
          </cell>
          <cell r="EE263">
            <v>1662</v>
          </cell>
          <cell r="EF263">
            <v>1662</v>
          </cell>
          <cell r="EG263">
            <v>1662</v>
          </cell>
          <cell r="EH263">
            <v>1662</v>
          </cell>
          <cell r="EI263">
            <v>1662</v>
          </cell>
          <cell r="EJ263">
            <v>1662</v>
          </cell>
          <cell r="EK263">
            <v>1662</v>
          </cell>
          <cell r="EL263">
            <v>1662</v>
          </cell>
          <cell r="EM263">
            <v>1662</v>
          </cell>
          <cell r="EN263">
            <v>1688</v>
          </cell>
          <cell r="EO263">
            <v>1688</v>
          </cell>
          <cell r="EP263">
            <v>1688</v>
          </cell>
          <cell r="EQ263">
            <v>1688</v>
          </cell>
          <cell r="ER263">
            <v>1688</v>
          </cell>
          <cell r="ES263">
            <v>1688</v>
          </cell>
          <cell r="ET263">
            <v>1688</v>
          </cell>
          <cell r="EU263">
            <v>1688</v>
          </cell>
          <cell r="EV263">
            <v>1688</v>
          </cell>
          <cell r="EW263">
            <v>1688</v>
          </cell>
          <cell r="EX263">
            <v>1688</v>
          </cell>
          <cell r="EY263">
            <v>1688</v>
          </cell>
          <cell r="EZ263">
            <v>1688</v>
          </cell>
          <cell r="FA263">
            <v>1688</v>
          </cell>
          <cell r="FB263">
            <v>1688</v>
          </cell>
          <cell r="FC263">
            <v>1688</v>
          </cell>
          <cell r="FD263">
            <v>1688</v>
          </cell>
          <cell r="FE263">
            <v>1688</v>
          </cell>
          <cell r="FF263">
            <v>1688</v>
          </cell>
          <cell r="FG263">
            <v>1688</v>
          </cell>
          <cell r="FH263">
            <v>1688</v>
          </cell>
          <cell r="FI263">
            <v>1688</v>
          </cell>
          <cell r="FJ263">
            <v>1688</v>
          </cell>
          <cell r="FK263">
            <v>1688</v>
          </cell>
          <cell r="FL263">
            <v>1688</v>
          </cell>
          <cell r="FM263">
            <v>1688</v>
          </cell>
          <cell r="FN263">
            <v>1688</v>
          </cell>
          <cell r="FO263">
            <v>1688</v>
          </cell>
          <cell r="FP263">
            <v>1688</v>
          </cell>
          <cell r="FQ263">
            <v>1688</v>
          </cell>
          <cell r="FR263">
            <v>1688</v>
          </cell>
          <cell r="FS263">
            <v>1688</v>
          </cell>
          <cell r="FT263">
            <v>1688</v>
          </cell>
          <cell r="FU263">
            <v>1688</v>
          </cell>
          <cell r="FV263">
            <v>1688</v>
          </cell>
          <cell r="FW263">
            <v>1688</v>
          </cell>
          <cell r="FX263">
            <v>1688</v>
          </cell>
          <cell r="FY263">
            <v>1688</v>
          </cell>
          <cell r="FZ263">
            <v>1688</v>
          </cell>
          <cell r="GA263">
            <v>1688</v>
          </cell>
          <cell r="GB263">
            <v>1688</v>
          </cell>
          <cell r="GC263">
            <v>1688</v>
          </cell>
          <cell r="GD263">
            <v>1688</v>
          </cell>
          <cell r="GE263">
            <v>1688</v>
          </cell>
          <cell r="GF263">
            <v>1688</v>
          </cell>
          <cell r="GG263">
            <v>1688</v>
          </cell>
          <cell r="GH263">
            <v>1688</v>
          </cell>
          <cell r="GI263">
            <v>1688</v>
          </cell>
          <cell r="GJ263">
            <v>1688</v>
          </cell>
          <cell r="GK263">
            <v>1688</v>
          </cell>
          <cell r="GL263">
            <v>1688</v>
          </cell>
          <cell r="GM263">
            <v>1688</v>
          </cell>
          <cell r="GN263">
            <v>1688</v>
          </cell>
          <cell r="GO263">
            <v>1688</v>
          </cell>
          <cell r="GP263">
            <v>1688</v>
          </cell>
          <cell r="GQ263">
            <v>1688</v>
          </cell>
          <cell r="GR263">
            <v>1688</v>
          </cell>
          <cell r="GS263">
            <v>1688</v>
          </cell>
          <cell r="GT263">
            <v>1688</v>
          </cell>
          <cell r="GU263">
            <v>1688</v>
          </cell>
        </row>
        <row r="264">
          <cell r="A264" t="str">
            <v>RAF3PE EV</v>
          </cell>
          <cell r="B264">
            <v>83</v>
          </cell>
          <cell r="C264" t="str">
            <v>2016 1</v>
          </cell>
          <cell r="D264">
            <v>42370</v>
          </cell>
          <cell r="E264">
            <v>1508</v>
          </cell>
          <cell r="F264" t="str">
            <v>Breytt endurgjald vegna raftækja. Ákv. á stjórnarfundi 22.12.15</v>
          </cell>
          <cell r="AB264" t="str">
            <v>2018 6</v>
          </cell>
          <cell r="AC264">
            <v>80</v>
          </cell>
          <cell r="AT264" t="str">
            <v>PAPBYL AN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  <cell r="GN264">
            <v>997</v>
          </cell>
          <cell r="GO264">
            <v>997</v>
          </cell>
          <cell r="GP264">
            <v>997</v>
          </cell>
          <cell r="GQ264">
            <v>997</v>
          </cell>
          <cell r="GR264">
            <v>997</v>
          </cell>
          <cell r="GS264">
            <v>997</v>
          </cell>
          <cell r="GT264">
            <v>997</v>
          </cell>
          <cell r="GU264">
            <v>997</v>
          </cell>
        </row>
        <row r="265">
          <cell r="A265" t="str">
            <v>RAF3PE OV</v>
          </cell>
          <cell r="B265">
            <v>83</v>
          </cell>
          <cell r="C265" t="str">
            <v>2016 1</v>
          </cell>
          <cell r="D265">
            <v>42370</v>
          </cell>
          <cell r="E265">
            <v>1507</v>
          </cell>
          <cell r="F265" t="str">
            <v>Breytt endurgjald vegna raftækja. Ákv. á stjórnarfundi 22.12.15</v>
          </cell>
          <cell r="AB265" t="str">
            <v>2018 7</v>
          </cell>
          <cell r="AC265">
            <v>81</v>
          </cell>
          <cell r="AT265" t="str">
            <v>PAPBYL EV</v>
          </cell>
          <cell r="AU265">
            <v>1338</v>
          </cell>
          <cell r="AV265">
            <v>1338</v>
          </cell>
          <cell r="AW265">
            <v>1338</v>
          </cell>
          <cell r="AX265">
            <v>1338</v>
          </cell>
          <cell r="AY265">
            <v>1338</v>
          </cell>
          <cell r="AZ265">
            <v>1338</v>
          </cell>
          <cell r="BA265">
            <v>1338</v>
          </cell>
          <cell r="BB265">
            <v>1338</v>
          </cell>
          <cell r="BC265">
            <v>1400</v>
          </cell>
          <cell r="BD265">
            <v>1400</v>
          </cell>
          <cell r="BE265">
            <v>1400</v>
          </cell>
          <cell r="BF265">
            <v>1400</v>
          </cell>
          <cell r="BG265">
            <v>1400</v>
          </cell>
          <cell r="BH265">
            <v>1400</v>
          </cell>
          <cell r="BI265">
            <v>1400</v>
          </cell>
          <cell r="BJ265">
            <v>1400</v>
          </cell>
          <cell r="BK265">
            <v>1400</v>
          </cell>
          <cell r="BL265">
            <v>1400</v>
          </cell>
          <cell r="BM265">
            <v>1400</v>
          </cell>
          <cell r="BN265">
            <v>1400</v>
          </cell>
          <cell r="BO265">
            <v>1400</v>
          </cell>
          <cell r="BP265">
            <v>1400</v>
          </cell>
          <cell r="BQ265">
            <v>1400</v>
          </cell>
          <cell r="BR265">
            <v>1400</v>
          </cell>
          <cell r="BS265">
            <v>1400</v>
          </cell>
          <cell r="BT265">
            <v>1400</v>
          </cell>
          <cell r="BU265">
            <v>1400</v>
          </cell>
          <cell r="BV265">
            <v>1400</v>
          </cell>
          <cell r="BW265">
            <v>1400</v>
          </cell>
          <cell r="BX265">
            <v>1400</v>
          </cell>
          <cell r="BY265">
            <v>1400</v>
          </cell>
          <cell r="BZ265">
            <v>1400</v>
          </cell>
          <cell r="CA265">
            <v>1400</v>
          </cell>
          <cell r="CB265">
            <v>1400</v>
          </cell>
          <cell r="CC265">
            <v>1400</v>
          </cell>
          <cell r="CD265">
            <v>1400</v>
          </cell>
          <cell r="CE265">
            <v>1400</v>
          </cell>
          <cell r="CF265">
            <v>1400</v>
          </cell>
          <cell r="CG265">
            <v>1400</v>
          </cell>
          <cell r="CH265">
            <v>1400</v>
          </cell>
          <cell r="CI265">
            <v>1400</v>
          </cell>
          <cell r="CJ265">
            <v>1400</v>
          </cell>
          <cell r="CK265">
            <v>1400</v>
          </cell>
          <cell r="CL265">
            <v>1400</v>
          </cell>
          <cell r="CM265">
            <v>1400</v>
          </cell>
          <cell r="CN265">
            <v>1400</v>
          </cell>
          <cell r="CO265">
            <v>1400</v>
          </cell>
          <cell r="CP265">
            <v>1400</v>
          </cell>
          <cell r="CQ265">
            <v>1400</v>
          </cell>
          <cell r="CR265">
            <v>1400</v>
          </cell>
          <cell r="CS265">
            <v>1400</v>
          </cell>
          <cell r="CT265">
            <v>1400</v>
          </cell>
          <cell r="CU265">
            <v>1400</v>
          </cell>
          <cell r="CV265">
            <v>1400</v>
          </cell>
          <cell r="CW265">
            <v>1400</v>
          </cell>
          <cell r="CX265">
            <v>1400</v>
          </cell>
          <cell r="CY265">
            <v>1400</v>
          </cell>
          <cell r="CZ265">
            <v>1400</v>
          </cell>
          <cell r="DA265">
            <v>1400</v>
          </cell>
          <cell r="DB265">
            <v>1400</v>
          </cell>
          <cell r="DC265">
            <v>1400</v>
          </cell>
          <cell r="DD265">
            <v>1400</v>
          </cell>
          <cell r="DE265">
            <v>1400</v>
          </cell>
          <cell r="DF265">
            <v>1400</v>
          </cell>
          <cell r="DG265">
            <v>1400</v>
          </cell>
          <cell r="DH265">
            <v>1400</v>
          </cell>
          <cell r="DI265">
            <v>1400</v>
          </cell>
          <cell r="DJ265">
            <v>1400</v>
          </cell>
          <cell r="DK265">
            <v>1400</v>
          </cell>
          <cell r="DL265">
            <v>1400</v>
          </cell>
          <cell r="DM265">
            <v>1400</v>
          </cell>
          <cell r="DN265">
            <v>1400</v>
          </cell>
          <cell r="DO265">
            <v>1400</v>
          </cell>
          <cell r="DP265">
            <v>1400</v>
          </cell>
          <cell r="DQ265">
            <v>1400</v>
          </cell>
          <cell r="DR265">
            <v>1400</v>
          </cell>
          <cell r="DS265">
            <v>1654</v>
          </cell>
          <cell r="DT265">
            <v>1654</v>
          </cell>
          <cell r="DU265">
            <v>1654</v>
          </cell>
          <cell r="DV265">
            <v>1654</v>
          </cell>
          <cell r="DW265">
            <v>1654</v>
          </cell>
          <cell r="DX265">
            <v>1654</v>
          </cell>
          <cell r="DY265">
            <v>1654</v>
          </cell>
          <cell r="DZ265">
            <v>1654</v>
          </cell>
          <cell r="EA265">
            <v>1654</v>
          </cell>
          <cell r="EB265">
            <v>1654</v>
          </cell>
          <cell r="EC265">
            <v>1654</v>
          </cell>
          <cell r="ED265">
            <v>1654</v>
          </cell>
          <cell r="EE265">
            <v>1654</v>
          </cell>
          <cell r="EF265">
            <v>1654</v>
          </cell>
          <cell r="EG265">
            <v>1654</v>
          </cell>
          <cell r="EH265">
            <v>1654</v>
          </cell>
          <cell r="EI265">
            <v>1654</v>
          </cell>
          <cell r="EJ265">
            <v>1654</v>
          </cell>
          <cell r="EK265">
            <v>1654</v>
          </cell>
          <cell r="EL265">
            <v>1654</v>
          </cell>
          <cell r="EM265">
            <v>1654</v>
          </cell>
          <cell r="EN265">
            <v>1707</v>
          </cell>
          <cell r="EO265">
            <v>1707</v>
          </cell>
          <cell r="EP265">
            <v>1707</v>
          </cell>
          <cell r="EQ265">
            <v>1707</v>
          </cell>
          <cell r="ER265">
            <v>1707</v>
          </cell>
          <cell r="ES265">
            <v>1707</v>
          </cell>
          <cell r="ET265">
            <v>1707</v>
          </cell>
          <cell r="EU265">
            <v>1707</v>
          </cell>
          <cell r="EV265">
            <v>1707</v>
          </cell>
          <cell r="EW265">
            <v>1707</v>
          </cell>
          <cell r="EX265">
            <v>1707</v>
          </cell>
          <cell r="EY265">
            <v>1707</v>
          </cell>
          <cell r="EZ265">
            <v>1707</v>
          </cell>
          <cell r="FA265">
            <v>1707</v>
          </cell>
          <cell r="FB265">
            <v>1707</v>
          </cell>
          <cell r="FC265">
            <v>1707</v>
          </cell>
          <cell r="FD265">
            <v>1707</v>
          </cell>
          <cell r="FE265">
            <v>1707</v>
          </cell>
          <cell r="FF265">
            <v>1707</v>
          </cell>
          <cell r="FG265">
            <v>1707</v>
          </cell>
          <cell r="FH265">
            <v>1707</v>
          </cell>
          <cell r="FI265">
            <v>1707</v>
          </cell>
          <cell r="FJ265">
            <v>1707</v>
          </cell>
          <cell r="FK265">
            <v>1707</v>
          </cell>
          <cell r="FL265">
            <v>1707</v>
          </cell>
          <cell r="FM265">
            <v>1707</v>
          </cell>
          <cell r="FN265">
            <v>1707</v>
          </cell>
          <cell r="FO265">
            <v>1707</v>
          </cell>
          <cell r="FP265">
            <v>1707</v>
          </cell>
          <cell r="FQ265">
            <v>1707</v>
          </cell>
          <cell r="FR265">
            <v>1707</v>
          </cell>
          <cell r="FS265">
            <v>1707</v>
          </cell>
          <cell r="FT265">
            <v>1707</v>
          </cell>
          <cell r="FU265">
            <v>1707</v>
          </cell>
          <cell r="FV265">
            <v>1707</v>
          </cell>
          <cell r="FW265">
            <v>1707</v>
          </cell>
          <cell r="FX265">
            <v>1707</v>
          </cell>
          <cell r="FY265">
            <v>1707</v>
          </cell>
          <cell r="FZ265">
            <v>1707</v>
          </cell>
          <cell r="GA265">
            <v>1707</v>
          </cell>
          <cell r="GB265">
            <v>1707</v>
          </cell>
          <cell r="GC265">
            <v>1707</v>
          </cell>
          <cell r="GD265">
            <v>1707</v>
          </cell>
          <cell r="GE265">
            <v>1707</v>
          </cell>
          <cell r="GF265">
            <v>1707</v>
          </cell>
          <cell r="GG265">
            <v>1707</v>
          </cell>
          <cell r="GH265">
            <v>1707</v>
          </cell>
          <cell r="GI265">
            <v>1707</v>
          </cell>
          <cell r="GJ265">
            <v>1707</v>
          </cell>
          <cell r="GK265">
            <v>1707</v>
          </cell>
          <cell r="GL265">
            <v>1707</v>
          </cell>
          <cell r="GM265">
            <v>1707</v>
          </cell>
          <cell r="GN265">
            <v>1707</v>
          </cell>
          <cell r="GO265">
            <v>1707</v>
          </cell>
          <cell r="GP265">
            <v>1707</v>
          </cell>
          <cell r="GQ265">
            <v>1707</v>
          </cell>
          <cell r="GR265">
            <v>1707</v>
          </cell>
          <cell r="GS265">
            <v>1707</v>
          </cell>
          <cell r="GT265">
            <v>1707</v>
          </cell>
          <cell r="GU265">
            <v>1707</v>
          </cell>
        </row>
        <row r="266">
          <cell r="A266" t="str">
            <v>RAF4ST AN</v>
          </cell>
          <cell r="B266">
            <v>14</v>
          </cell>
          <cell r="C266" t="str">
            <v>2016 1</v>
          </cell>
          <cell r="D266">
            <v>42370</v>
          </cell>
          <cell r="E266">
            <v>1506</v>
          </cell>
          <cell r="F266" t="str">
            <v>Breytt endurgjald vegna raftækja. Ákv. á stjórnarfundi 22.12.15</v>
          </cell>
          <cell r="AB266" t="str">
            <v>2018 8</v>
          </cell>
          <cell r="AC266">
            <v>82</v>
          </cell>
          <cell r="AT266" t="str">
            <v>PAPBYL FR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1001</v>
          </cell>
          <cell r="FA266">
            <v>1002</v>
          </cell>
          <cell r="FB266">
            <v>1003</v>
          </cell>
          <cell r="FC266">
            <v>1004</v>
          </cell>
          <cell r="FD266">
            <v>1005</v>
          </cell>
          <cell r="FE266">
            <v>1006</v>
          </cell>
          <cell r="FF266">
            <v>1007</v>
          </cell>
          <cell r="FG266">
            <v>1008</v>
          </cell>
          <cell r="FH266">
            <v>1009</v>
          </cell>
          <cell r="FI266">
            <v>1010</v>
          </cell>
          <cell r="FJ266">
            <v>1011</v>
          </cell>
          <cell r="FK266">
            <v>1012</v>
          </cell>
          <cell r="FL266">
            <v>1013</v>
          </cell>
          <cell r="FM266">
            <v>1014</v>
          </cell>
          <cell r="FN266">
            <v>1015</v>
          </cell>
          <cell r="FO266">
            <v>1016</v>
          </cell>
          <cell r="FP266">
            <v>1017</v>
          </cell>
          <cell r="FQ266">
            <v>1018</v>
          </cell>
          <cell r="FR266">
            <v>1019</v>
          </cell>
          <cell r="FS266">
            <v>1020</v>
          </cell>
          <cell r="FT266">
            <v>1021</v>
          </cell>
          <cell r="FU266">
            <v>1022</v>
          </cell>
          <cell r="FV266">
            <v>1023</v>
          </cell>
          <cell r="FW266">
            <v>1024</v>
          </cell>
          <cell r="FX266">
            <v>1025</v>
          </cell>
          <cell r="FY266">
            <v>1026</v>
          </cell>
          <cell r="FZ266">
            <v>1027</v>
          </cell>
          <cell r="GA266">
            <v>1028</v>
          </cell>
          <cell r="GB266">
            <v>1029</v>
          </cell>
          <cell r="GC266">
            <v>1030</v>
          </cell>
          <cell r="GD266">
            <v>1031</v>
          </cell>
          <cell r="GE266">
            <v>1032</v>
          </cell>
          <cell r="GF266">
            <v>1033</v>
          </cell>
          <cell r="GG266">
            <v>1034</v>
          </cell>
          <cell r="GH266">
            <v>1035</v>
          </cell>
          <cell r="GI266">
            <v>1036</v>
          </cell>
          <cell r="GJ266">
            <v>1037</v>
          </cell>
          <cell r="GK266">
            <v>1038</v>
          </cell>
          <cell r="GL266">
            <v>1039</v>
          </cell>
          <cell r="GM266">
            <v>1040</v>
          </cell>
          <cell r="GN266">
            <v>1041</v>
          </cell>
          <cell r="GO266">
            <v>1042</v>
          </cell>
          <cell r="GP266">
            <v>1043</v>
          </cell>
          <cell r="GQ266">
            <v>1044</v>
          </cell>
          <cell r="GR266">
            <v>1045</v>
          </cell>
          <cell r="GS266">
            <v>1046</v>
          </cell>
          <cell r="GT266">
            <v>1047</v>
          </cell>
          <cell r="GU266">
            <v>1048</v>
          </cell>
        </row>
        <row r="267">
          <cell r="A267" t="str">
            <v>RAF4ST EV</v>
          </cell>
          <cell r="B267">
            <v>14</v>
          </cell>
          <cell r="C267" t="str">
            <v>2016 1</v>
          </cell>
          <cell r="D267">
            <v>42370</v>
          </cell>
          <cell r="E267">
            <v>1505</v>
          </cell>
          <cell r="F267" t="str">
            <v>Breytt endurgjald vegna raftækja. Ákv. á stjórnarfundi 22.12.15</v>
          </cell>
          <cell r="AB267" t="str">
            <v>2018 9</v>
          </cell>
          <cell r="AC267">
            <v>83</v>
          </cell>
          <cell r="AT267" t="str">
            <v>PAPBYL MO</v>
          </cell>
          <cell r="AU267">
            <v>1259</v>
          </cell>
          <cell r="AV267">
            <v>1259</v>
          </cell>
          <cell r="AW267">
            <v>1259</v>
          </cell>
          <cell r="AX267">
            <v>1259</v>
          </cell>
          <cell r="AY267">
            <v>1259</v>
          </cell>
          <cell r="AZ267">
            <v>1259</v>
          </cell>
          <cell r="BA267">
            <v>1259</v>
          </cell>
          <cell r="BB267">
            <v>1259</v>
          </cell>
          <cell r="BC267">
            <v>1402</v>
          </cell>
          <cell r="BD267">
            <v>1402</v>
          </cell>
          <cell r="BE267">
            <v>1402</v>
          </cell>
          <cell r="BF267">
            <v>1402</v>
          </cell>
          <cell r="BG267">
            <v>1402</v>
          </cell>
          <cell r="BH267">
            <v>1402</v>
          </cell>
          <cell r="BI267">
            <v>1402</v>
          </cell>
          <cell r="BJ267">
            <v>1402</v>
          </cell>
          <cell r="BK267">
            <v>1402</v>
          </cell>
          <cell r="BL267">
            <v>1402</v>
          </cell>
          <cell r="BM267">
            <v>1402</v>
          </cell>
          <cell r="BN267">
            <v>1402</v>
          </cell>
          <cell r="BO267">
            <v>1402</v>
          </cell>
          <cell r="BP267">
            <v>1402</v>
          </cell>
          <cell r="BQ267">
            <v>1402</v>
          </cell>
          <cell r="BR267">
            <v>1402</v>
          </cell>
          <cell r="BS267">
            <v>1402</v>
          </cell>
          <cell r="BT267">
            <v>1402</v>
          </cell>
          <cell r="BU267">
            <v>1402</v>
          </cell>
          <cell r="BV267">
            <v>1402</v>
          </cell>
          <cell r="BW267">
            <v>1402</v>
          </cell>
          <cell r="BX267">
            <v>1402</v>
          </cell>
          <cell r="BY267">
            <v>1402</v>
          </cell>
          <cell r="BZ267">
            <v>1402</v>
          </cell>
          <cell r="CA267">
            <v>1402</v>
          </cell>
          <cell r="CB267">
            <v>1402</v>
          </cell>
          <cell r="CC267">
            <v>1402</v>
          </cell>
          <cell r="CD267">
            <v>1402</v>
          </cell>
          <cell r="CE267">
            <v>1402</v>
          </cell>
          <cell r="CF267">
            <v>1402</v>
          </cell>
          <cell r="CG267">
            <v>1402</v>
          </cell>
          <cell r="CH267">
            <v>1402</v>
          </cell>
          <cell r="CI267">
            <v>1402</v>
          </cell>
          <cell r="CJ267">
            <v>1402</v>
          </cell>
          <cell r="CK267">
            <v>1402</v>
          </cell>
          <cell r="CL267">
            <v>1402</v>
          </cell>
          <cell r="CM267">
            <v>1402</v>
          </cell>
          <cell r="CN267">
            <v>1402</v>
          </cell>
          <cell r="CO267">
            <v>1402</v>
          </cell>
          <cell r="CP267">
            <v>1402</v>
          </cell>
          <cell r="CQ267">
            <v>1402</v>
          </cell>
          <cell r="CR267">
            <v>1402</v>
          </cell>
          <cell r="CS267">
            <v>1402</v>
          </cell>
          <cell r="CT267">
            <v>1402</v>
          </cell>
          <cell r="CU267">
            <v>1402</v>
          </cell>
          <cell r="CV267">
            <v>1402</v>
          </cell>
          <cell r="CW267">
            <v>1402</v>
          </cell>
          <cell r="CX267">
            <v>1402</v>
          </cell>
          <cell r="CY267">
            <v>1402</v>
          </cell>
          <cell r="CZ267">
            <v>1402</v>
          </cell>
          <cell r="DA267">
            <v>1402</v>
          </cell>
          <cell r="DB267">
            <v>1402</v>
          </cell>
          <cell r="DC267">
            <v>1402</v>
          </cell>
          <cell r="DD267">
            <v>1402</v>
          </cell>
          <cell r="DE267">
            <v>1402</v>
          </cell>
          <cell r="DF267">
            <v>1402</v>
          </cell>
          <cell r="DG267">
            <v>1402</v>
          </cell>
          <cell r="DH267">
            <v>1402</v>
          </cell>
          <cell r="DI267">
            <v>1402</v>
          </cell>
          <cell r="DJ267">
            <v>1402</v>
          </cell>
          <cell r="DK267">
            <v>1402</v>
          </cell>
          <cell r="DL267">
            <v>1402</v>
          </cell>
          <cell r="DM267">
            <v>1402</v>
          </cell>
          <cell r="DN267">
            <v>1402</v>
          </cell>
          <cell r="DO267">
            <v>1402</v>
          </cell>
          <cell r="DP267">
            <v>1402</v>
          </cell>
          <cell r="DQ267">
            <v>1402</v>
          </cell>
          <cell r="DR267">
            <v>1402</v>
          </cell>
          <cell r="DS267">
            <v>1402</v>
          </cell>
          <cell r="DT267">
            <v>1402</v>
          </cell>
          <cell r="DU267">
            <v>1402</v>
          </cell>
          <cell r="DV267">
            <v>1402</v>
          </cell>
          <cell r="DW267">
            <v>1402</v>
          </cell>
          <cell r="DX267">
            <v>1402</v>
          </cell>
          <cell r="DY267">
            <v>1402</v>
          </cell>
          <cell r="DZ267">
            <v>1402</v>
          </cell>
          <cell r="EA267">
            <v>1402</v>
          </cell>
          <cell r="EB267">
            <v>1402</v>
          </cell>
          <cell r="EC267">
            <v>1402</v>
          </cell>
          <cell r="ED267">
            <v>1402</v>
          </cell>
          <cell r="EE267">
            <v>1402</v>
          </cell>
          <cell r="EF267">
            <v>1402</v>
          </cell>
          <cell r="EG267">
            <v>1402</v>
          </cell>
          <cell r="EH267">
            <v>1402</v>
          </cell>
          <cell r="EI267">
            <v>1402</v>
          </cell>
          <cell r="EJ267">
            <v>1402</v>
          </cell>
          <cell r="EK267">
            <v>1402</v>
          </cell>
          <cell r="EL267">
            <v>1402</v>
          </cell>
          <cell r="EM267">
            <v>1402</v>
          </cell>
          <cell r="EN267">
            <v>1402</v>
          </cell>
          <cell r="EO267">
            <v>1402</v>
          </cell>
          <cell r="EP267">
            <v>1402</v>
          </cell>
          <cell r="EQ267">
            <v>1402</v>
          </cell>
          <cell r="ER267">
            <v>1402</v>
          </cell>
          <cell r="ES267">
            <v>1402</v>
          </cell>
          <cell r="ET267">
            <v>1402</v>
          </cell>
          <cell r="EU267">
            <v>1402</v>
          </cell>
          <cell r="EV267">
            <v>1402</v>
          </cell>
          <cell r="EW267">
            <v>1402</v>
          </cell>
          <cell r="EX267">
            <v>1402</v>
          </cell>
          <cell r="EY267">
            <v>1402</v>
          </cell>
          <cell r="EZ267">
            <v>1402</v>
          </cell>
          <cell r="FA267">
            <v>1402</v>
          </cell>
          <cell r="FB267">
            <v>1402</v>
          </cell>
          <cell r="FC267">
            <v>1402</v>
          </cell>
          <cell r="FD267">
            <v>1402</v>
          </cell>
          <cell r="FE267">
            <v>1402</v>
          </cell>
          <cell r="FF267">
            <v>1402</v>
          </cell>
          <cell r="FG267">
            <v>1402</v>
          </cell>
          <cell r="FH267">
            <v>1402</v>
          </cell>
          <cell r="FI267">
            <v>1402</v>
          </cell>
          <cell r="FJ267">
            <v>1402</v>
          </cell>
          <cell r="FK267">
            <v>1402</v>
          </cell>
          <cell r="FL267">
            <v>1402</v>
          </cell>
          <cell r="FM267">
            <v>1402</v>
          </cell>
          <cell r="FN267">
            <v>1402</v>
          </cell>
          <cell r="FO267">
            <v>1402</v>
          </cell>
          <cell r="FP267">
            <v>1402</v>
          </cell>
          <cell r="FQ267">
            <v>1402</v>
          </cell>
          <cell r="FR267">
            <v>1402</v>
          </cell>
          <cell r="FS267">
            <v>1402</v>
          </cell>
          <cell r="FT267">
            <v>1402</v>
          </cell>
          <cell r="FU267">
            <v>1402</v>
          </cell>
          <cell r="FV267">
            <v>1402</v>
          </cell>
          <cell r="FW267">
            <v>1402</v>
          </cell>
          <cell r="FX267">
            <v>1402</v>
          </cell>
          <cell r="FY267">
            <v>1402</v>
          </cell>
          <cell r="FZ267">
            <v>1402</v>
          </cell>
          <cell r="GA267">
            <v>1402</v>
          </cell>
          <cell r="GB267">
            <v>1402</v>
          </cell>
          <cell r="GC267">
            <v>1402</v>
          </cell>
          <cell r="GD267">
            <v>1402</v>
          </cell>
          <cell r="GE267">
            <v>1402</v>
          </cell>
          <cell r="GF267">
            <v>1402</v>
          </cell>
          <cell r="GG267">
            <v>1402</v>
          </cell>
          <cell r="GH267">
            <v>1402</v>
          </cell>
          <cell r="GI267">
            <v>1402</v>
          </cell>
          <cell r="GJ267">
            <v>1402</v>
          </cell>
          <cell r="GK267">
            <v>1402</v>
          </cell>
          <cell r="GL267">
            <v>1402</v>
          </cell>
          <cell r="GM267">
            <v>1402</v>
          </cell>
          <cell r="GN267">
            <v>1402</v>
          </cell>
          <cell r="GO267">
            <v>1402</v>
          </cell>
          <cell r="GP267">
            <v>1402</v>
          </cell>
          <cell r="GQ267">
            <v>1402</v>
          </cell>
          <cell r="GR267">
            <v>1402</v>
          </cell>
          <cell r="GS267">
            <v>1402</v>
          </cell>
          <cell r="GT267">
            <v>1402</v>
          </cell>
          <cell r="GU267">
            <v>1402</v>
          </cell>
        </row>
        <row r="268">
          <cell r="A268" t="str">
            <v>RAF4ST OV</v>
          </cell>
          <cell r="B268">
            <v>14</v>
          </cell>
          <cell r="C268" t="str">
            <v>2016 1</v>
          </cell>
          <cell r="D268">
            <v>42370</v>
          </cell>
          <cell r="E268">
            <v>1504</v>
          </cell>
          <cell r="F268" t="str">
            <v>Breytt endurgjald vegna raftækja. Ákv. á stjórnarfundi 22.12.15</v>
          </cell>
          <cell r="AB268" t="str">
            <v>2018 10</v>
          </cell>
          <cell r="AC268">
            <v>84</v>
          </cell>
          <cell r="AT268" t="str">
            <v>PAPBYL OV</v>
          </cell>
          <cell r="AU268">
            <v>1260</v>
          </cell>
          <cell r="AV268">
            <v>1260</v>
          </cell>
          <cell r="AW268">
            <v>1260</v>
          </cell>
          <cell r="AX268">
            <v>1260</v>
          </cell>
          <cell r="AY268">
            <v>1260</v>
          </cell>
          <cell r="AZ268">
            <v>1260</v>
          </cell>
          <cell r="BA268">
            <v>1260</v>
          </cell>
          <cell r="BB268">
            <v>1260</v>
          </cell>
          <cell r="BC268">
            <v>1401</v>
          </cell>
          <cell r="BD268">
            <v>1401</v>
          </cell>
          <cell r="BE268">
            <v>1401</v>
          </cell>
          <cell r="BF268">
            <v>1401</v>
          </cell>
          <cell r="BG268">
            <v>1401</v>
          </cell>
          <cell r="BH268">
            <v>1401</v>
          </cell>
          <cell r="BI268">
            <v>1401</v>
          </cell>
          <cell r="BJ268">
            <v>1401</v>
          </cell>
          <cell r="BK268">
            <v>1401</v>
          </cell>
          <cell r="BL268">
            <v>1401</v>
          </cell>
          <cell r="BM268">
            <v>1401</v>
          </cell>
          <cell r="BN268">
            <v>1401</v>
          </cell>
          <cell r="BO268">
            <v>1401</v>
          </cell>
          <cell r="BP268">
            <v>1401</v>
          </cell>
          <cell r="BQ268">
            <v>1401</v>
          </cell>
          <cell r="BR268">
            <v>1401</v>
          </cell>
          <cell r="BS268">
            <v>1401</v>
          </cell>
          <cell r="BT268">
            <v>1401</v>
          </cell>
          <cell r="BU268">
            <v>1401</v>
          </cell>
          <cell r="BV268">
            <v>1401</v>
          </cell>
          <cell r="BW268">
            <v>1401</v>
          </cell>
          <cell r="BX268">
            <v>1401</v>
          </cell>
          <cell r="BY268">
            <v>1401</v>
          </cell>
          <cell r="BZ268">
            <v>1401</v>
          </cell>
          <cell r="CA268">
            <v>1401</v>
          </cell>
          <cell r="CB268">
            <v>1401</v>
          </cell>
          <cell r="CC268">
            <v>1401</v>
          </cell>
          <cell r="CD268">
            <v>1401</v>
          </cell>
          <cell r="CE268">
            <v>1401</v>
          </cell>
          <cell r="CF268">
            <v>1401</v>
          </cell>
          <cell r="CG268">
            <v>1401</v>
          </cell>
          <cell r="CH268">
            <v>1401</v>
          </cell>
          <cell r="CI268">
            <v>1401</v>
          </cell>
          <cell r="CJ268">
            <v>1401</v>
          </cell>
          <cell r="CK268">
            <v>1401</v>
          </cell>
          <cell r="CL268">
            <v>1401</v>
          </cell>
          <cell r="CM268">
            <v>1401</v>
          </cell>
          <cell r="CN268">
            <v>1401</v>
          </cell>
          <cell r="CO268">
            <v>1401</v>
          </cell>
          <cell r="CP268">
            <v>1401</v>
          </cell>
          <cell r="CQ268">
            <v>1401</v>
          </cell>
          <cell r="CR268">
            <v>1401</v>
          </cell>
          <cell r="CS268">
            <v>1401</v>
          </cell>
          <cell r="CT268">
            <v>1401</v>
          </cell>
          <cell r="CU268">
            <v>1401</v>
          </cell>
          <cell r="CV268">
            <v>1401</v>
          </cell>
          <cell r="CW268">
            <v>1401</v>
          </cell>
          <cell r="CX268">
            <v>1401</v>
          </cell>
          <cell r="CY268">
            <v>1401</v>
          </cell>
          <cell r="CZ268">
            <v>1401</v>
          </cell>
          <cell r="DA268">
            <v>1401</v>
          </cell>
          <cell r="DB268">
            <v>1401</v>
          </cell>
          <cell r="DC268">
            <v>1401</v>
          </cell>
          <cell r="DD268">
            <v>1401</v>
          </cell>
          <cell r="DE268">
            <v>1401</v>
          </cell>
          <cell r="DF268">
            <v>1401</v>
          </cell>
          <cell r="DG268">
            <v>1401</v>
          </cell>
          <cell r="DH268">
            <v>1401</v>
          </cell>
          <cell r="DI268">
            <v>1401</v>
          </cell>
          <cell r="DJ268">
            <v>1401</v>
          </cell>
          <cell r="DK268">
            <v>1401</v>
          </cell>
          <cell r="DL268">
            <v>1401</v>
          </cell>
          <cell r="DM268">
            <v>1401</v>
          </cell>
          <cell r="DN268">
            <v>1401</v>
          </cell>
          <cell r="DO268">
            <v>1401</v>
          </cell>
          <cell r="DP268">
            <v>1401</v>
          </cell>
          <cell r="DQ268">
            <v>1401</v>
          </cell>
          <cell r="DR268">
            <v>1401</v>
          </cell>
          <cell r="DS268">
            <v>1401</v>
          </cell>
          <cell r="DT268">
            <v>1401</v>
          </cell>
          <cell r="DU268">
            <v>1401</v>
          </cell>
          <cell r="DV268">
            <v>1401</v>
          </cell>
          <cell r="DW268">
            <v>1401</v>
          </cell>
          <cell r="DX268">
            <v>1401</v>
          </cell>
          <cell r="DY268">
            <v>1401</v>
          </cell>
          <cell r="DZ268">
            <v>1401</v>
          </cell>
          <cell r="EA268">
            <v>1401</v>
          </cell>
          <cell r="EB268">
            <v>1401</v>
          </cell>
          <cell r="EC268">
            <v>1401</v>
          </cell>
          <cell r="ED268">
            <v>1401</v>
          </cell>
          <cell r="EE268">
            <v>1401</v>
          </cell>
          <cell r="EF268">
            <v>1401</v>
          </cell>
          <cell r="EG268">
            <v>1401</v>
          </cell>
          <cell r="EH268">
            <v>1401</v>
          </cell>
          <cell r="EI268">
            <v>1401</v>
          </cell>
          <cell r="EJ268">
            <v>1401</v>
          </cell>
          <cell r="EK268">
            <v>1401</v>
          </cell>
          <cell r="EL268">
            <v>1401</v>
          </cell>
          <cell r="EM268">
            <v>1401</v>
          </cell>
          <cell r="EN268">
            <v>1401</v>
          </cell>
          <cell r="EO268">
            <v>1401</v>
          </cell>
          <cell r="EP268">
            <v>1401</v>
          </cell>
          <cell r="EQ268">
            <v>1401</v>
          </cell>
          <cell r="ER268">
            <v>1401</v>
          </cell>
          <cell r="ES268">
            <v>1401</v>
          </cell>
          <cell r="ET268">
            <v>1401</v>
          </cell>
          <cell r="EU268">
            <v>1401</v>
          </cell>
          <cell r="EV268">
            <v>1401</v>
          </cell>
          <cell r="EW268">
            <v>1401</v>
          </cell>
          <cell r="EX268">
            <v>1401</v>
          </cell>
          <cell r="EY268">
            <v>1401</v>
          </cell>
          <cell r="EZ268">
            <v>1401</v>
          </cell>
          <cell r="FA268">
            <v>1401</v>
          </cell>
          <cell r="FB268">
            <v>1401</v>
          </cell>
          <cell r="FC268">
            <v>1401</v>
          </cell>
          <cell r="FD268">
            <v>1401</v>
          </cell>
          <cell r="FE268">
            <v>1401</v>
          </cell>
          <cell r="FF268">
            <v>1401</v>
          </cell>
          <cell r="FG268">
            <v>1401</v>
          </cell>
          <cell r="FH268">
            <v>1401</v>
          </cell>
          <cell r="FI268">
            <v>1401</v>
          </cell>
          <cell r="FJ268">
            <v>1401</v>
          </cell>
          <cell r="FK268">
            <v>1401</v>
          </cell>
          <cell r="FL268">
            <v>1401</v>
          </cell>
          <cell r="FM268">
            <v>1401</v>
          </cell>
          <cell r="FN268">
            <v>1401</v>
          </cell>
          <cell r="FO268">
            <v>1401</v>
          </cell>
          <cell r="FP268">
            <v>1401</v>
          </cell>
          <cell r="FQ268">
            <v>1401</v>
          </cell>
          <cell r="FR268">
            <v>1401</v>
          </cell>
          <cell r="FS268">
            <v>1401</v>
          </cell>
          <cell r="FT268">
            <v>1401</v>
          </cell>
          <cell r="FU268">
            <v>1401</v>
          </cell>
          <cell r="FV268">
            <v>1401</v>
          </cell>
          <cell r="FW268">
            <v>1401</v>
          </cell>
          <cell r="FX268">
            <v>1401</v>
          </cell>
          <cell r="FY268">
            <v>1401</v>
          </cell>
          <cell r="FZ268">
            <v>1401</v>
          </cell>
          <cell r="GA268">
            <v>1401</v>
          </cell>
          <cell r="GB268">
            <v>1401</v>
          </cell>
          <cell r="GC268">
            <v>1401</v>
          </cell>
          <cell r="GD268">
            <v>1401</v>
          </cell>
          <cell r="GE268">
            <v>1401</v>
          </cell>
          <cell r="GF268">
            <v>1401</v>
          </cell>
          <cell r="GG268">
            <v>1401</v>
          </cell>
          <cell r="GH268">
            <v>1401</v>
          </cell>
          <cell r="GI268">
            <v>1401</v>
          </cell>
          <cell r="GJ268">
            <v>1401</v>
          </cell>
          <cell r="GK268">
            <v>1401</v>
          </cell>
          <cell r="GL268">
            <v>1401</v>
          </cell>
          <cell r="GM268">
            <v>1401</v>
          </cell>
          <cell r="GN268">
            <v>1401</v>
          </cell>
          <cell r="GO268">
            <v>1401</v>
          </cell>
          <cell r="GP268">
            <v>1401</v>
          </cell>
          <cell r="GQ268">
            <v>1401</v>
          </cell>
          <cell r="GR268">
            <v>1401</v>
          </cell>
          <cell r="GS268">
            <v>1401</v>
          </cell>
          <cell r="GT268">
            <v>1401</v>
          </cell>
          <cell r="GU268">
            <v>1401</v>
          </cell>
        </row>
        <row r="269">
          <cell r="A269" t="str">
            <v>RAF5LI AN</v>
          </cell>
          <cell r="B269">
            <v>17</v>
          </cell>
          <cell r="C269" t="str">
            <v>2016 1</v>
          </cell>
          <cell r="D269">
            <v>42370</v>
          </cell>
          <cell r="E269">
            <v>1503</v>
          </cell>
          <cell r="F269" t="str">
            <v>Breytt endurgjald vegna raftækja. Ákv. á stjórnarfundi 22.12.15</v>
          </cell>
          <cell r="AB269" t="str">
            <v>2018 11</v>
          </cell>
          <cell r="AC269">
            <v>85</v>
          </cell>
          <cell r="AT269" t="str">
            <v>PAPOFL OV</v>
          </cell>
          <cell r="AU269">
            <v>1406</v>
          </cell>
        </row>
        <row r="270">
          <cell r="A270" t="str">
            <v>RAF5LI EV</v>
          </cell>
          <cell r="B270">
            <v>17</v>
          </cell>
          <cell r="C270" t="str">
            <v>2016 1</v>
          </cell>
          <cell r="D270">
            <v>42370</v>
          </cell>
          <cell r="E270">
            <v>1502</v>
          </cell>
          <cell r="F270" t="str">
            <v>Breytt endurgjald vegna raftækja. Ákv. á stjórnarfundi 22.12.15</v>
          </cell>
          <cell r="AB270" t="str">
            <v>2018 12</v>
          </cell>
          <cell r="AC270">
            <v>86</v>
          </cell>
          <cell r="AT270" t="str">
            <v>PAPSLE AN</v>
          </cell>
          <cell r="AU270">
            <v>997</v>
          </cell>
          <cell r="AV270">
            <v>997</v>
          </cell>
          <cell r="AW270">
            <v>997</v>
          </cell>
          <cell r="AX270">
            <v>997</v>
          </cell>
          <cell r="AY270">
            <v>997</v>
          </cell>
          <cell r="AZ270">
            <v>997</v>
          </cell>
          <cell r="BA270">
            <v>997</v>
          </cell>
          <cell r="BB270">
            <v>997</v>
          </cell>
          <cell r="BC270">
            <v>997</v>
          </cell>
          <cell r="BD270">
            <v>997</v>
          </cell>
          <cell r="BE270">
            <v>997</v>
          </cell>
          <cell r="BF270">
            <v>997</v>
          </cell>
          <cell r="BG270">
            <v>997</v>
          </cell>
          <cell r="BH270">
            <v>997</v>
          </cell>
          <cell r="BI270">
            <v>997</v>
          </cell>
          <cell r="BJ270">
            <v>997</v>
          </cell>
          <cell r="BK270">
            <v>997</v>
          </cell>
          <cell r="BL270">
            <v>997</v>
          </cell>
          <cell r="BM270">
            <v>997</v>
          </cell>
          <cell r="BN270">
            <v>997</v>
          </cell>
          <cell r="BO270">
            <v>997</v>
          </cell>
          <cell r="BP270">
            <v>997</v>
          </cell>
          <cell r="BQ270">
            <v>997</v>
          </cell>
          <cell r="BR270">
            <v>997</v>
          </cell>
          <cell r="BS270">
            <v>997</v>
          </cell>
          <cell r="BT270">
            <v>997</v>
          </cell>
          <cell r="BU270">
            <v>997</v>
          </cell>
          <cell r="BV270">
            <v>997</v>
          </cell>
          <cell r="BW270">
            <v>997</v>
          </cell>
          <cell r="BX270">
            <v>997</v>
          </cell>
          <cell r="BY270">
            <v>997</v>
          </cell>
          <cell r="BZ270">
            <v>997</v>
          </cell>
          <cell r="CA270">
            <v>997</v>
          </cell>
          <cell r="CB270">
            <v>997</v>
          </cell>
          <cell r="CC270">
            <v>997</v>
          </cell>
          <cell r="CD270">
            <v>997</v>
          </cell>
          <cell r="CE270">
            <v>997</v>
          </cell>
          <cell r="CF270">
            <v>997</v>
          </cell>
          <cell r="CG270">
            <v>997</v>
          </cell>
          <cell r="CH270">
            <v>997</v>
          </cell>
          <cell r="CI270">
            <v>997</v>
          </cell>
          <cell r="CJ270">
            <v>997</v>
          </cell>
          <cell r="CK270">
            <v>997</v>
          </cell>
          <cell r="CL270">
            <v>997</v>
          </cell>
          <cell r="CM270">
            <v>997</v>
          </cell>
          <cell r="CN270">
            <v>997</v>
          </cell>
          <cell r="CO270">
            <v>997</v>
          </cell>
          <cell r="CP270">
            <v>997</v>
          </cell>
          <cell r="CQ270">
            <v>997</v>
          </cell>
          <cell r="CR270">
            <v>997</v>
          </cell>
          <cell r="CS270">
            <v>997</v>
          </cell>
          <cell r="CT270">
            <v>997</v>
          </cell>
          <cell r="CU270">
            <v>997</v>
          </cell>
          <cell r="CV270">
            <v>997</v>
          </cell>
          <cell r="CW270">
            <v>997</v>
          </cell>
          <cell r="CX270">
            <v>997</v>
          </cell>
          <cell r="CY270">
            <v>997</v>
          </cell>
          <cell r="CZ270">
            <v>997</v>
          </cell>
          <cell r="DA270">
            <v>997</v>
          </cell>
          <cell r="DB270">
            <v>997</v>
          </cell>
          <cell r="DC270">
            <v>997</v>
          </cell>
          <cell r="DD270">
            <v>997</v>
          </cell>
          <cell r="DE270">
            <v>997</v>
          </cell>
          <cell r="DF270">
            <v>997</v>
          </cell>
          <cell r="DG270">
            <v>997</v>
          </cell>
          <cell r="DH270">
            <v>997</v>
          </cell>
          <cell r="DI270">
            <v>997</v>
          </cell>
          <cell r="DJ270">
            <v>997</v>
          </cell>
          <cell r="DK270">
            <v>997</v>
          </cell>
          <cell r="DL270">
            <v>997</v>
          </cell>
          <cell r="DM270">
            <v>997</v>
          </cell>
          <cell r="DN270">
            <v>997</v>
          </cell>
          <cell r="DO270">
            <v>997</v>
          </cell>
          <cell r="DP270">
            <v>997</v>
          </cell>
          <cell r="DQ270">
            <v>997</v>
          </cell>
          <cell r="DR270">
            <v>997</v>
          </cell>
          <cell r="DS270">
            <v>997</v>
          </cell>
          <cell r="DT270">
            <v>997</v>
          </cell>
          <cell r="DU270">
            <v>997</v>
          </cell>
          <cell r="DV270">
            <v>997</v>
          </cell>
          <cell r="DW270">
            <v>997</v>
          </cell>
          <cell r="DX270">
            <v>997</v>
          </cell>
          <cell r="DY270">
            <v>997</v>
          </cell>
          <cell r="DZ270">
            <v>997</v>
          </cell>
          <cell r="EA270">
            <v>997</v>
          </cell>
          <cell r="EB270">
            <v>997</v>
          </cell>
          <cell r="EC270">
            <v>997</v>
          </cell>
          <cell r="ED270">
            <v>997</v>
          </cell>
          <cell r="EE270">
            <v>997</v>
          </cell>
          <cell r="EF270">
            <v>997</v>
          </cell>
          <cell r="EG270">
            <v>997</v>
          </cell>
          <cell r="EH270">
            <v>997</v>
          </cell>
          <cell r="EI270">
            <v>997</v>
          </cell>
          <cell r="EJ270">
            <v>997</v>
          </cell>
          <cell r="EK270">
            <v>997</v>
          </cell>
          <cell r="EL270">
            <v>997</v>
          </cell>
          <cell r="EM270">
            <v>997</v>
          </cell>
          <cell r="EN270">
            <v>997</v>
          </cell>
          <cell r="EO270">
            <v>997</v>
          </cell>
          <cell r="EP270">
            <v>997</v>
          </cell>
          <cell r="EQ270">
            <v>997</v>
          </cell>
          <cell r="ER270">
            <v>997</v>
          </cell>
          <cell r="ES270">
            <v>997</v>
          </cell>
          <cell r="ET270">
            <v>997</v>
          </cell>
          <cell r="EU270">
            <v>997</v>
          </cell>
          <cell r="EV270">
            <v>997</v>
          </cell>
          <cell r="EW270">
            <v>997</v>
          </cell>
          <cell r="EX270">
            <v>997</v>
          </cell>
          <cell r="EY270">
            <v>997</v>
          </cell>
          <cell r="EZ270">
            <v>997</v>
          </cell>
          <cell r="FA270">
            <v>997</v>
          </cell>
          <cell r="FB270">
            <v>997</v>
          </cell>
          <cell r="FC270">
            <v>997</v>
          </cell>
          <cell r="FD270">
            <v>997</v>
          </cell>
          <cell r="FE270">
            <v>997</v>
          </cell>
          <cell r="FF270">
            <v>997</v>
          </cell>
          <cell r="FG270">
            <v>997</v>
          </cell>
          <cell r="FH270">
            <v>997</v>
          </cell>
          <cell r="FI270">
            <v>997</v>
          </cell>
          <cell r="FJ270">
            <v>997</v>
          </cell>
          <cell r="FK270">
            <v>997</v>
          </cell>
          <cell r="FL270">
            <v>997</v>
          </cell>
          <cell r="FM270">
            <v>997</v>
          </cell>
          <cell r="FN270">
            <v>997</v>
          </cell>
          <cell r="FO270">
            <v>997</v>
          </cell>
          <cell r="FP270">
            <v>997</v>
          </cell>
          <cell r="FQ270">
            <v>997</v>
          </cell>
          <cell r="FR270">
            <v>997</v>
          </cell>
          <cell r="FS270">
            <v>997</v>
          </cell>
          <cell r="FT270">
            <v>997</v>
          </cell>
          <cell r="FU270">
            <v>997</v>
          </cell>
          <cell r="FV270">
            <v>997</v>
          </cell>
          <cell r="FW270">
            <v>997</v>
          </cell>
          <cell r="FX270">
            <v>997</v>
          </cell>
          <cell r="FY270">
            <v>997</v>
          </cell>
          <cell r="FZ270">
            <v>997</v>
          </cell>
          <cell r="GA270">
            <v>997</v>
          </cell>
          <cell r="GB270">
            <v>997</v>
          </cell>
          <cell r="GC270">
            <v>997</v>
          </cell>
          <cell r="GD270">
            <v>997</v>
          </cell>
          <cell r="GE270">
            <v>997</v>
          </cell>
          <cell r="GF270">
            <v>997</v>
          </cell>
          <cell r="GG270">
            <v>997</v>
          </cell>
          <cell r="GH270">
            <v>997</v>
          </cell>
          <cell r="GI270">
            <v>997</v>
          </cell>
          <cell r="GJ270">
            <v>997</v>
          </cell>
          <cell r="GK270">
            <v>997</v>
          </cell>
          <cell r="GL270">
            <v>997</v>
          </cell>
          <cell r="GM270">
            <v>997</v>
          </cell>
          <cell r="GN270">
            <v>997</v>
          </cell>
          <cell r="GO270">
            <v>997</v>
          </cell>
          <cell r="GP270">
            <v>997</v>
          </cell>
          <cell r="GQ270">
            <v>997</v>
          </cell>
          <cell r="GR270">
            <v>997</v>
          </cell>
          <cell r="GS270">
            <v>997</v>
          </cell>
          <cell r="GT270">
            <v>997</v>
          </cell>
          <cell r="GU270">
            <v>997</v>
          </cell>
        </row>
        <row r="271">
          <cell r="A271" t="str">
            <v>RAF5LI OV</v>
          </cell>
          <cell r="B271">
            <v>17</v>
          </cell>
          <cell r="C271" t="str">
            <v>2016 1</v>
          </cell>
          <cell r="D271">
            <v>42370</v>
          </cell>
          <cell r="E271">
            <v>1501</v>
          </cell>
          <cell r="F271" t="str">
            <v>Breytt endurgjald vegna raftækja. Ákv. á stjórnarfundi 22.12.15</v>
          </cell>
          <cell r="AB271" t="str">
            <v>2019 1</v>
          </cell>
          <cell r="AC271">
            <v>87</v>
          </cell>
          <cell r="AT271" t="str">
            <v>PAPSLE EV</v>
          </cell>
          <cell r="AU271">
            <v>1337</v>
          </cell>
          <cell r="AV271">
            <v>1337</v>
          </cell>
          <cell r="AW271">
            <v>1337</v>
          </cell>
          <cell r="AX271">
            <v>1337</v>
          </cell>
          <cell r="AY271">
            <v>1337</v>
          </cell>
          <cell r="AZ271">
            <v>1337</v>
          </cell>
          <cell r="BA271">
            <v>1337</v>
          </cell>
          <cell r="BB271">
            <v>1337</v>
          </cell>
          <cell r="BC271">
            <v>1397</v>
          </cell>
          <cell r="BD271">
            <v>1397</v>
          </cell>
          <cell r="BE271">
            <v>1397</v>
          </cell>
          <cell r="BF271">
            <v>1397</v>
          </cell>
          <cell r="BG271">
            <v>1397</v>
          </cell>
          <cell r="BH271">
            <v>1397</v>
          </cell>
          <cell r="BI271">
            <v>1397</v>
          </cell>
          <cell r="BJ271">
            <v>1397</v>
          </cell>
          <cell r="BK271">
            <v>1397</v>
          </cell>
          <cell r="BL271">
            <v>1397</v>
          </cell>
          <cell r="BM271">
            <v>1397</v>
          </cell>
          <cell r="BN271">
            <v>1397</v>
          </cell>
          <cell r="BO271">
            <v>1397</v>
          </cell>
          <cell r="BP271">
            <v>1397</v>
          </cell>
          <cell r="BQ271">
            <v>1397</v>
          </cell>
          <cell r="BR271">
            <v>1397</v>
          </cell>
          <cell r="BS271">
            <v>1397</v>
          </cell>
          <cell r="BT271">
            <v>1397</v>
          </cell>
          <cell r="BU271">
            <v>1397</v>
          </cell>
          <cell r="BV271">
            <v>1397</v>
          </cell>
          <cell r="BW271">
            <v>1397</v>
          </cell>
          <cell r="BX271">
            <v>1397</v>
          </cell>
          <cell r="BY271">
            <v>1397</v>
          </cell>
          <cell r="BZ271">
            <v>1397</v>
          </cell>
          <cell r="CA271">
            <v>1397</v>
          </cell>
          <cell r="CB271">
            <v>1397</v>
          </cell>
          <cell r="CC271">
            <v>1397</v>
          </cell>
          <cell r="CD271">
            <v>1397</v>
          </cell>
          <cell r="CE271">
            <v>1397</v>
          </cell>
          <cell r="CF271">
            <v>1397</v>
          </cell>
          <cell r="CG271">
            <v>1397</v>
          </cell>
          <cell r="CH271">
            <v>1397</v>
          </cell>
          <cell r="CI271">
            <v>1397</v>
          </cell>
          <cell r="CJ271">
            <v>1397</v>
          </cell>
          <cell r="CK271">
            <v>1397</v>
          </cell>
          <cell r="CL271">
            <v>1397</v>
          </cell>
          <cell r="CM271">
            <v>1397</v>
          </cell>
          <cell r="CN271">
            <v>1397</v>
          </cell>
          <cell r="CO271">
            <v>1397</v>
          </cell>
          <cell r="CP271">
            <v>1397</v>
          </cell>
          <cell r="CQ271">
            <v>1397</v>
          </cell>
          <cell r="CR271">
            <v>1397</v>
          </cell>
          <cell r="CS271">
            <v>1397</v>
          </cell>
          <cell r="CT271">
            <v>1397</v>
          </cell>
          <cell r="CU271">
            <v>1397</v>
          </cell>
          <cell r="CV271">
            <v>1397</v>
          </cell>
          <cell r="CW271">
            <v>1397</v>
          </cell>
          <cell r="CX271">
            <v>1397</v>
          </cell>
          <cell r="CY271">
            <v>1397</v>
          </cell>
          <cell r="CZ271">
            <v>1397</v>
          </cell>
          <cell r="DA271">
            <v>1397</v>
          </cell>
          <cell r="DB271">
            <v>1397</v>
          </cell>
          <cell r="DC271">
            <v>1397</v>
          </cell>
          <cell r="DD271">
            <v>1397</v>
          </cell>
          <cell r="DE271">
            <v>1397</v>
          </cell>
          <cell r="DF271">
            <v>1397</v>
          </cell>
          <cell r="DG271">
            <v>1397</v>
          </cell>
          <cell r="DH271">
            <v>1397</v>
          </cell>
          <cell r="DI271">
            <v>1397</v>
          </cell>
          <cell r="DJ271">
            <v>1397</v>
          </cell>
          <cell r="DK271">
            <v>1397</v>
          </cell>
          <cell r="DL271">
            <v>1397</v>
          </cell>
          <cell r="DM271">
            <v>1397</v>
          </cell>
          <cell r="DN271">
            <v>1397</v>
          </cell>
          <cell r="DO271">
            <v>1397</v>
          </cell>
          <cell r="DP271">
            <v>1397</v>
          </cell>
          <cell r="DQ271">
            <v>1397</v>
          </cell>
          <cell r="DR271">
            <v>1397</v>
          </cell>
          <cell r="DS271">
            <v>1397</v>
          </cell>
          <cell r="DT271">
            <v>1397</v>
          </cell>
          <cell r="DU271">
            <v>1397</v>
          </cell>
          <cell r="DV271">
            <v>1397</v>
          </cell>
          <cell r="DW271">
            <v>1397</v>
          </cell>
          <cell r="DX271">
            <v>1397</v>
          </cell>
          <cell r="DY271">
            <v>1397</v>
          </cell>
          <cell r="DZ271">
            <v>1397</v>
          </cell>
          <cell r="EA271">
            <v>1397</v>
          </cell>
          <cell r="EB271">
            <v>1397</v>
          </cell>
          <cell r="EC271">
            <v>1397</v>
          </cell>
          <cell r="ED271">
            <v>1397</v>
          </cell>
          <cell r="EE271">
            <v>1397</v>
          </cell>
          <cell r="EF271">
            <v>1397</v>
          </cell>
          <cell r="EG271">
            <v>1397</v>
          </cell>
          <cell r="EH271">
            <v>1397</v>
          </cell>
          <cell r="EI271">
            <v>1397</v>
          </cell>
          <cell r="EJ271">
            <v>1397</v>
          </cell>
          <cell r="EK271">
            <v>1397</v>
          </cell>
          <cell r="EL271">
            <v>1397</v>
          </cell>
          <cell r="EM271">
            <v>1397</v>
          </cell>
          <cell r="EN271">
            <v>1706</v>
          </cell>
          <cell r="EO271">
            <v>1706</v>
          </cell>
          <cell r="EP271">
            <v>1706</v>
          </cell>
          <cell r="EQ271">
            <v>1706</v>
          </cell>
          <cell r="ER271">
            <v>1706</v>
          </cell>
          <cell r="ES271">
            <v>1706</v>
          </cell>
          <cell r="ET271">
            <v>1706</v>
          </cell>
          <cell r="EU271">
            <v>1706</v>
          </cell>
          <cell r="EV271">
            <v>1706</v>
          </cell>
          <cell r="EW271">
            <v>1706</v>
          </cell>
          <cell r="EX271">
            <v>1706</v>
          </cell>
          <cell r="EY271">
            <v>1706</v>
          </cell>
          <cell r="EZ271">
            <v>1706</v>
          </cell>
          <cell r="FA271">
            <v>1706</v>
          </cell>
          <cell r="FB271">
            <v>1706</v>
          </cell>
          <cell r="FC271">
            <v>1706</v>
          </cell>
          <cell r="FD271">
            <v>1706</v>
          </cell>
          <cell r="FE271">
            <v>1706</v>
          </cell>
          <cell r="FF271">
            <v>1706</v>
          </cell>
          <cell r="FG271">
            <v>1706</v>
          </cell>
          <cell r="FH271">
            <v>1706</v>
          </cell>
          <cell r="FI271">
            <v>1706</v>
          </cell>
          <cell r="FJ271">
            <v>1706</v>
          </cell>
          <cell r="FK271">
            <v>1706</v>
          </cell>
          <cell r="FL271">
            <v>1706</v>
          </cell>
          <cell r="FM271">
            <v>1706</v>
          </cell>
          <cell r="FN271">
            <v>1706</v>
          </cell>
          <cell r="FO271">
            <v>1706</v>
          </cell>
          <cell r="FP271">
            <v>1706</v>
          </cell>
          <cell r="FQ271">
            <v>1706</v>
          </cell>
          <cell r="FR271">
            <v>1706</v>
          </cell>
          <cell r="FS271">
            <v>1706</v>
          </cell>
          <cell r="FT271">
            <v>1706</v>
          </cell>
          <cell r="FU271">
            <v>1706</v>
          </cell>
          <cell r="FV271">
            <v>1706</v>
          </cell>
          <cell r="FW271">
            <v>1706</v>
          </cell>
          <cell r="FX271">
            <v>1706</v>
          </cell>
          <cell r="FY271">
            <v>1706</v>
          </cell>
          <cell r="FZ271">
            <v>1706</v>
          </cell>
          <cell r="GA271">
            <v>1706</v>
          </cell>
          <cell r="GB271">
            <v>1706</v>
          </cell>
          <cell r="GC271">
            <v>1706</v>
          </cell>
          <cell r="GD271">
            <v>1706</v>
          </cell>
          <cell r="GE271">
            <v>1706</v>
          </cell>
          <cell r="GF271">
            <v>1706</v>
          </cell>
          <cell r="GG271">
            <v>1706</v>
          </cell>
          <cell r="GH271">
            <v>1706</v>
          </cell>
          <cell r="GI271">
            <v>1706</v>
          </cell>
          <cell r="GJ271">
            <v>1706</v>
          </cell>
          <cell r="GK271">
            <v>1706</v>
          </cell>
          <cell r="GL271">
            <v>1706</v>
          </cell>
          <cell r="GM271">
            <v>1706</v>
          </cell>
          <cell r="GN271">
            <v>1706</v>
          </cell>
          <cell r="GO271">
            <v>1706</v>
          </cell>
          <cell r="GP271">
            <v>1706</v>
          </cell>
          <cell r="GQ271">
            <v>1706</v>
          </cell>
          <cell r="GR271">
            <v>1706</v>
          </cell>
          <cell r="GS271">
            <v>1706</v>
          </cell>
          <cell r="GT271">
            <v>1706</v>
          </cell>
          <cell r="GU271">
            <v>1706</v>
          </cell>
        </row>
        <row r="272">
          <cell r="A272" t="str">
            <v>RAF6UT AN</v>
          </cell>
          <cell r="B272">
            <v>8</v>
          </cell>
          <cell r="C272" t="str">
            <v>2016 1</v>
          </cell>
          <cell r="D272">
            <v>42370</v>
          </cell>
          <cell r="E272">
            <v>1500</v>
          </cell>
          <cell r="F272" t="str">
            <v>Breytt endurgjald vegna raftækja. Ákv. á stjórnarfundi 22.12.15</v>
          </cell>
          <cell r="AB272" t="str">
            <v>2019 2</v>
          </cell>
          <cell r="AC272">
            <v>88</v>
          </cell>
          <cell r="AT272" t="str">
            <v>PAPSLE FR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1001</v>
          </cell>
          <cell r="FA272">
            <v>1002</v>
          </cell>
          <cell r="FB272">
            <v>1003</v>
          </cell>
          <cell r="FC272">
            <v>1004</v>
          </cell>
          <cell r="FD272">
            <v>1005</v>
          </cell>
          <cell r="FE272">
            <v>1006</v>
          </cell>
          <cell r="FF272">
            <v>1007</v>
          </cell>
          <cell r="FG272">
            <v>1008</v>
          </cell>
          <cell r="FH272">
            <v>1009</v>
          </cell>
          <cell r="FI272">
            <v>1010</v>
          </cell>
          <cell r="FJ272">
            <v>1011</v>
          </cell>
          <cell r="FK272">
            <v>1012</v>
          </cell>
          <cell r="FL272">
            <v>1013</v>
          </cell>
          <cell r="FM272">
            <v>1014</v>
          </cell>
          <cell r="FN272">
            <v>1015</v>
          </cell>
          <cell r="FO272">
            <v>1016</v>
          </cell>
          <cell r="FP272">
            <v>1017</v>
          </cell>
          <cell r="FQ272">
            <v>1018</v>
          </cell>
          <cell r="FR272">
            <v>1019</v>
          </cell>
          <cell r="FS272">
            <v>1020</v>
          </cell>
          <cell r="FT272">
            <v>1021</v>
          </cell>
          <cell r="FU272">
            <v>1022</v>
          </cell>
          <cell r="FV272">
            <v>1023</v>
          </cell>
          <cell r="FW272">
            <v>1024</v>
          </cell>
          <cell r="FX272">
            <v>1025</v>
          </cell>
          <cell r="FY272">
            <v>1026</v>
          </cell>
          <cell r="FZ272">
            <v>1027</v>
          </cell>
          <cell r="GA272">
            <v>1028</v>
          </cell>
          <cell r="GB272">
            <v>1029</v>
          </cell>
          <cell r="GC272">
            <v>1030</v>
          </cell>
          <cell r="GD272">
            <v>1031</v>
          </cell>
          <cell r="GE272">
            <v>1032</v>
          </cell>
          <cell r="GF272">
            <v>1033</v>
          </cell>
          <cell r="GG272">
            <v>1034</v>
          </cell>
          <cell r="GH272">
            <v>1035</v>
          </cell>
          <cell r="GI272">
            <v>1036</v>
          </cell>
          <cell r="GJ272">
            <v>1037</v>
          </cell>
          <cell r="GK272">
            <v>1038</v>
          </cell>
          <cell r="GL272">
            <v>1039</v>
          </cell>
          <cell r="GM272">
            <v>1040</v>
          </cell>
          <cell r="GN272">
            <v>1041</v>
          </cell>
          <cell r="GO272">
            <v>1042</v>
          </cell>
          <cell r="GP272">
            <v>1043</v>
          </cell>
          <cell r="GQ272">
            <v>1044</v>
          </cell>
          <cell r="GR272">
            <v>1045</v>
          </cell>
          <cell r="GS272">
            <v>1046</v>
          </cell>
          <cell r="GT272">
            <v>1047</v>
          </cell>
          <cell r="GU272">
            <v>1048</v>
          </cell>
        </row>
        <row r="273">
          <cell r="A273" t="str">
            <v>RAF6UT EV</v>
          </cell>
          <cell r="B273">
            <v>8</v>
          </cell>
          <cell r="C273" t="str">
            <v>2016 1</v>
          </cell>
          <cell r="D273">
            <v>42370</v>
          </cell>
          <cell r="E273">
            <v>1499</v>
          </cell>
          <cell r="F273" t="str">
            <v>Breytt endurgjald vegna raftækja. Ákv. á stjórnarfundi 22.12.15</v>
          </cell>
          <cell r="AB273" t="str">
            <v>2019 3</v>
          </cell>
          <cell r="AC273">
            <v>89</v>
          </cell>
          <cell r="AT273" t="str">
            <v>PAPSLE MO</v>
          </cell>
          <cell r="AU273">
            <v>1255</v>
          </cell>
          <cell r="AV273">
            <v>1255</v>
          </cell>
          <cell r="AW273">
            <v>1255</v>
          </cell>
          <cell r="AX273">
            <v>1255</v>
          </cell>
          <cell r="AY273">
            <v>1255</v>
          </cell>
          <cell r="AZ273">
            <v>1255</v>
          </cell>
          <cell r="BA273">
            <v>1255</v>
          </cell>
          <cell r="BB273">
            <v>1255</v>
          </cell>
          <cell r="BC273">
            <v>1399</v>
          </cell>
          <cell r="BD273">
            <v>1399</v>
          </cell>
          <cell r="BE273">
            <v>1399</v>
          </cell>
          <cell r="BF273">
            <v>1399</v>
          </cell>
          <cell r="BG273">
            <v>1399</v>
          </cell>
          <cell r="BH273">
            <v>1399</v>
          </cell>
          <cell r="BI273">
            <v>1399</v>
          </cell>
          <cell r="BJ273">
            <v>1399</v>
          </cell>
          <cell r="BK273">
            <v>1399</v>
          </cell>
          <cell r="BL273">
            <v>1399</v>
          </cell>
          <cell r="BM273">
            <v>1399</v>
          </cell>
          <cell r="BN273">
            <v>1399</v>
          </cell>
          <cell r="BO273">
            <v>1399</v>
          </cell>
          <cell r="BP273">
            <v>1399</v>
          </cell>
          <cell r="BQ273">
            <v>1399</v>
          </cell>
          <cell r="BR273">
            <v>1399</v>
          </cell>
          <cell r="BS273">
            <v>1399</v>
          </cell>
          <cell r="BT273">
            <v>1399</v>
          </cell>
          <cell r="BU273">
            <v>1399</v>
          </cell>
          <cell r="BV273">
            <v>1399</v>
          </cell>
          <cell r="BW273">
            <v>1399</v>
          </cell>
          <cell r="BX273">
            <v>1399</v>
          </cell>
          <cell r="BY273">
            <v>1399</v>
          </cell>
          <cell r="BZ273">
            <v>1399</v>
          </cell>
          <cell r="CA273">
            <v>1399</v>
          </cell>
          <cell r="CB273">
            <v>1399</v>
          </cell>
          <cell r="CC273">
            <v>1399</v>
          </cell>
          <cell r="CD273">
            <v>1399</v>
          </cell>
          <cell r="CE273">
            <v>1399</v>
          </cell>
          <cell r="CF273">
            <v>1399</v>
          </cell>
          <cell r="CG273">
            <v>1399</v>
          </cell>
          <cell r="CH273">
            <v>1399</v>
          </cell>
          <cell r="CI273">
            <v>1399</v>
          </cell>
          <cell r="CJ273">
            <v>1399</v>
          </cell>
          <cell r="CK273">
            <v>1399</v>
          </cell>
          <cell r="CL273">
            <v>1399</v>
          </cell>
          <cell r="CM273">
            <v>1399</v>
          </cell>
          <cell r="CN273">
            <v>1399</v>
          </cell>
          <cell r="CO273">
            <v>1399</v>
          </cell>
          <cell r="CP273">
            <v>1399</v>
          </cell>
          <cell r="CQ273">
            <v>1399</v>
          </cell>
          <cell r="CR273">
            <v>1399</v>
          </cell>
          <cell r="CS273">
            <v>1399</v>
          </cell>
          <cell r="CT273">
            <v>1399</v>
          </cell>
          <cell r="CU273">
            <v>1399</v>
          </cell>
          <cell r="CV273">
            <v>1399</v>
          </cell>
          <cell r="CW273">
            <v>1399</v>
          </cell>
          <cell r="CX273">
            <v>1399</v>
          </cell>
          <cell r="CY273">
            <v>1399</v>
          </cell>
          <cell r="CZ273">
            <v>1399</v>
          </cell>
          <cell r="DA273">
            <v>1399</v>
          </cell>
          <cell r="DB273">
            <v>1399</v>
          </cell>
          <cell r="DC273">
            <v>1399</v>
          </cell>
          <cell r="DD273">
            <v>1399</v>
          </cell>
          <cell r="DE273">
            <v>1399</v>
          </cell>
          <cell r="DF273">
            <v>1399</v>
          </cell>
          <cell r="DG273">
            <v>1399</v>
          </cell>
          <cell r="DH273">
            <v>1399</v>
          </cell>
          <cell r="DI273">
            <v>1399</v>
          </cell>
          <cell r="DJ273">
            <v>1399</v>
          </cell>
          <cell r="DK273">
            <v>1399</v>
          </cell>
          <cell r="DL273">
            <v>1399</v>
          </cell>
          <cell r="DM273">
            <v>1399</v>
          </cell>
          <cell r="DN273">
            <v>1399</v>
          </cell>
          <cell r="DO273">
            <v>1399</v>
          </cell>
          <cell r="DP273">
            <v>1399</v>
          </cell>
          <cell r="DQ273">
            <v>1399</v>
          </cell>
          <cell r="DR273">
            <v>1399</v>
          </cell>
          <cell r="DS273">
            <v>1399</v>
          </cell>
          <cell r="DT273">
            <v>1399</v>
          </cell>
          <cell r="DU273">
            <v>1399</v>
          </cell>
          <cell r="DV273">
            <v>1399</v>
          </cell>
          <cell r="DW273">
            <v>1399</v>
          </cell>
          <cell r="DX273">
            <v>1399</v>
          </cell>
          <cell r="DY273">
            <v>1399</v>
          </cell>
          <cell r="DZ273">
            <v>1399</v>
          </cell>
          <cell r="EA273">
            <v>1399</v>
          </cell>
          <cell r="EB273">
            <v>1399</v>
          </cell>
          <cell r="EC273">
            <v>1399</v>
          </cell>
          <cell r="ED273">
            <v>1399</v>
          </cell>
          <cell r="EE273">
            <v>1399</v>
          </cell>
          <cell r="EF273">
            <v>1399</v>
          </cell>
          <cell r="EG273">
            <v>1399</v>
          </cell>
          <cell r="EH273">
            <v>1399</v>
          </cell>
          <cell r="EI273">
            <v>1399</v>
          </cell>
          <cell r="EJ273">
            <v>1399</v>
          </cell>
          <cell r="EK273">
            <v>1399</v>
          </cell>
          <cell r="EL273">
            <v>1399</v>
          </cell>
          <cell r="EM273">
            <v>1399</v>
          </cell>
          <cell r="EN273">
            <v>1399</v>
          </cell>
          <cell r="EO273">
            <v>1399</v>
          </cell>
          <cell r="EP273">
            <v>1399</v>
          </cell>
          <cell r="EQ273">
            <v>1399</v>
          </cell>
          <cell r="ER273">
            <v>1399</v>
          </cell>
          <cell r="ES273">
            <v>1399</v>
          </cell>
          <cell r="ET273">
            <v>1399</v>
          </cell>
          <cell r="EU273">
            <v>1399</v>
          </cell>
          <cell r="EV273">
            <v>1399</v>
          </cell>
          <cell r="EW273">
            <v>1399</v>
          </cell>
          <cell r="EX273">
            <v>1399</v>
          </cell>
          <cell r="EY273">
            <v>1399</v>
          </cell>
          <cell r="EZ273">
            <v>1399</v>
          </cell>
          <cell r="FA273">
            <v>1399</v>
          </cell>
          <cell r="FB273">
            <v>1399</v>
          </cell>
          <cell r="FC273">
            <v>1399</v>
          </cell>
          <cell r="FD273">
            <v>1399</v>
          </cell>
          <cell r="FE273">
            <v>1399</v>
          </cell>
          <cell r="FF273">
            <v>1399</v>
          </cell>
          <cell r="FG273">
            <v>1399</v>
          </cell>
          <cell r="FH273">
            <v>1399</v>
          </cell>
          <cell r="FI273">
            <v>1399</v>
          </cell>
          <cell r="FJ273">
            <v>1399</v>
          </cell>
          <cell r="FK273">
            <v>1399</v>
          </cell>
          <cell r="FL273">
            <v>1399</v>
          </cell>
          <cell r="FM273">
            <v>1399</v>
          </cell>
          <cell r="FN273">
            <v>1399</v>
          </cell>
          <cell r="FO273">
            <v>1399</v>
          </cell>
          <cell r="FP273">
            <v>1399</v>
          </cell>
          <cell r="FQ273">
            <v>1399</v>
          </cell>
          <cell r="FR273">
            <v>1399</v>
          </cell>
          <cell r="FS273">
            <v>1399</v>
          </cell>
          <cell r="FT273">
            <v>1399</v>
          </cell>
          <cell r="FU273">
            <v>1399</v>
          </cell>
          <cell r="FV273">
            <v>1399</v>
          </cell>
          <cell r="FW273">
            <v>1399</v>
          </cell>
          <cell r="FX273">
            <v>1399</v>
          </cell>
          <cell r="FY273">
            <v>1399</v>
          </cell>
          <cell r="FZ273">
            <v>1399</v>
          </cell>
          <cell r="GA273">
            <v>1399</v>
          </cell>
          <cell r="GB273">
            <v>1399</v>
          </cell>
          <cell r="GC273">
            <v>1399</v>
          </cell>
          <cell r="GD273">
            <v>1399</v>
          </cell>
          <cell r="GE273">
            <v>1399</v>
          </cell>
          <cell r="GF273">
            <v>1399</v>
          </cell>
          <cell r="GG273">
            <v>1399</v>
          </cell>
          <cell r="GH273">
            <v>1399</v>
          </cell>
          <cell r="GI273">
            <v>1399</v>
          </cell>
          <cell r="GJ273">
            <v>1399</v>
          </cell>
          <cell r="GK273">
            <v>1399</v>
          </cell>
          <cell r="GL273">
            <v>1399</v>
          </cell>
          <cell r="GM273">
            <v>1399</v>
          </cell>
          <cell r="GN273">
            <v>1399</v>
          </cell>
          <cell r="GO273">
            <v>1399</v>
          </cell>
          <cell r="GP273">
            <v>1399</v>
          </cell>
          <cell r="GQ273">
            <v>1399</v>
          </cell>
          <cell r="GR273">
            <v>1399</v>
          </cell>
          <cell r="GS273">
            <v>1399</v>
          </cell>
          <cell r="GT273">
            <v>1399</v>
          </cell>
          <cell r="GU273">
            <v>1399</v>
          </cell>
        </row>
        <row r="274">
          <cell r="A274" t="str">
            <v>RAF6UT OV</v>
          </cell>
          <cell r="B274">
            <v>8</v>
          </cell>
          <cell r="C274" t="str">
            <v>2016 1</v>
          </cell>
          <cell r="D274">
            <v>42370</v>
          </cell>
          <cell r="E274">
            <v>1498</v>
          </cell>
          <cell r="F274" t="str">
            <v>Breytt endurgjald vegna raftækja. Ákv. á stjórnarfundi 22.12.15</v>
          </cell>
          <cell r="AB274" t="str">
            <v>2019 4</v>
          </cell>
          <cell r="AC274">
            <v>90</v>
          </cell>
          <cell r="AT274" t="str">
            <v>PAPSLE OV</v>
          </cell>
          <cell r="AU274">
            <v>1256</v>
          </cell>
          <cell r="AV274">
            <v>1256</v>
          </cell>
          <cell r="AW274">
            <v>1256</v>
          </cell>
          <cell r="AX274">
            <v>1256</v>
          </cell>
          <cell r="AY274">
            <v>1256</v>
          </cell>
          <cell r="AZ274">
            <v>1256</v>
          </cell>
          <cell r="BA274">
            <v>1256</v>
          </cell>
          <cell r="BB274">
            <v>1256</v>
          </cell>
          <cell r="BC274">
            <v>1398</v>
          </cell>
          <cell r="BD274">
            <v>1398</v>
          </cell>
          <cell r="BE274">
            <v>1398</v>
          </cell>
          <cell r="BF274">
            <v>1398</v>
          </cell>
          <cell r="BG274">
            <v>1398</v>
          </cell>
          <cell r="BH274">
            <v>1398</v>
          </cell>
          <cell r="BI274">
            <v>1398</v>
          </cell>
          <cell r="BJ274">
            <v>1398</v>
          </cell>
          <cell r="BK274">
            <v>1398</v>
          </cell>
          <cell r="BL274">
            <v>1398</v>
          </cell>
          <cell r="BM274">
            <v>1398</v>
          </cell>
          <cell r="BN274">
            <v>1398</v>
          </cell>
          <cell r="BO274">
            <v>1398</v>
          </cell>
          <cell r="BP274">
            <v>1398</v>
          </cell>
          <cell r="BQ274">
            <v>1398</v>
          </cell>
          <cell r="BR274">
            <v>1398</v>
          </cell>
          <cell r="BS274">
            <v>1398</v>
          </cell>
          <cell r="BT274">
            <v>1398</v>
          </cell>
          <cell r="BU274">
            <v>1398</v>
          </cell>
          <cell r="BV274">
            <v>1398</v>
          </cell>
          <cell r="BW274">
            <v>1398</v>
          </cell>
          <cell r="BX274">
            <v>1398</v>
          </cell>
          <cell r="BY274">
            <v>1398</v>
          </cell>
          <cell r="BZ274">
            <v>1398</v>
          </cell>
          <cell r="CA274">
            <v>1398</v>
          </cell>
          <cell r="CB274">
            <v>1398</v>
          </cell>
          <cell r="CC274">
            <v>1398</v>
          </cell>
          <cell r="CD274">
            <v>1398</v>
          </cell>
          <cell r="CE274">
            <v>1398</v>
          </cell>
          <cell r="CF274">
            <v>1398</v>
          </cell>
          <cell r="CG274">
            <v>1398</v>
          </cell>
          <cell r="CH274">
            <v>1398</v>
          </cell>
          <cell r="CI274">
            <v>1398</v>
          </cell>
          <cell r="CJ274">
            <v>1398</v>
          </cell>
          <cell r="CK274">
            <v>1398</v>
          </cell>
          <cell r="CL274">
            <v>1398</v>
          </cell>
          <cell r="CM274">
            <v>1398</v>
          </cell>
          <cell r="CN274">
            <v>1398</v>
          </cell>
          <cell r="CO274">
            <v>1398</v>
          </cell>
          <cell r="CP274">
            <v>1398</v>
          </cell>
          <cell r="CQ274">
            <v>1398</v>
          </cell>
          <cell r="CR274">
            <v>1398</v>
          </cell>
          <cell r="CS274">
            <v>1398</v>
          </cell>
          <cell r="CT274">
            <v>1398</v>
          </cell>
          <cell r="CU274">
            <v>1398</v>
          </cell>
          <cell r="CV274">
            <v>1398</v>
          </cell>
          <cell r="CW274">
            <v>1398</v>
          </cell>
          <cell r="CX274">
            <v>1398</v>
          </cell>
          <cell r="CY274">
            <v>1398</v>
          </cell>
          <cell r="CZ274">
            <v>1398</v>
          </cell>
          <cell r="DA274">
            <v>1398</v>
          </cell>
          <cell r="DB274">
            <v>1398</v>
          </cell>
          <cell r="DC274">
            <v>1398</v>
          </cell>
          <cell r="DD274">
            <v>1398</v>
          </cell>
          <cell r="DE274">
            <v>1398</v>
          </cell>
          <cell r="DF274">
            <v>1398</v>
          </cell>
          <cell r="DG274">
            <v>1398</v>
          </cell>
          <cell r="DH274">
            <v>1398</v>
          </cell>
          <cell r="DI274">
            <v>1398</v>
          </cell>
          <cell r="DJ274">
            <v>1398</v>
          </cell>
          <cell r="DK274">
            <v>1398</v>
          </cell>
          <cell r="DL274">
            <v>1398</v>
          </cell>
          <cell r="DM274">
            <v>1398</v>
          </cell>
          <cell r="DN274">
            <v>1398</v>
          </cell>
          <cell r="DO274">
            <v>1398</v>
          </cell>
          <cell r="DP274">
            <v>1398</v>
          </cell>
          <cell r="DQ274">
            <v>1398</v>
          </cell>
          <cell r="DR274">
            <v>1398</v>
          </cell>
          <cell r="DS274">
            <v>1398</v>
          </cell>
          <cell r="DT274">
            <v>1398</v>
          </cell>
          <cell r="DU274">
            <v>1398</v>
          </cell>
          <cell r="DV274">
            <v>1398</v>
          </cell>
          <cell r="DW274">
            <v>1398</v>
          </cell>
          <cell r="DX274">
            <v>1398</v>
          </cell>
          <cell r="DY274">
            <v>1398</v>
          </cell>
          <cell r="DZ274">
            <v>1398</v>
          </cell>
          <cell r="EA274">
            <v>1398</v>
          </cell>
          <cell r="EB274">
            <v>1398</v>
          </cell>
          <cell r="EC274">
            <v>1398</v>
          </cell>
          <cell r="ED274">
            <v>1398</v>
          </cell>
          <cell r="EE274">
            <v>1398</v>
          </cell>
          <cell r="EF274">
            <v>1398</v>
          </cell>
          <cell r="EG274">
            <v>1398</v>
          </cell>
          <cell r="EH274">
            <v>1398</v>
          </cell>
          <cell r="EI274">
            <v>1398</v>
          </cell>
          <cell r="EJ274">
            <v>1398</v>
          </cell>
          <cell r="EK274">
            <v>1398</v>
          </cell>
          <cell r="EL274">
            <v>1398</v>
          </cell>
          <cell r="EM274">
            <v>1398</v>
          </cell>
          <cell r="EN274">
            <v>1398</v>
          </cell>
          <cell r="EO274">
            <v>1398</v>
          </cell>
          <cell r="EP274">
            <v>1398</v>
          </cell>
          <cell r="EQ274">
            <v>1398</v>
          </cell>
          <cell r="ER274">
            <v>1398</v>
          </cell>
          <cell r="ES274">
            <v>1398</v>
          </cell>
          <cell r="ET274">
            <v>1398</v>
          </cell>
          <cell r="EU274">
            <v>1398</v>
          </cell>
          <cell r="EV274">
            <v>1398</v>
          </cell>
          <cell r="EW274">
            <v>1398</v>
          </cell>
          <cell r="EX274">
            <v>1398</v>
          </cell>
          <cell r="EY274">
            <v>1398</v>
          </cell>
          <cell r="EZ274">
            <v>1398</v>
          </cell>
          <cell r="FA274">
            <v>1398</v>
          </cell>
          <cell r="FB274">
            <v>1398</v>
          </cell>
          <cell r="FC274">
            <v>1398</v>
          </cell>
          <cell r="FD274">
            <v>1398</v>
          </cell>
          <cell r="FE274">
            <v>1398</v>
          </cell>
          <cell r="FF274">
            <v>1398</v>
          </cell>
          <cell r="FG274">
            <v>1398</v>
          </cell>
          <cell r="FH274">
            <v>1398</v>
          </cell>
          <cell r="FI274">
            <v>1398</v>
          </cell>
          <cell r="FJ274">
            <v>1398</v>
          </cell>
          <cell r="FK274">
            <v>1398</v>
          </cell>
          <cell r="FL274">
            <v>1398</v>
          </cell>
          <cell r="FM274">
            <v>1398</v>
          </cell>
          <cell r="FN274">
            <v>1398</v>
          </cell>
          <cell r="FO274">
            <v>1398</v>
          </cell>
          <cell r="FP274">
            <v>1398</v>
          </cell>
          <cell r="FQ274">
            <v>1398</v>
          </cell>
          <cell r="FR274">
            <v>1398</v>
          </cell>
          <cell r="FS274">
            <v>1398</v>
          </cell>
          <cell r="FT274">
            <v>1398</v>
          </cell>
          <cell r="FU274">
            <v>1398</v>
          </cell>
          <cell r="FV274">
            <v>1398</v>
          </cell>
          <cell r="FW274">
            <v>1398</v>
          </cell>
          <cell r="FX274">
            <v>1398</v>
          </cell>
          <cell r="FY274">
            <v>1398</v>
          </cell>
          <cell r="FZ274">
            <v>1398</v>
          </cell>
          <cell r="GA274">
            <v>1398</v>
          </cell>
          <cell r="GB274">
            <v>1398</v>
          </cell>
          <cell r="GC274">
            <v>1398</v>
          </cell>
          <cell r="GD274">
            <v>1398</v>
          </cell>
          <cell r="GE274">
            <v>1398</v>
          </cell>
          <cell r="GF274">
            <v>1398</v>
          </cell>
          <cell r="GG274">
            <v>1398</v>
          </cell>
          <cell r="GH274">
            <v>1398</v>
          </cell>
          <cell r="GI274">
            <v>1398</v>
          </cell>
          <cell r="GJ274">
            <v>1398</v>
          </cell>
          <cell r="GK274">
            <v>1398</v>
          </cell>
          <cell r="GL274">
            <v>1398</v>
          </cell>
          <cell r="GM274">
            <v>1398</v>
          </cell>
          <cell r="GN274">
            <v>1398</v>
          </cell>
          <cell r="GO274">
            <v>1398</v>
          </cell>
          <cell r="GP274">
            <v>1398</v>
          </cell>
          <cell r="GQ274">
            <v>1398</v>
          </cell>
          <cell r="GR274">
            <v>1398</v>
          </cell>
          <cell r="GS274">
            <v>1398</v>
          </cell>
          <cell r="GT274">
            <v>1398</v>
          </cell>
          <cell r="GU274">
            <v>1398</v>
          </cell>
        </row>
        <row r="275">
          <cell r="A275" t="str">
            <v>OLIFEI AN</v>
          </cell>
          <cell r="B275">
            <v>0</v>
          </cell>
          <cell r="C275" t="str">
            <v>2015 1</v>
          </cell>
          <cell r="D275">
            <v>42005</v>
          </cell>
          <cell r="E275">
            <v>1497</v>
          </cell>
          <cell r="F275" t="str">
            <v>Ný einingaverð skv. uppgjöri fyrra árs</v>
          </cell>
          <cell r="AB275" t="str">
            <v>2019 5</v>
          </cell>
          <cell r="AC275">
            <v>91</v>
          </cell>
          <cell r="AT275" t="str">
            <v>PLAANN EV</v>
          </cell>
          <cell r="AU275">
            <v>1254</v>
          </cell>
          <cell r="AV275">
            <v>1254</v>
          </cell>
          <cell r="AW275">
            <v>1254</v>
          </cell>
          <cell r="AX275">
            <v>1254</v>
          </cell>
          <cell r="AY275">
            <v>1254</v>
          </cell>
          <cell r="AZ275">
            <v>1254</v>
          </cell>
          <cell r="BA275">
            <v>1254</v>
          </cell>
          <cell r="BB275">
            <v>1254</v>
          </cell>
          <cell r="BC275">
            <v>1254</v>
          </cell>
          <cell r="BD275">
            <v>1254</v>
          </cell>
          <cell r="BE275">
            <v>1254</v>
          </cell>
          <cell r="BF275">
            <v>1254</v>
          </cell>
          <cell r="BG275">
            <v>1254</v>
          </cell>
          <cell r="BH275">
            <v>1254</v>
          </cell>
          <cell r="BI275">
            <v>1254</v>
          </cell>
          <cell r="BJ275">
            <v>1254</v>
          </cell>
          <cell r="BK275">
            <v>1254</v>
          </cell>
          <cell r="BL275">
            <v>1254</v>
          </cell>
          <cell r="BM275">
            <v>1254</v>
          </cell>
          <cell r="BN275">
            <v>1254</v>
          </cell>
          <cell r="BO275">
            <v>1254</v>
          </cell>
          <cell r="BP275">
            <v>1254</v>
          </cell>
          <cell r="BQ275">
            <v>1254</v>
          </cell>
          <cell r="BR275">
            <v>1254</v>
          </cell>
          <cell r="BS275">
            <v>1254</v>
          </cell>
          <cell r="BT275">
            <v>1254</v>
          </cell>
          <cell r="BU275">
            <v>1254</v>
          </cell>
          <cell r="BV275">
            <v>1254</v>
          </cell>
          <cell r="BW275">
            <v>1254</v>
          </cell>
          <cell r="BX275">
            <v>1254</v>
          </cell>
          <cell r="BY275">
            <v>1254</v>
          </cell>
          <cell r="BZ275">
            <v>1254</v>
          </cell>
          <cell r="CA275">
            <v>1254</v>
          </cell>
          <cell r="CB275">
            <v>1254</v>
          </cell>
          <cell r="CC275">
            <v>1254</v>
          </cell>
          <cell r="CD275">
            <v>1254</v>
          </cell>
          <cell r="CE275">
            <v>1254</v>
          </cell>
        </row>
        <row r="276">
          <cell r="A276" t="str">
            <v>OLIFEI OV</v>
          </cell>
          <cell r="B276">
            <v>16.850000000000001</v>
          </cell>
          <cell r="C276" t="str">
            <v>2015 1</v>
          </cell>
          <cell r="D276">
            <v>42005</v>
          </cell>
          <cell r="E276">
            <v>1496</v>
          </cell>
          <cell r="F276" t="str">
            <v>SÚM samningar - Árið 2015 OV 16,85 kr/kg og fl.jöfn. 38,43 kr/kg</v>
          </cell>
          <cell r="AB276" t="str">
            <v>2019 6</v>
          </cell>
          <cell r="AC276">
            <v>92</v>
          </cell>
          <cell r="AT276" t="str">
            <v>PLAANN FR</v>
          </cell>
          <cell r="AU276">
            <v>1000</v>
          </cell>
          <cell r="AV276">
            <v>1000</v>
          </cell>
          <cell r="AW276">
            <v>1000</v>
          </cell>
          <cell r="AX276">
            <v>1000</v>
          </cell>
          <cell r="AY276">
            <v>1000</v>
          </cell>
          <cell r="AZ276">
            <v>1000</v>
          </cell>
          <cell r="BA276">
            <v>1000</v>
          </cell>
          <cell r="BB276">
            <v>1000</v>
          </cell>
          <cell r="BC276">
            <v>1000</v>
          </cell>
          <cell r="BD276">
            <v>1000</v>
          </cell>
          <cell r="BE276">
            <v>1000</v>
          </cell>
          <cell r="BF276">
            <v>1000</v>
          </cell>
          <cell r="BG276">
            <v>1000</v>
          </cell>
          <cell r="BH276">
            <v>1000</v>
          </cell>
          <cell r="BI276">
            <v>1000</v>
          </cell>
          <cell r="BJ276">
            <v>1000</v>
          </cell>
          <cell r="BK276">
            <v>1000</v>
          </cell>
          <cell r="BL276">
            <v>1000</v>
          </cell>
          <cell r="BM276">
            <v>1000</v>
          </cell>
          <cell r="BN276">
            <v>1000</v>
          </cell>
          <cell r="BO276">
            <v>1000</v>
          </cell>
          <cell r="BP276">
            <v>1000</v>
          </cell>
          <cell r="BQ276">
            <v>1000</v>
          </cell>
          <cell r="BR276">
            <v>1000</v>
          </cell>
          <cell r="BS276">
            <v>1000</v>
          </cell>
          <cell r="BT276">
            <v>1000</v>
          </cell>
          <cell r="BU276">
            <v>1000</v>
          </cell>
          <cell r="BV276">
            <v>1000</v>
          </cell>
          <cell r="BW276">
            <v>1000</v>
          </cell>
          <cell r="BX276">
            <v>1000</v>
          </cell>
          <cell r="BY276">
            <v>1000</v>
          </cell>
          <cell r="BZ276">
            <v>1000</v>
          </cell>
          <cell r="CA276">
            <v>1000</v>
          </cell>
          <cell r="CB276">
            <v>1000</v>
          </cell>
          <cell r="CC276">
            <v>1000</v>
          </cell>
          <cell r="CD276">
            <v>1000</v>
          </cell>
          <cell r="CE276">
            <v>1000</v>
          </cell>
        </row>
        <row r="277">
          <cell r="A277" t="str">
            <v>VARUTR FO</v>
          </cell>
          <cell r="B277">
            <v>282</v>
          </cell>
          <cell r="C277" t="str">
            <v>2015 1</v>
          </cell>
          <cell r="D277">
            <v>42005</v>
          </cell>
          <cell r="E277">
            <v>1495</v>
          </cell>
          <cell r="F277" t="str">
            <v>Breytt einingaverð nokkurra spillefna. Skv. skýrslu Eflu. Tölvupóstur frá ÓK 19.3.2015 kl. 13.36 (engin starfandi stjórn yfir ÚRVS)</v>
          </cell>
          <cell r="AB277" t="str">
            <v>2019 7</v>
          </cell>
          <cell r="AC277">
            <v>93</v>
          </cell>
          <cell r="AT277" t="str">
            <v>PLAANN OV</v>
          </cell>
          <cell r="AU277">
            <v>1253</v>
          </cell>
          <cell r="AV277">
            <v>1253</v>
          </cell>
          <cell r="AW277">
            <v>1253</v>
          </cell>
          <cell r="AX277">
            <v>1253</v>
          </cell>
          <cell r="AY277">
            <v>1253</v>
          </cell>
          <cell r="AZ277">
            <v>1253</v>
          </cell>
          <cell r="BA277">
            <v>1253</v>
          </cell>
          <cell r="BB277">
            <v>1253</v>
          </cell>
          <cell r="BC277">
            <v>1253</v>
          </cell>
          <cell r="BD277">
            <v>1253</v>
          </cell>
          <cell r="BE277">
            <v>1253</v>
          </cell>
          <cell r="BF277">
            <v>1253</v>
          </cell>
          <cell r="BG277">
            <v>1253</v>
          </cell>
          <cell r="BH277">
            <v>1253</v>
          </cell>
          <cell r="BI277">
            <v>1253</v>
          </cell>
          <cell r="BJ277">
            <v>1253</v>
          </cell>
          <cell r="BK277">
            <v>1253</v>
          </cell>
          <cell r="BL277">
            <v>1253</v>
          </cell>
          <cell r="BM277">
            <v>1253</v>
          </cell>
          <cell r="BN277">
            <v>1253</v>
          </cell>
          <cell r="BO277">
            <v>1253</v>
          </cell>
          <cell r="BP277">
            <v>1253</v>
          </cell>
          <cell r="BQ277">
            <v>1253</v>
          </cell>
          <cell r="BR277">
            <v>1253</v>
          </cell>
          <cell r="BS277">
            <v>1253</v>
          </cell>
          <cell r="BT277">
            <v>1253</v>
          </cell>
          <cell r="BU277">
            <v>1253</v>
          </cell>
          <cell r="BV277">
            <v>1253</v>
          </cell>
          <cell r="BW277">
            <v>1253</v>
          </cell>
          <cell r="BX277">
            <v>1253</v>
          </cell>
          <cell r="BY277">
            <v>1253</v>
          </cell>
          <cell r="BZ277">
            <v>1253</v>
          </cell>
          <cell r="CA277">
            <v>1253</v>
          </cell>
          <cell r="CB277">
            <v>1253</v>
          </cell>
          <cell r="CC277">
            <v>1253</v>
          </cell>
          <cell r="CD277">
            <v>1253</v>
          </cell>
          <cell r="CE277">
            <v>1253</v>
          </cell>
        </row>
        <row r="278">
          <cell r="A278" t="str">
            <v>VARFUA FO</v>
          </cell>
          <cell r="B278">
            <v>221</v>
          </cell>
          <cell r="C278" t="str">
            <v>2015 1</v>
          </cell>
          <cell r="D278">
            <v>42005</v>
          </cell>
          <cell r="E278">
            <v>1494</v>
          </cell>
          <cell r="F278" t="str">
            <v>Breytt einingaverð nokkurra spillefna. Skv. skýrslu Eflu. Tölvupóstur frá ÓK 19.3.2015 kl. 13.36 (engin starfandi stjórn yfir ÚRVS)</v>
          </cell>
          <cell r="AB278" t="str">
            <v>2019 8</v>
          </cell>
          <cell r="AC278">
            <v>94</v>
          </cell>
          <cell r="AT278" t="str">
            <v>PLABLA FR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1000</v>
          </cell>
          <cell r="ES278">
            <v>1000</v>
          </cell>
          <cell r="ET278">
            <v>1000</v>
          </cell>
          <cell r="EU278">
            <v>1000</v>
          </cell>
          <cell r="EV278">
            <v>1000</v>
          </cell>
          <cell r="EW278">
            <v>1000</v>
          </cell>
          <cell r="EX278">
            <v>1000</v>
          </cell>
          <cell r="EY278">
            <v>1000</v>
          </cell>
          <cell r="EZ278">
            <v>1001</v>
          </cell>
          <cell r="FA278">
            <v>1002</v>
          </cell>
          <cell r="FB278">
            <v>1003</v>
          </cell>
          <cell r="FC278">
            <v>1004</v>
          </cell>
          <cell r="FD278">
            <v>1005</v>
          </cell>
          <cell r="FE278">
            <v>1006</v>
          </cell>
          <cell r="FF278">
            <v>1007</v>
          </cell>
          <cell r="FG278">
            <v>1008</v>
          </cell>
          <cell r="FH278">
            <v>1009</v>
          </cell>
          <cell r="FI278">
            <v>1010</v>
          </cell>
          <cell r="FJ278">
            <v>1011</v>
          </cell>
          <cell r="FK278">
            <v>1012</v>
          </cell>
          <cell r="FL278">
            <v>1013</v>
          </cell>
          <cell r="FM278">
            <v>1014</v>
          </cell>
          <cell r="FN278">
            <v>1015</v>
          </cell>
          <cell r="FO278">
            <v>1016</v>
          </cell>
          <cell r="FP278">
            <v>1017</v>
          </cell>
          <cell r="FQ278">
            <v>1018</v>
          </cell>
          <cell r="FR278">
            <v>1019</v>
          </cell>
          <cell r="FS278">
            <v>1020</v>
          </cell>
          <cell r="FT278">
            <v>1021</v>
          </cell>
          <cell r="FU278">
            <v>1022</v>
          </cell>
          <cell r="FV278">
            <v>1023</v>
          </cell>
          <cell r="FW278">
            <v>1024</v>
          </cell>
          <cell r="FX278">
            <v>1025</v>
          </cell>
          <cell r="FY278">
            <v>1026</v>
          </cell>
          <cell r="FZ278">
            <v>1027</v>
          </cell>
          <cell r="GA278">
            <v>1028</v>
          </cell>
          <cell r="GB278">
            <v>1029</v>
          </cell>
          <cell r="GC278">
            <v>1030</v>
          </cell>
          <cell r="GD278">
            <v>1031</v>
          </cell>
          <cell r="GE278">
            <v>1032</v>
          </cell>
          <cell r="GF278">
            <v>1033</v>
          </cell>
          <cell r="GG278">
            <v>1034</v>
          </cell>
          <cell r="GH278">
            <v>1035</v>
          </cell>
          <cell r="GI278">
            <v>1036</v>
          </cell>
          <cell r="GJ278">
            <v>1037</v>
          </cell>
          <cell r="GK278">
            <v>1038</v>
          </cell>
          <cell r="GL278">
            <v>1039</v>
          </cell>
          <cell r="GM278">
            <v>1040</v>
          </cell>
          <cell r="GN278">
            <v>1041</v>
          </cell>
          <cell r="GO278">
            <v>1042</v>
          </cell>
          <cell r="GP278">
            <v>1043</v>
          </cell>
          <cell r="GQ278">
            <v>1044</v>
          </cell>
          <cell r="GR278">
            <v>1045</v>
          </cell>
          <cell r="GS278">
            <v>1046</v>
          </cell>
          <cell r="GT278">
            <v>1047</v>
          </cell>
          <cell r="GU278">
            <v>1048</v>
          </cell>
        </row>
        <row r="279">
          <cell r="A279" t="str">
            <v>PRELIT FO</v>
          </cell>
          <cell r="B279">
            <v>151</v>
          </cell>
          <cell r="C279" t="str">
            <v>2015 1</v>
          </cell>
          <cell r="D279">
            <v>42005</v>
          </cell>
          <cell r="E279">
            <v>1493</v>
          </cell>
          <cell r="F279" t="str">
            <v>Breytt einingaverð nokkurra spillefna. Skv. skýrslu Eflu. Tölvupóstur frá ÓK 19.3.2015 kl. 13.36 (engin starfandi stjórn yfir ÚRVS)</v>
          </cell>
          <cell r="AB279" t="str">
            <v>2019 9</v>
          </cell>
          <cell r="AC279">
            <v>95</v>
          </cell>
          <cell r="AT279" t="str">
            <v>PLABPH AN</v>
          </cell>
          <cell r="CD279">
            <v>1432</v>
          </cell>
          <cell r="CE279">
            <v>1432</v>
          </cell>
          <cell r="CF279">
            <v>1432</v>
          </cell>
          <cell r="CG279">
            <v>1432</v>
          </cell>
          <cell r="CH279">
            <v>1432</v>
          </cell>
          <cell r="CI279">
            <v>1432</v>
          </cell>
          <cell r="CJ279">
            <v>1432</v>
          </cell>
          <cell r="CK279">
            <v>1432</v>
          </cell>
          <cell r="CL279">
            <v>1432</v>
          </cell>
          <cell r="CM279">
            <v>1432</v>
          </cell>
          <cell r="CN279">
            <v>1432</v>
          </cell>
          <cell r="CO279">
            <v>1432</v>
          </cell>
          <cell r="CP279">
            <v>1432</v>
          </cell>
          <cell r="CQ279">
            <v>1432</v>
          </cell>
          <cell r="CR279">
            <v>1432</v>
          </cell>
          <cell r="CS279">
            <v>1432</v>
          </cell>
          <cell r="CT279">
            <v>1432</v>
          </cell>
          <cell r="CU279">
            <v>1432</v>
          </cell>
          <cell r="CV279">
            <v>1432</v>
          </cell>
          <cell r="CW279">
            <v>1432</v>
          </cell>
          <cell r="CX279">
            <v>1432</v>
          </cell>
          <cell r="CY279">
            <v>1432</v>
          </cell>
          <cell r="CZ279">
            <v>1432</v>
          </cell>
          <cell r="DA279">
            <v>1432</v>
          </cell>
          <cell r="DB279">
            <v>1432</v>
          </cell>
          <cell r="DC279">
            <v>1432</v>
          </cell>
          <cell r="DD279">
            <v>1432</v>
          </cell>
          <cell r="DE279">
            <v>1432</v>
          </cell>
          <cell r="DF279">
            <v>1432</v>
          </cell>
          <cell r="DG279">
            <v>1432</v>
          </cell>
          <cell r="DH279">
            <v>1432</v>
          </cell>
          <cell r="DI279">
            <v>1432</v>
          </cell>
          <cell r="DJ279">
            <v>1432</v>
          </cell>
          <cell r="DK279">
            <v>1432</v>
          </cell>
          <cell r="DL279">
            <v>1432</v>
          </cell>
          <cell r="DM279">
            <v>1432</v>
          </cell>
          <cell r="DN279">
            <v>1432</v>
          </cell>
          <cell r="DO279">
            <v>1432</v>
          </cell>
          <cell r="DP279">
            <v>1432</v>
          </cell>
          <cell r="DQ279">
            <v>1432</v>
          </cell>
          <cell r="DR279">
            <v>1432</v>
          </cell>
          <cell r="DS279">
            <v>1432</v>
          </cell>
          <cell r="DT279">
            <v>1432</v>
          </cell>
          <cell r="DU279">
            <v>1432</v>
          </cell>
          <cell r="DV279">
            <v>1432</v>
          </cell>
          <cell r="DW279">
            <v>1432</v>
          </cell>
          <cell r="DX279">
            <v>1432</v>
          </cell>
          <cell r="DY279">
            <v>1432</v>
          </cell>
          <cell r="DZ279">
            <v>1432</v>
          </cell>
          <cell r="EA279">
            <v>1432</v>
          </cell>
          <cell r="EB279">
            <v>1432</v>
          </cell>
          <cell r="EC279">
            <v>1432</v>
          </cell>
          <cell r="ED279">
            <v>1432</v>
          </cell>
          <cell r="EE279">
            <v>1432</v>
          </cell>
          <cell r="EF279">
            <v>1432</v>
          </cell>
          <cell r="EG279">
            <v>1432</v>
          </cell>
          <cell r="EH279">
            <v>1432</v>
          </cell>
          <cell r="EI279">
            <v>1432</v>
          </cell>
          <cell r="EJ279">
            <v>1432</v>
          </cell>
          <cell r="EK279">
            <v>1432</v>
          </cell>
          <cell r="EL279">
            <v>1432</v>
          </cell>
          <cell r="EM279">
            <v>1432</v>
          </cell>
          <cell r="EN279">
            <v>1432</v>
          </cell>
          <cell r="EO279">
            <v>1432</v>
          </cell>
          <cell r="EP279">
            <v>1432</v>
          </cell>
          <cell r="EQ279">
            <v>1432</v>
          </cell>
          <cell r="ER279">
            <v>1432</v>
          </cell>
          <cell r="ES279">
            <v>1432</v>
          </cell>
          <cell r="ET279">
            <v>1432</v>
          </cell>
          <cell r="EU279">
            <v>1432</v>
          </cell>
          <cell r="EV279">
            <v>1432</v>
          </cell>
          <cell r="EW279">
            <v>1432</v>
          </cell>
          <cell r="EX279">
            <v>1432</v>
          </cell>
          <cell r="EY279">
            <v>1432</v>
          </cell>
          <cell r="EZ279">
            <v>1432</v>
          </cell>
          <cell r="FA279">
            <v>1432</v>
          </cell>
          <cell r="FB279">
            <v>1432</v>
          </cell>
          <cell r="FC279">
            <v>1432</v>
          </cell>
          <cell r="FD279">
            <v>1432</v>
          </cell>
          <cell r="FE279">
            <v>1432</v>
          </cell>
          <cell r="FF279">
            <v>1432</v>
          </cell>
          <cell r="FG279">
            <v>1432</v>
          </cell>
          <cell r="FH279">
            <v>1432</v>
          </cell>
          <cell r="FI279">
            <v>1432</v>
          </cell>
          <cell r="FJ279">
            <v>1432</v>
          </cell>
          <cell r="FK279">
            <v>1432</v>
          </cell>
          <cell r="FL279">
            <v>1432</v>
          </cell>
          <cell r="FM279">
            <v>1432</v>
          </cell>
          <cell r="FN279">
            <v>1432</v>
          </cell>
          <cell r="FO279">
            <v>1432</v>
          </cell>
          <cell r="FP279">
            <v>1432</v>
          </cell>
          <cell r="FQ279">
            <v>1432</v>
          </cell>
          <cell r="FR279">
            <v>1432</v>
          </cell>
          <cell r="FS279">
            <v>1432</v>
          </cell>
          <cell r="FT279">
            <v>1432</v>
          </cell>
          <cell r="FU279">
            <v>1432</v>
          </cell>
          <cell r="FV279">
            <v>1432</v>
          </cell>
          <cell r="FW279">
            <v>1432</v>
          </cell>
          <cell r="FX279">
            <v>1432</v>
          </cell>
          <cell r="FY279">
            <v>1432</v>
          </cell>
          <cell r="FZ279">
            <v>1432</v>
          </cell>
          <cell r="GA279">
            <v>1432</v>
          </cell>
          <cell r="GB279">
            <v>1432</v>
          </cell>
          <cell r="GC279">
            <v>1432</v>
          </cell>
          <cell r="GD279">
            <v>1432</v>
          </cell>
          <cell r="GE279">
            <v>1432</v>
          </cell>
          <cell r="GF279">
            <v>1432</v>
          </cell>
          <cell r="GG279">
            <v>1432</v>
          </cell>
          <cell r="GH279">
            <v>1432</v>
          </cell>
          <cell r="GI279">
            <v>1432</v>
          </cell>
          <cell r="GJ279">
            <v>1432</v>
          </cell>
          <cell r="GK279">
            <v>1432</v>
          </cell>
          <cell r="GL279">
            <v>1432</v>
          </cell>
          <cell r="GM279">
            <v>1432</v>
          </cell>
          <cell r="GN279">
            <v>1432</v>
          </cell>
          <cell r="GO279">
            <v>1432</v>
          </cell>
          <cell r="GP279">
            <v>1432</v>
          </cell>
          <cell r="GQ279">
            <v>1432</v>
          </cell>
          <cell r="GR279">
            <v>1432</v>
          </cell>
          <cell r="GS279">
            <v>1432</v>
          </cell>
          <cell r="GT279">
            <v>1432</v>
          </cell>
          <cell r="GU279">
            <v>1432</v>
          </cell>
        </row>
        <row r="280">
          <cell r="A280" t="str">
            <v>OLISMU FO</v>
          </cell>
          <cell r="B280">
            <v>89</v>
          </cell>
          <cell r="C280" t="str">
            <v>2015 1</v>
          </cell>
          <cell r="D280">
            <v>42005</v>
          </cell>
          <cell r="E280">
            <v>1492</v>
          </cell>
          <cell r="F280" t="str">
            <v>Breytt einingaverð nokkurra spillefna. Skv. skýrslu Eflu. Tölvupóstur frá ÓK 19.3.2015 kl. 13.36 (engin starfandi stjórn yfir ÚRVS)</v>
          </cell>
          <cell r="AB280" t="str">
            <v>2019 10</v>
          </cell>
          <cell r="AC280">
            <v>96</v>
          </cell>
          <cell r="AT280" t="str">
            <v>PLABPH EV</v>
          </cell>
          <cell r="CD280">
            <v>1431</v>
          </cell>
          <cell r="CE280">
            <v>1431</v>
          </cell>
          <cell r="CF280">
            <v>1431</v>
          </cell>
          <cell r="CG280">
            <v>1431</v>
          </cell>
          <cell r="CH280">
            <v>1431</v>
          </cell>
          <cell r="CI280">
            <v>1431</v>
          </cell>
          <cell r="CJ280">
            <v>1431</v>
          </cell>
          <cell r="CK280">
            <v>1431</v>
          </cell>
          <cell r="CL280">
            <v>1431</v>
          </cell>
          <cell r="CM280">
            <v>1431</v>
          </cell>
          <cell r="CN280">
            <v>1431</v>
          </cell>
          <cell r="CO280">
            <v>1431</v>
          </cell>
          <cell r="CP280">
            <v>1431</v>
          </cell>
          <cell r="CQ280">
            <v>1431</v>
          </cell>
          <cell r="CR280">
            <v>1431</v>
          </cell>
          <cell r="CS280">
            <v>1431</v>
          </cell>
          <cell r="CT280">
            <v>1431</v>
          </cell>
          <cell r="CU280">
            <v>1431</v>
          </cell>
          <cell r="CV280">
            <v>1431</v>
          </cell>
          <cell r="CW280">
            <v>1431</v>
          </cell>
          <cell r="CX280">
            <v>1431</v>
          </cell>
          <cell r="CY280">
            <v>1431</v>
          </cell>
          <cell r="CZ280">
            <v>1431</v>
          </cell>
          <cell r="DA280">
            <v>1431</v>
          </cell>
          <cell r="DB280">
            <v>1431</v>
          </cell>
          <cell r="DC280">
            <v>1431</v>
          </cell>
          <cell r="DD280">
            <v>1431</v>
          </cell>
          <cell r="DE280">
            <v>1431</v>
          </cell>
          <cell r="DF280">
            <v>1431</v>
          </cell>
          <cell r="DG280">
            <v>1431</v>
          </cell>
          <cell r="DH280">
            <v>1431</v>
          </cell>
          <cell r="DI280">
            <v>1431</v>
          </cell>
          <cell r="DJ280">
            <v>1431</v>
          </cell>
          <cell r="DK280">
            <v>1431</v>
          </cell>
          <cell r="DL280">
            <v>1431</v>
          </cell>
          <cell r="DM280">
            <v>1431</v>
          </cell>
          <cell r="DN280">
            <v>1431</v>
          </cell>
          <cell r="DO280">
            <v>1431</v>
          </cell>
          <cell r="DP280">
            <v>1431</v>
          </cell>
          <cell r="DQ280">
            <v>1431</v>
          </cell>
          <cell r="DR280">
            <v>1655</v>
          </cell>
          <cell r="DS280">
            <v>1655</v>
          </cell>
          <cell r="DT280">
            <v>1655</v>
          </cell>
          <cell r="DU280">
            <v>1655</v>
          </cell>
          <cell r="DV280">
            <v>1655</v>
          </cell>
          <cell r="DW280">
            <v>1655</v>
          </cell>
          <cell r="DX280">
            <v>1655</v>
          </cell>
          <cell r="DY280">
            <v>1655</v>
          </cell>
          <cell r="DZ280">
            <v>1655</v>
          </cell>
          <cell r="EA280">
            <v>1655</v>
          </cell>
          <cell r="EB280">
            <v>1655</v>
          </cell>
          <cell r="EC280">
            <v>1655</v>
          </cell>
          <cell r="ED280">
            <v>1655</v>
          </cell>
          <cell r="EE280">
            <v>1655</v>
          </cell>
          <cell r="EF280">
            <v>1655</v>
          </cell>
          <cell r="EG280">
            <v>1655</v>
          </cell>
          <cell r="EH280">
            <v>1655</v>
          </cell>
          <cell r="EI280">
            <v>1655</v>
          </cell>
          <cell r="EJ280">
            <v>1655</v>
          </cell>
          <cell r="EK280">
            <v>1655</v>
          </cell>
          <cell r="EL280">
            <v>1655</v>
          </cell>
          <cell r="EM280">
            <v>1655</v>
          </cell>
          <cell r="EN280">
            <v>1655</v>
          </cell>
          <cell r="EO280">
            <v>1655</v>
          </cell>
          <cell r="EP280">
            <v>1655</v>
          </cell>
          <cell r="EQ280">
            <v>1655</v>
          </cell>
          <cell r="ER280">
            <v>1655</v>
          </cell>
          <cell r="ES280">
            <v>1655</v>
          </cell>
          <cell r="ET280">
            <v>1655</v>
          </cell>
          <cell r="EU280">
            <v>1655</v>
          </cell>
          <cell r="EV280">
            <v>1655</v>
          </cell>
          <cell r="EW280">
            <v>1655</v>
          </cell>
          <cell r="EX280">
            <v>1655</v>
          </cell>
          <cell r="EY280">
            <v>1655</v>
          </cell>
          <cell r="EZ280">
            <v>1655</v>
          </cell>
          <cell r="FA280">
            <v>1655</v>
          </cell>
          <cell r="FB280">
            <v>1655</v>
          </cell>
          <cell r="FC280">
            <v>1655</v>
          </cell>
          <cell r="FD280">
            <v>1655</v>
          </cell>
          <cell r="FE280">
            <v>1655</v>
          </cell>
          <cell r="FF280">
            <v>1655</v>
          </cell>
          <cell r="FG280">
            <v>1655</v>
          </cell>
          <cell r="FH280">
            <v>1655</v>
          </cell>
          <cell r="FI280">
            <v>1655</v>
          </cell>
          <cell r="FJ280">
            <v>1655</v>
          </cell>
          <cell r="FK280">
            <v>1655</v>
          </cell>
          <cell r="FL280">
            <v>1655</v>
          </cell>
          <cell r="FM280">
            <v>1655</v>
          </cell>
          <cell r="FN280">
            <v>1655</v>
          </cell>
          <cell r="FO280">
            <v>1655</v>
          </cell>
          <cell r="FP280">
            <v>1655</v>
          </cell>
          <cell r="FQ280">
            <v>1655</v>
          </cell>
          <cell r="FR280">
            <v>1655</v>
          </cell>
          <cell r="FS280">
            <v>1655</v>
          </cell>
          <cell r="FT280">
            <v>1655</v>
          </cell>
          <cell r="FU280">
            <v>1655</v>
          </cell>
          <cell r="FV280">
            <v>1655</v>
          </cell>
          <cell r="FW280">
            <v>1655</v>
          </cell>
          <cell r="FX280">
            <v>1655</v>
          </cell>
          <cell r="FY280">
            <v>1655</v>
          </cell>
          <cell r="FZ280">
            <v>1655</v>
          </cell>
          <cell r="GA280">
            <v>1655</v>
          </cell>
          <cell r="GB280">
            <v>1655</v>
          </cell>
          <cell r="GC280">
            <v>1655</v>
          </cell>
          <cell r="GD280">
            <v>1655</v>
          </cell>
          <cell r="GE280">
            <v>1655</v>
          </cell>
          <cell r="GF280">
            <v>1655</v>
          </cell>
          <cell r="GG280">
            <v>1655</v>
          </cell>
          <cell r="GH280">
            <v>1655</v>
          </cell>
          <cell r="GI280">
            <v>1655</v>
          </cell>
          <cell r="GJ280">
            <v>1655</v>
          </cell>
          <cell r="GK280">
            <v>1655</v>
          </cell>
          <cell r="GL280">
            <v>1655</v>
          </cell>
          <cell r="GM280">
            <v>1655</v>
          </cell>
          <cell r="GN280">
            <v>1655</v>
          </cell>
          <cell r="GO280">
            <v>1655</v>
          </cell>
          <cell r="GP280">
            <v>1655</v>
          </cell>
          <cell r="GQ280">
            <v>1655</v>
          </cell>
          <cell r="GR280">
            <v>1655</v>
          </cell>
          <cell r="GS280">
            <v>1655</v>
          </cell>
          <cell r="GT280">
            <v>1655</v>
          </cell>
          <cell r="GU280">
            <v>1655</v>
          </cell>
        </row>
        <row r="281">
          <cell r="A281" t="str">
            <v>OLISMU UM</v>
          </cell>
          <cell r="B281">
            <v>89</v>
          </cell>
          <cell r="C281" t="str">
            <v>2015 1</v>
          </cell>
          <cell r="D281">
            <v>42005</v>
          </cell>
          <cell r="E281">
            <v>1491</v>
          </cell>
          <cell r="F281" t="str">
            <v>Breytt einingaverð nokkurra spillefna. Skv. skýrslu Eflu. Tölvupóstur frá ÓK 19.3.2015 kl. 13.36 (engin starfandi stjórn yfir ÚRVS)</v>
          </cell>
          <cell r="AB281" t="str">
            <v>2019 11</v>
          </cell>
          <cell r="AC281">
            <v>97</v>
          </cell>
          <cell r="AT281" t="str">
            <v>PLABPH FR</v>
          </cell>
          <cell r="AU281">
            <v>1000</v>
          </cell>
          <cell r="AV281">
            <v>1000</v>
          </cell>
          <cell r="AW281">
            <v>1000</v>
          </cell>
          <cell r="AX281">
            <v>1000</v>
          </cell>
          <cell r="AY281">
            <v>1000</v>
          </cell>
          <cell r="AZ281">
            <v>1000</v>
          </cell>
          <cell r="BA281">
            <v>1000</v>
          </cell>
          <cell r="BB281">
            <v>1000</v>
          </cell>
          <cell r="BC281">
            <v>1000</v>
          </cell>
          <cell r="BD281">
            <v>1000</v>
          </cell>
          <cell r="BE281">
            <v>1000</v>
          </cell>
          <cell r="BF281">
            <v>1000</v>
          </cell>
          <cell r="BG281">
            <v>1000</v>
          </cell>
          <cell r="BH281">
            <v>1000</v>
          </cell>
          <cell r="BI281">
            <v>1000</v>
          </cell>
          <cell r="BJ281">
            <v>1000</v>
          </cell>
          <cell r="BK281">
            <v>1000</v>
          </cell>
          <cell r="BL281">
            <v>1000</v>
          </cell>
          <cell r="BM281">
            <v>1000</v>
          </cell>
          <cell r="BN281">
            <v>1000</v>
          </cell>
          <cell r="BO281">
            <v>1000</v>
          </cell>
          <cell r="BP281">
            <v>1000</v>
          </cell>
          <cell r="BQ281">
            <v>1000</v>
          </cell>
          <cell r="BR281">
            <v>1000</v>
          </cell>
          <cell r="BS281">
            <v>1000</v>
          </cell>
          <cell r="BT281">
            <v>1000</v>
          </cell>
          <cell r="BU281">
            <v>1000</v>
          </cell>
          <cell r="BV281">
            <v>1000</v>
          </cell>
          <cell r="BW281">
            <v>1000</v>
          </cell>
          <cell r="BX281">
            <v>1000</v>
          </cell>
          <cell r="BY281">
            <v>1000</v>
          </cell>
          <cell r="BZ281">
            <v>1000</v>
          </cell>
          <cell r="CA281">
            <v>1000</v>
          </cell>
          <cell r="CB281">
            <v>1000</v>
          </cell>
          <cell r="CC281">
            <v>1000</v>
          </cell>
          <cell r="CD281">
            <v>1000</v>
          </cell>
          <cell r="CE281">
            <v>1000</v>
          </cell>
          <cell r="CF281">
            <v>1000</v>
          </cell>
          <cell r="CG281">
            <v>1000</v>
          </cell>
          <cell r="CH281">
            <v>1000</v>
          </cell>
          <cell r="CI281">
            <v>1000</v>
          </cell>
          <cell r="CJ281">
            <v>1000</v>
          </cell>
          <cell r="CK281">
            <v>1000</v>
          </cell>
          <cell r="CL281">
            <v>1000</v>
          </cell>
          <cell r="CM281">
            <v>1000</v>
          </cell>
          <cell r="CN281">
            <v>1000</v>
          </cell>
          <cell r="CO281">
            <v>1000</v>
          </cell>
          <cell r="CP281">
            <v>1000</v>
          </cell>
          <cell r="CQ281">
            <v>1000</v>
          </cell>
          <cell r="CR281">
            <v>1000</v>
          </cell>
          <cell r="CS281">
            <v>1000</v>
          </cell>
          <cell r="CT281">
            <v>1000</v>
          </cell>
          <cell r="CU281">
            <v>1000</v>
          </cell>
          <cell r="CV281">
            <v>1000</v>
          </cell>
          <cell r="CW281">
            <v>1000</v>
          </cell>
          <cell r="CX281">
            <v>1000</v>
          </cell>
          <cell r="CY281">
            <v>1000</v>
          </cell>
          <cell r="CZ281">
            <v>1000</v>
          </cell>
          <cell r="DA281">
            <v>1000</v>
          </cell>
          <cell r="DB281">
            <v>1000</v>
          </cell>
          <cell r="DC281">
            <v>1000</v>
          </cell>
          <cell r="DD281">
            <v>1000</v>
          </cell>
          <cell r="DE281">
            <v>1000</v>
          </cell>
          <cell r="DF281">
            <v>1000</v>
          </cell>
          <cell r="DG281">
            <v>1000</v>
          </cell>
          <cell r="DH281">
            <v>1000</v>
          </cell>
          <cell r="DI281">
            <v>1000</v>
          </cell>
          <cell r="DJ281">
            <v>1000</v>
          </cell>
          <cell r="DK281">
            <v>1000</v>
          </cell>
          <cell r="DL281">
            <v>1000</v>
          </cell>
          <cell r="DM281">
            <v>1000</v>
          </cell>
          <cell r="DN281">
            <v>1000</v>
          </cell>
          <cell r="DO281">
            <v>1000</v>
          </cell>
          <cell r="DP281">
            <v>1000</v>
          </cell>
          <cell r="DQ281">
            <v>1000</v>
          </cell>
          <cell r="DR281">
            <v>1000</v>
          </cell>
          <cell r="DS281">
            <v>1000</v>
          </cell>
          <cell r="DT281">
            <v>1000</v>
          </cell>
          <cell r="DU281">
            <v>1000</v>
          </cell>
          <cell r="DV281">
            <v>1000</v>
          </cell>
          <cell r="DW281">
            <v>1000</v>
          </cell>
          <cell r="DX281">
            <v>1000</v>
          </cell>
          <cell r="DY281">
            <v>1000</v>
          </cell>
          <cell r="DZ281">
            <v>1000</v>
          </cell>
          <cell r="EA281">
            <v>1000</v>
          </cell>
          <cell r="EB281">
            <v>1000</v>
          </cell>
          <cell r="EC281">
            <v>1000</v>
          </cell>
          <cell r="ED281">
            <v>1000</v>
          </cell>
          <cell r="EE281">
            <v>1000</v>
          </cell>
          <cell r="EF281">
            <v>1000</v>
          </cell>
          <cell r="EG281">
            <v>1000</v>
          </cell>
          <cell r="EH281">
            <v>1000</v>
          </cell>
          <cell r="EI281">
            <v>1000</v>
          </cell>
          <cell r="EJ281">
            <v>1000</v>
          </cell>
          <cell r="EK281">
            <v>1000</v>
          </cell>
          <cell r="EL281">
            <v>1000</v>
          </cell>
          <cell r="EM281">
            <v>1000</v>
          </cell>
          <cell r="EN281">
            <v>1000</v>
          </cell>
          <cell r="EO281">
            <v>1000</v>
          </cell>
          <cell r="EP281">
            <v>1000</v>
          </cell>
          <cell r="EQ281">
            <v>1000</v>
          </cell>
          <cell r="ER281">
            <v>1000</v>
          </cell>
          <cell r="ES281">
            <v>1000</v>
          </cell>
          <cell r="ET281">
            <v>1000</v>
          </cell>
          <cell r="EU281">
            <v>1000</v>
          </cell>
          <cell r="EV281">
            <v>1000</v>
          </cell>
          <cell r="EW281">
            <v>1000</v>
          </cell>
          <cell r="EX281">
            <v>1000</v>
          </cell>
          <cell r="EY281">
            <v>1000</v>
          </cell>
          <cell r="EZ281">
            <v>1001</v>
          </cell>
          <cell r="FA281">
            <v>1002</v>
          </cell>
          <cell r="FB281">
            <v>1003</v>
          </cell>
          <cell r="FC281">
            <v>1004</v>
          </cell>
          <cell r="FD281">
            <v>1005</v>
          </cell>
          <cell r="FE281">
            <v>1006</v>
          </cell>
          <cell r="FF281">
            <v>1007</v>
          </cell>
          <cell r="FG281">
            <v>1008</v>
          </cell>
          <cell r="FH281">
            <v>1009</v>
          </cell>
          <cell r="FI281">
            <v>1010</v>
          </cell>
          <cell r="FJ281">
            <v>1011</v>
          </cell>
          <cell r="FK281">
            <v>1012</v>
          </cell>
          <cell r="FL281">
            <v>1013</v>
          </cell>
          <cell r="FM281">
            <v>1014</v>
          </cell>
          <cell r="FN281">
            <v>1015</v>
          </cell>
          <cell r="FO281">
            <v>1016</v>
          </cell>
          <cell r="FP281">
            <v>1017</v>
          </cell>
          <cell r="FQ281">
            <v>1018</v>
          </cell>
          <cell r="FR281">
            <v>1019</v>
          </cell>
          <cell r="FS281">
            <v>1020</v>
          </cell>
          <cell r="FT281">
            <v>1021</v>
          </cell>
          <cell r="FU281">
            <v>1022</v>
          </cell>
          <cell r="FV281">
            <v>1023</v>
          </cell>
          <cell r="FW281">
            <v>1024</v>
          </cell>
          <cell r="FX281">
            <v>1025</v>
          </cell>
          <cell r="FY281">
            <v>1026</v>
          </cell>
          <cell r="FZ281">
            <v>1027</v>
          </cell>
          <cell r="GA281">
            <v>1028</v>
          </cell>
          <cell r="GB281">
            <v>1029</v>
          </cell>
          <cell r="GC281">
            <v>1030</v>
          </cell>
          <cell r="GD281">
            <v>1031</v>
          </cell>
          <cell r="GE281">
            <v>1032</v>
          </cell>
          <cell r="GF281">
            <v>1033</v>
          </cell>
          <cell r="GG281">
            <v>1034</v>
          </cell>
          <cell r="GH281">
            <v>1035</v>
          </cell>
          <cell r="GI281">
            <v>1036</v>
          </cell>
          <cell r="GJ281">
            <v>1037</v>
          </cell>
          <cell r="GK281">
            <v>1038</v>
          </cell>
          <cell r="GL281">
            <v>1039</v>
          </cell>
          <cell r="GM281">
            <v>1040</v>
          </cell>
          <cell r="GN281">
            <v>1041</v>
          </cell>
          <cell r="GO281">
            <v>1042</v>
          </cell>
          <cell r="GP281">
            <v>1043</v>
          </cell>
          <cell r="GQ281">
            <v>1044</v>
          </cell>
          <cell r="GR281">
            <v>1045</v>
          </cell>
          <cell r="GS281">
            <v>1046</v>
          </cell>
          <cell r="GT281">
            <v>1047</v>
          </cell>
          <cell r="GU281">
            <v>1048</v>
          </cell>
        </row>
        <row r="282">
          <cell r="A282" t="str">
            <v>OLIRYD FO</v>
          </cell>
          <cell r="B282">
            <v>183</v>
          </cell>
          <cell r="C282" t="str">
            <v>2015 1</v>
          </cell>
          <cell r="D282">
            <v>42005</v>
          </cell>
          <cell r="E282">
            <v>1490</v>
          </cell>
          <cell r="F282" t="str">
            <v>Breytt einingaverð nokkurra spillefna. Skv. skýrslu Eflu. Tölvupóstur frá ÓK 19.3.2015 kl. 13.36 (engin starfandi stjórn yfir ÚRVS)</v>
          </cell>
          <cell r="AB282" t="str">
            <v>2019 12</v>
          </cell>
          <cell r="AC282">
            <v>98</v>
          </cell>
          <cell r="AT282" t="str">
            <v>PLABPH OV</v>
          </cell>
          <cell r="DT282">
            <v>1658</v>
          </cell>
          <cell r="DU282">
            <v>1658</v>
          </cell>
          <cell r="DV282">
            <v>1658</v>
          </cell>
          <cell r="DW282">
            <v>1658</v>
          </cell>
          <cell r="DX282">
            <v>1658</v>
          </cell>
          <cell r="DY282">
            <v>1658</v>
          </cell>
          <cell r="DZ282">
            <v>1658</v>
          </cell>
          <cell r="EA282">
            <v>1658</v>
          </cell>
          <cell r="EB282">
            <v>1658</v>
          </cell>
          <cell r="EC282">
            <v>1658</v>
          </cell>
          <cell r="ED282">
            <v>1658</v>
          </cell>
          <cell r="EE282">
            <v>1658</v>
          </cell>
          <cell r="EF282">
            <v>1658</v>
          </cell>
          <cell r="EG282">
            <v>1658</v>
          </cell>
          <cell r="EH282">
            <v>1658</v>
          </cell>
          <cell r="EI282">
            <v>1658</v>
          </cell>
          <cell r="EJ282">
            <v>1658</v>
          </cell>
          <cell r="EK282">
            <v>1658</v>
          </cell>
          <cell r="EL282">
            <v>1658</v>
          </cell>
          <cell r="EM282">
            <v>1658</v>
          </cell>
          <cell r="EN282">
            <v>1658</v>
          </cell>
          <cell r="EO282">
            <v>1658</v>
          </cell>
          <cell r="EP282">
            <v>1658</v>
          </cell>
          <cell r="EQ282">
            <v>1658</v>
          </cell>
          <cell r="ER282">
            <v>1658</v>
          </cell>
          <cell r="ES282">
            <v>1658</v>
          </cell>
          <cell r="ET282">
            <v>1658</v>
          </cell>
          <cell r="EU282">
            <v>1658</v>
          </cell>
          <cell r="EV282">
            <v>1658</v>
          </cell>
          <cell r="EW282">
            <v>1658</v>
          </cell>
          <cell r="EX282">
            <v>1658</v>
          </cell>
          <cell r="EY282">
            <v>1658</v>
          </cell>
          <cell r="EZ282">
            <v>1658</v>
          </cell>
          <cell r="FA282">
            <v>1658</v>
          </cell>
          <cell r="FB282">
            <v>1658</v>
          </cell>
          <cell r="FC282">
            <v>1658</v>
          </cell>
          <cell r="FD282">
            <v>1658</v>
          </cell>
          <cell r="FE282">
            <v>1658</v>
          </cell>
          <cell r="FF282">
            <v>1658</v>
          </cell>
          <cell r="FG282">
            <v>1658</v>
          </cell>
          <cell r="FH282">
            <v>1658</v>
          </cell>
          <cell r="FI282">
            <v>1658</v>
          </cell>
          <cell r="FJ282">
            <v>1658</v>
          </cell>
          <cell r="FK282">
            <v>1658</v>
          </cell>
          <cell r="FL282">
            <v>1658</v>
          </cell>
          <cell r="FM282">
            <v>1658</v>
          </cell>
          <cell r="FN282">
            <v>1658</v>
          </cell>
          <cell r="FO282">
            <v>1658</v>
          </cell>
          <cell r="FP282">
            <v>1658</v>
          </cell>
          <cell r="FQ282">
            <v>1658</v>
          </cell>
          <cell r="FR282">
            <v>1658</v>
          </cell>
          <cell r="FS282">
            <v>1658</v>
          </cell>
          <cell r="FT282">
            <v>1658</v>
          </cell>
          <cell r="FU282">
            <v>1658</v>
          </cell>
          <cell r="FV282">
            <v>1658</v>
          </cell>
          <cell r="FW282">
            <v>1658</v>
          </cell>
          <cell r="FX282">
            <v>1658</v>
          </cell>
          <cell r="FY282">
            <v>1658</v>
          </cell>
          <cell r="FZ282">
            <v>1658</v>
          </cell>
          <cell r="GA282">
            <v>1658</v>
          </cell>
          <cell r="GB282">
            <v>1658</v>
          </cell>
          <cell r="GC282">
            <v>1658</v>
          </cell>
          <cell r="GD282">
            <v>1658</v>
          </cell>
          <cell r="GE282">
            <v>1658</v>
          </cell>
          <cell r="GF282">
            <v>1658</v>
          </cell>
          <cell r="GG282">
            <v>1658</v>
          </cell>
          <cell r="GH282">
            <v>1658</v>
          </cell>
          <cell r="GI282">
            <v>1658</v>
          </cell>
          <cell r="GJ282">
            <v>1658</v>
          </cell>
          <cell r="GK282">
            <v>1658</v>
          </cell>
          <cell r="GL282">
            <v>1658</v>
          </cell>
          <cell r="GM282">
            <v>1658</v>
          </cell>
          <cell r="GN282">
            <v>1658</v>
          </cell>
          <cell r="GO282">
            <v>1658</v>
          </cell>
          <cell r="GP282">
            <v>1658</v>
          </cell>
          <cell r="GQ282">
            <v>1658</v>
          </cell>
          <cell r="GR282">
            <v>1658</v>
          </cell>
          <cell r="GS282">
            <v>1658</v>
          </cell>
          <cell r="GT282">
            <v>1658</v>
          </cell>
          <cell r="GU282">
            <v>1658</v>
          </cell>
        </row>
        <row r="283">
          <cell r="A283" t="str">
            <v>OLIRYD UM</v>
          </cell>
          <cell r="B283">
            <v>183</v>
          </cell>
          <cell r="C283" t="str">
            <v>2015 1</v>
          </cell>
          <cell r="D283">
            <v>42005</v>
          </cell>
          <cell r="E283">
            <v>1489</v>
          </cell>
          <cell r="F283" t="str">
            <v>Breytt einingaverð nokkurra spillefna. Skv. skýrslu Eflu. Tölvupóstur frá ÓK 19.3.2015 kl. 13.36 (engin starfandi stjórn yfir ÚRVS)</v>
          </cell>
          <cell r="AB283" t="str">
            <v>2020 1</v>
          </cell>
          <cell r="AC283">
            <v>99</v>
          </cell>
          <cell r="AT283" t="str">
            <v>PLAFIL AN</v>
          </cell>
          <cell r="AU283">
            <v>997</v>
          </cell>
          <cell r="AV283">
            <v>997</v>
          </cell>
          <cell r="AW283">
            <v>997</v>
          </cell>
          <cell r="AX283">
            <v>997</v>
          </cell>
          <cell r="AY283">
            <v>997</v>
          </cell>
          <cell r="AZ283">
            <v>997</v>
          </cell>
          <cell r="BA283">
            <v>997</v>
          </cell>
          <cell r="BB283">
            <v>997</v>
          </cell>
          <cell r="BC283">
            <v>997</v>
          </cell>
          <cell r="BD283">
            <v>997</v>
          </cell>
          <cell r="BE283">
            <v>997</v>
          </cell>
          <cell r="BF283">
            <v>997</v>
          </cell>
          <cell r="BG283">
            <v>997</v>
          </cell>
          <cell r="BH283">
            <v>997</v>
          </cell>
          <cell r="BI283">
            <v>997</v>
          </cell>
          <cell r="BJ283">
            <v>997</v>
          </cell>
          <cell r="BK283">
            <v>997</v>
          </cell>
          <cell r="BL283">
            <v>997</v>
          </cell>
          <cell r="BM283">
            <v>997</v>
          </cell>
          <cell r="BN283">
            <v>997</v>
          </cell>
          <cell r="BO283">
            <v>997</v>
          </cell>
          <cell r="BP283">
            <v>997</v>
          </cell>
          <cell r="BQ283">
            <v>997</v>
          </cell>
          <cell r="BR283">
            <v>997</v>
          </cell>
          <cell r="BS283">
            <v>997</v>
          </cell>
          <cell r="BT283">
            <v>997</v>
          </cell>
          <cell r="BU283">
            <v>997</v>
          </cell>
          <cell r="BV283">
            <v>997</v>
          </cell>
          <cell r="BW283">
            <v>997</v>
          </cell>
          <cell r="BX283">
            <v>997</v>
          </cell>
          <cell r="BY283">
            <v>997</v>
          </cell>
          <cell r="BZ283">
            <v>997</v>
          </cell>
          <cell r="CA283">
            <v>997</v>
          </cell>
          <cell r="CB283">
            <v>997</v>
          </cell>
          <cell r="CC283">
            <v>997</v>
          </cell>
          <cell r="CD283">
            <v>997</v>
          </cell>
          <cell r="CE283">
            <v>997</v>
          </cell>
          <cell r="CF283">
            <v>997</v>
          </cell>
          <cell r="CG283">
            <v>997</v>
          </cell>
          <cell r="CH283">
            <v>997</v>
          </cell>
          <cell r="CI283">
            <v>997</v>
          </cell>
          <cell r="CJ283">
            <v>997</v>
          </cell>
          <cell r="CK283">
            <v>997</v>
          </cell>
          <cell r="CL283">
            <v>997</v>
          </cell>
          <cell r="CM283">
            <v>997</v>
          </cell>
          <cell r="CN283">
            <v>997</v>
          </cell>
          <cell r="CO283">
            <v>997</v>
          </cell>
          <cell r="CP283">
            <v>997</v>
          </cell>
          <cell r="CQ283">
            <v>997</v>
          </cell>
          <cell r="CR283">
            <v>997</v>
          </cell>
          <cell r="CS283">
            <v>997</v>
          </cell>
          <cell r="CT283">
            <v>997</v>
          </cell>
          <cell r="CU283">
            <v>997</v>
          </cell>
          <cell r="CV283">
            <v>997</v>
          </cell>
          <cell r="CW283">
            <v>997</v>
          </cell>
          <cell r="CX283">
            <v>997</v>
          </cell>
          <cell r="CY283">
            <v>997</v>
          </cell>
          <cell r="CZ283">
            <v>997</v>
          </cell>
          <cell r="DA283">
            <v>997</v>
          </cell>
          <cell r="DB283">
            <v>997</v>
          </cell>
          <cell r="DC283">
            <v>997</v>
          </cell>
          <cell r="DD283">
            <v>997</v>
          </cell>
          <cell r="DE283">
            <v>997</v>
          </cell>
          <cell r="DF283">
            <v>997</v>
          </cell>
          <cell r="DG283">
            <v>997</v>
          </cell>
          <cell r="DH283">
            <v>997</v>
          </cell>
          <cell r="DI283">
            <v>997</v>
          </cell>
          <cell r="DJ283">
            <v>997</v>
          </cell>
          <cell r="DK283">
            <v>997</v>
          </cell>
          <cell r="DL283">
            <v>997</v>
          </cell>
          <cell r="DM283">
            <v>997</v>
          </cell>
          <cell r="DN283">
            <v>997</v>
          </cell>
          <cell r="DO283">
            <v>997</v>
          </cell>
          <cell r="DP283">
            <v>997</v>
          </cell>
          <cell r="DQ283">
            <v>997</v>
          </cell>
          <cell r="DR283">
            <v>997</v>
          </cell>
          <cell r="DS283">
            <v>997</v>
          </cell>
          <cell r="DT283">
            <v>997</v>
          </cell>
          <cell r="DU283">
            <v>997</v>
          </cell>
          <cell r="DV283">
            <v>997</v>
          </cell>
          <cell r="DW283">
            <v>997</v>
          </cell>
          <cell r="DX283">
            <v>997</v>
          </cell>
          <cell r="DY283">
            <v>997</v>
          </cell>
          <cell r="DZ283">
            <v>997</v>
          </cell>
          <cell r="EA283">
            <v>997</v>
          </cell>
          <cell r="EB283">
            <v>997</v>
          </cell>
          <cell r="EC283">
            <v>997</v>
          </cell>
          <cell r="ED283">
            <v>997</v>
          </cell>
          <cell r="EE283">
            <v>997</v>
          </cell>
          <cell r="EF283">
            <v>997</v>
          </cell>
          <cell r="EG283">
            <v>997</v>
          </cell>
          <cell r="EH283">
            <v>997</v>
          </cell>
          <cell r="EI283">
            <v>997</v>
          </cell>
          <cell r="EJ283">
            <v>997</v>
          </cell>
          <cell r="EK283">
            <v>997</v>
          </cell>
          <cell r="EL283">
            <v>997</v>
          </cell>
          <cell r="EM283">
            <v>997</v>
          </cell>
          <cell r="EN283">
            <v>997</v>
          </cell>
          <cell r="EO283">
            <v>997</v>
          </cell>
          <cell r="EP283">
            <v>997</v>
          </cell>
          <cell r="EQ283">
            <v>997</v>
          </cell>
          <cell r="ER283">
            <v>997</v>
          </cell>
          <cell r="ES283">
            <v>997</v>
          </cell>
          <cell r="ET283">
            <v>997</v>
          </cell>
          <cell r="EU283">
            <v>997</v>
          </cell>
          <cell r="EV283">
            <v>997</v>
          </cell>
          <cell r="EW283">
            <v>997</v>
          </cell>
          <cell r="EX283">
            <v>997</v>
          </cell>
          <cell r="EY283">
            <v>997</v>
          </cell>
          <cell r="EZ283">
            <v>997</v>
          </cell>
          <cell r="FA283">
            <v>997</v>
          </cell>
          <cell r="FB283">
            <v>997</v>
          </cell>
          <cell r="FC283">
            <v>997</v>
          </cell>
          <cell r="FD283">
            <v>997</v>
          </cell>
          <cell r="FE283">
            <v>997</v>
          </cell>
          <cell r="FF283">
            <v>997</v>
          </cell>
          <cell r="FG283">
            <v>997</v>
          </cell>
          <cell r="FH283">
            <v>997</v>
          </cell>
          <cell r="FI283">
            <v>997</v>
          </cell>
          <cell r="FJ283">
            <v>997</v>
          </cell>
          <cell r="FK283">
            <v>997</v>
          </cell>
          <cell r="FL283">
            <v>997</v>
          </cell>
          <cell r="FM283">
            <v>997</v>
          </cell>
          <cell r="FN283">
            <v>997</v>
          </cell>
          <cell r="FO283">
            <v>997</v>
          </cell>
          <cell r="FP283">
            <v>997</v>
          </cell>
          <cell r="FQ283">
            <v>997</v>
          </cell>
          <cell r="FR283">
            <v>997</v>
          </cell>
          <cell r="FS283">
            <v>997</v>
          </cell>
          <cell r="FT283">
            <v>997</v>
          </cell>
          <cell r="FU283">
            <v>997</v>
          </cell>
          <cell r="FV283">
            <v>997</v>
          </cell>
          <cell r="FW283">
            <v>997</v>
          </cell>
          <cell r="FX283">
            <v>997</v>
          </cell>
          <cell r="FY283">
            <v>997</v>
          </cell>
          <cell r="FZ283">
            <v>997</v>
          </cell>
          <cell r="GA283">
            <v>997</v>
          </cell>
          <cell r="GB283">
            <v>997</v>
          </cell>
          <cell r="GC283">
            <v>997</v>
          </cell>
          <cell r="GD283">
            <v>997</v>
          </cell>
          <cell r="GE283">
            <v>997</v>
          </cell>
          <cell r="GF283">
            <v>997</v>
          </cell>
          <cell r="GG283">
            <v>997</v>
          </cell>
          <cell r="GH283">
            <v>997</v>
          </cell>
          <cell r="GI283">
            <v>997</v>
          </cell>
          <cell r="GJ283">
            <v>997</v>
          </cell>
          <cell r="GK283">
            <v>997</v>
          </cell>
          <cell r="GL283">
            <v>997</v>
          </cell>
          <cell r="GM283">
            <v>997</v>
          </cell>
          <cell r="GN283">
            <v>997</v>
          </cell>
          <cell r="GO283">
            <v>997</v>
          </cell>
          <cell r="GP283">
            <v>997</v>
          </cell>
          <cell r="GQ283">
            <v>997</v>
          </cell>
          <cell r="GR283">
            <v>997</v>
          </cell>
          <cell r="GS283">
            <v>997</v>
          </cell>
          <cell r="GT283">
            <v>997</v>
          </cell>
          <cell r="GU283">
            <v>997</v>
          </cell>
        </row>
        <row r="284">
          <cell r="A284" t="str">
            <v>MALKIT FO</v>
          </cell>
          <cell r="B284">
            <v>177</v>
          </cell>
          <cell r="C284" t="str">
            <v>2015 1</v>
          </cell>
          <cell r="D284">
            <v>42005</v>
          </cell>
          <cell r="E284">
            <v>1488</v>
          </cell>
          <cell r="F284" t="str">
            <v>Breytt einingaverð nokkurra spillefna. Skv. skýrslu Eflu. Tölvupóstur frá ÓK 19.3.2015 kl. 13.36 (engin starfandi stjórn yfir ÚRVS)</v>
          </cell>
          <cell r="AB284" t="str">
            <v>2020 2</v>
          </cell>
          <cell r="AC284">
            <v>100</v>
          </cell>
          <cell r="AT284" t="str">
            <v>PLAFIL EV</v>
          </cell>
          <cell r="AU284">
            <v>1252</v>
          </cell>
          <cell r="AV284">
            <v>1252</v>
          </cell>
          <cell r="AW284">
            <v>1252</v>
          </cell>
          <cell r="AX284">
            <v>1252</v>
          </cell>
          <cell r="AY284">
            <v>1252</v>
          </cell>
          <cell r="AZ284">
            <v>1252</v>
          </cell>
          <cell r="BA284">
            <v>1252</v>
          </cell>
          <cell r="BB284">
            <v>1252</v>
          </cell>
          <cell r="BC284">
            <v>1252</v>
          </cell>
          <cell r="BD284">
            <v>1252</v>
          </cell>
          <cell r="BE284">
            <v>1252</v>
          </cell>
          <cell r="BF284">
            <v>1252</v>
          </cell>
          <cell r="BG284">
            <v>1252</v>
          </cell>
          <cell r="BH284">
            <v>1252</v>
          </cell>
          <cell r="BI284">
            <v>1252</v>
          </cell>
          <cell r="BJ284">
            <v>1252</v>
          </cell>
          <cell r="BK284">
            <v>1252</v>
          </cell>
          <cell r="BL284">
            <v>1252</v>
          </cell>
          <cell r="BM284">
            <v>1252</v>
          </cell>
          <cell r="BN284">
            <v>1252</v>
          </cell>
          <cell r="BO284">
            <v>1252</v>
          </cell>
          <cell r="BP284">
            <v>1252</v>
          </cell>
          <cell r="BQ284">
            <v>1252</v>
          </cell>
          <cell r="BR284">
            <v>1252</v>
          </cell>
          <cell r="BS284">
            <v>1252</v>
          </cell>
          <cell r="BT284">
            <v>1252</v>
          </cell>
          <cell r="BU284">
            <v>1252</v>
          </cell>
          <cell r="BV284">
            <v>1252</v>
          </cell>
          <cell r="BW284">
            <v>1252</v>
          </cell>
          <cell r="BX284">
            <v>1252</v>
          </cell>
          <cell r="BY284">
            <v>1252</v>
          </cell>
          <cell r="BZ284">
            <v>1252</v>
          </cell>
          <cell r="CA284">
            <v>1252</v>
          </cell>
          <cell r="CB284">
            <v>1252</v>
          </cell>
          <cell r="CC284">
            <v>1252</v>
          </cell>
          <cell r="CD284">
            <v>1252</v>
          </cell>
          <cell r="CE284">
            <v>1252</v>
          </cell>
          <cell r="CF284">
            <v>1433</v>
          </cell>
          <cell r="CG284">
            <v>1433</v>
          </cell>
          <cell r="CH284">
            <v>1433</v>
          </cell>
          <cell r="CI284">
            <v>1433</v>
          </cell>
          <cell r="CJ284">
            <v>1433</v>
          </cell>
          <cell r="CK284">
            <v>1433</v>
          </cell>
          <cell r="CL284">
            <v>1433</v>
          </cell>
          <cell r="CM284">
            <v>1433</v>
          </cell>
          <cell r="CN284">
            <v>1433</v>
          </cell>
          <cell r="CO284">
            <v>1433</v>
          </cell>
          <cell r="CP284">
            <v>1433</v>
          </cell>
          <cell r="CQ284">
            <v>1433</v>
          </cell>
          <cell r="CR284">
            <v>1433</v>
          </cell>
          <cell r="CS284">
            <v>1433</v>
          </cell>
          <cell r="CT284">
            <v>1433</v>
          </cell>
          <cell r="CU284">
            <v>1433</v>
          </cell>
          <cell r="CV284">
            <v>1433</v>
          </cell>
          <cell r="CW284">
            <v>1433</v>
          </cell>
          <cell r="CX284">
            <v>1433</v>
          </cell>
          <cell r="CY284">
            <v>1433</v>
          </cell>
          <cell r="CZ284">
            <v>1433</v>
          </cell>
          <cell r="DA284">
            <v>1433</v>
          </cell>
          <cell r="DB284">
            <v>1433</v>
          </cell>
          <cell r="DC284">
            <v>1433</v>
          </cell>
          <cell r="DD284">
            <v>1433</v>
          </cell>
          <cell r="DE284">
            <v>1433</v>
          </cell>
          <cell r="DF284">
            <v>1433</v>
          </cell>
          <cell r="DG284">
            <v>1433</v>
          </cell>
          <cell r="DH284">
            <v>1433</v>
          </cell>
          <cell r="DI284">
            <v>1433</v>
          </cell>
          <cell r="DJ284">
            <v>1433</v>
          </cell>
          <cell r="DK284">
            <v>1433</v>
          </cell>
          <cell r="DL284">
            <v>1433</v>
          </cell>
          <cell r="DM284">
            <v>1433</v>
          </cell>
          <cell r="DN284">
            <v>1433</v>
          </cell>
          <cell r="DO284">
            <v>1433</v>
          </cell>
          <cell r="DP284">
            <v>1433</v>
          </cell>
          <cell r="DQ284">
            <v>1433</v>
          </cell>
          <cell r="DR284">
            <v>1433</v>
          </cell>
          <cell r="DS284">
            <v>1433</v>
          </cell>
          <cell r="DT284">
            <v>1433</v>
          </cell>
          <cell r="DU284">
            <v>1433</v>
          </cell>
          <cell r="DV284">
            <v>1433</v>
          </cell>
          <cell r="DW284">
            <v>1433</v>
          </cell>
          <cell r="DX284">
            <v>1433</v>
          </cell>
          <cell r="DY284">
            <v>1433</v>
          </cell>
          <cell r="DZ284">
            <v>1433</v>
          </cell>
          <cell r="EA284">
            <v>1433</v>
          </cell>
          <cell r="EB284">
            <v>1433</v>
          </cell>
          <cell r="EC284">
            <v>1433</v>
          </cell>
          <cell r="ED284">
            <v>1433</v>
          </cell>
          <cell r="EE284">
            <v>1433</v>
          </cell>
          <cell r="EF284">
            <v>1433</v>
          </cell>
          <cell r="EG284">
            <v>1433</v>
          </cell>
          <cell r="EH284">
            <v>1433</v>
          </cell>
          <cell r="EI284">
            <v>1433</v>
          </cell>
          <cell r="EJ284">
            <v>1433</v>
          </cell>
          <cell r="EK284">
            <v>1433</v>
          </cell>
          <cell r="EL284">
            <v>1433</v>
          </cell>
          <cell r="EM284">
            <v>1433</v>
          </cell>
          <cell r="EN284">
            <v>1433</v>
          </cell>
          <cell r="EO284">
            <v>1433</v>
          </cell>
          <cell r="EP284">
            <v>1433</v>
          </cell>
          <cell r="EQ284">
            <v>1433</v>
          </cell>
          <cell r="ER284">
            <v>1433</v>
          </cell>
          <cell r="ES284">
            <v>1433</v>
          </cell>
          <cell r="ET284">
            <v>1433</v>
          </cell>
          <cell r="EU284">
            <v>1433</v>
          </cell>
          <cell r="EV284">
            <v>1433</v>
          </cell>
          <cell r="EW284">
            <v>1433</v>
          </cell>
          <cell r="EX284">
            <v>1433</v>
          </cell>
          <cell r="EY284">
            <v>1433</v>
          </cell>
          <cell r="EZ284">
            <v>1433</v>
          </cell>
          <cell r="FA284">
            <v>1433</v>
          </cell>
          <cell r="FB284">
            <v>1433</v>
          </cell>
          <cell r="FC284">
            <v>1433</v>
          </cell>
          <cell r="FD284">
            <v>1433</v>
          </cell>
          <cell r="FE284">
            <v>1433</v>
          </cell>
          <cell r="FF284">
            <v>1433</v>
          </cell>
          <cell r="FG284">
            <v>1433</v>
          </cell>
          <cell r="FH284">
            <v>1433</v>
          </cell>
          <cell r="FI284">
            <v>1433</v>
          </cell>
          <cell r="FJ284">
            <v>1433</v>
          </cell>
          <cell r="FK284">
            <v>1433</v>
          </cell>
          <cell r="FL284">
            <v>1433</v>
          </cell>
          <cell r="FM284">
            <v>1433</v>
          </cell>
          <cell r="FN284">
            <v>1433</v>
          </cell>
          <cell r="FO284">
            <v>1433</v>
          </cell>
          <cell r="FP284">
            <v>1433</v>
          </cell>
          <cell r="FQ284">
            <v>1433</v>
          </cell>
          <cell r="FR284">
            <v>1433</v>
          </cell>
          <cell r="FS284">
            <v>1433</v>
          </cell>
          <cell r="FT284">
            <v>1433</v>
          </cell>
          <cell r="FU284">
            <v>1433</v>
          </cell>
          <cell r="FV284">
            <v>1433</v>
          </cell>
          <cell r="FW284">
            <v>1433</v>
          </cell>
          <cell r="FX284">
            <v>1433</v>
          </cell>
          <cell r="FY284">
            <v>1433</v>
          </cell>
          <cell r="FZ284">
            <v>1433</v>
          </cell>
          <cell r="GA284">
            <v>1433</v>
          </cell>
          <cell r="GB284">
            <v>1433</v>
          </cell>
          <cell r="GC284">
            <v>1433</v>
          </cell>
          <cell r="GD284">
            <v>1433</v>
          </cell>
          <cell r="GE284">
            <v>1433</v>
          </cell>
          <cell r="GF284">
            <v>1433</v>
          </cell>
          <cell r="GG284">
            <v>1433</v>
          </cell>
          <cell r="GH284">
            <v>1433</v>
          </cell>
          <cell r="GI284">
            <v>1433</v>
          </cell>
          <cell r="GJ284">
            <v>1433</v>
          </cell>
          <cell r="GK284">
            <v>1433</v>
          </cell>
          <cell r="GL284">
            <v>1433</v>
          </cell>
          <cell r="GM284">
            <v>1433</v>
          </cell>
          <cell r="GN284">
            <v>1433</v>
          </cell>
          <cell r="GO284">
            <v>1433</v>
          </cell>
          <cell r="GP284">
            <v>1433</v>
          </cell>
          <cell r="GQ284">
            <v>1433</v>
          </cell>
          <cell r="GR284">
            <v>1433</v>
          </cell>
          <cell r="GS284">
            <v>1433</v>
          </cell>
          <cell r="GT284">
            <v>1433</v>
          </cell>
          <cell r="GU284">
            <v>1433</v>
          </cell>
        </row>
        <row r="285">
          <cell r="A285" t="str">
            <v>MALKIT UM</v>
          </cell>
          <cell r="B285">
            <v>177</v>
          </cell>
          <cell r="C285" t="str">
            <v>2015 1</v>
          </cell>
          <cell r="D285">
            <v>42005</v>
          </cell>
          <cell r="E285">
            <v>1487</v>
          </cell>
          <cell r="F285" t="str">
            <v>Breytt einingaverð nokkurra spillefna. Skv. skýrslu Eflu. Tölvupóstur frá ÓK 19.3.2015 kl. 13.36 (engin starfandi stjórn yfir ÚRVS)</v>
          </cell>
          <cell r="AB285" t="str">
            <v>2020 3</v>
          </cell>
          <cell r="AC285">
            <v>101</v>
          </cell>
          <cell r="AT285" t="str">
            <v>PLAFIL FR</v>
          </cell>
          <cell r="AU285">
            <v>1000</v>
          </cell>
          <cell r="AV285">
            <v>1000</v>
          </cell>
          <cell r="AW285">
            <v>1000</v>
          </cell>
          <cell r="AX285">
            <v>1000</v>
          </cell>
          <cell r="AY285">
            <v>1000</v>
          </cell>
          <cell r="AZ285">
            <v>1000</v>
          </cell>
          <cell r="BA285">
            <v>1000</v>
          </cell>
          <cell r="BB285">
            <v>1000</v>
          </cell>
          <cell r="BC285">
            <v>1000</v>
          </cell>
          <cell r="BD285">
            <v>1000</v>
          </cell>
          <cell r="BE285">
            <v>1000</v>
          </cell>
          <cell r="BF285">
            <v>1000</v>
          </cell>
          <cell r="BG285">
            <v>1000</v>
          </cell>
          <cell r="BH285">
            <v>1000</v>
          </cell>
          <cell r="BI285">
            <v>1000</v>
          </cell>
          <cell r="BJ285">
            <v>1000</v>
          </cell>
          <cell r="BK285">
            <v>1000</v>
          </cell>
          <cell r="BL285">
            <v>1000</v>
          </cell>
          <cell r="BM285">
            <v>1000</v>
          </cell>
          <cell r="BN285">
            <v>1000</v>
          </cell>
          <cell r="BO285">
            <v>1000</v>
          </cell>
          <cell r="BP285">
            <v>1000</v>
          </cell>
          <cell r="BQ285">
            <v>1000</v>
          </cell>
          <cell r="BR285">
            <v>1000</v>
          </cell>
          <cell r="BS285">
            <v>1000</v>
          </cell>
          <cell r="BT285">
            <v>1000</v>
          </cell>
          <cell r="BU285">
            <v>1000</v>
          </cell>
          <cell r="BV285">
            <v>1000</v>
          </cell>
          <cell r="BW285">
            <v>1000</v>
          </cell>
          <cell r="BX285">
            <v>1000</v>
          </cell>
          <cell r="BY285">
            <v>1000</v>
          </cell>
          <cell r="BZ285">
            <v>1000</v>
          </cell>
          <cell r="CA285">
            <v>1000</v>
          </cell>
          <cell r="CB285">
            <v>1000</v>
          </cell>
          <cell r="CC285">
            <v>1000</v>
          </cell>
          <cell r="CD285">
            <v>1000</v>
          </cell>
          <cell r="CE285">
            <v>1000</v>
          </cell>
          <cell r="CF285">
            <v>1000</v>
          </cell>
          <cell r="CG285">
            <v>1000</v>
          </cell>
          <cell r="CH285">
            <v>1000</v>
          </cell>
          <cell r="CI285">
            <v>1000</v>
          </cell>
          <cell r="CJ285">
            <v>1000</v>
          </cell>
          <cell r="CK285">
            <v>1000</v>
          </cell>
          <cell r="CL285">
            <v>1000</v>
          </cell>
          <cell r="CM285">
            <v>1000</v>
          </cell>
          <cell r="CN285">
            <v>1000</v>
          </cell>
          <cell r="CO285">
            <v>1000</v>
          </cell>
          <cell r="CP285">
            <v>1000</v>
          </cell>
          <cell r="CQ285">
            <v>1000</v>
          </cell>
          <cell r="CR285">
            <v>1000</v>
          </cell>
          <cell r="CS285">
            <v>1000</v>
          </cell>
          <cell r="CT285">
            <v>1000</v>
          </cell>
          <cell r="CU285">
            <v>1000</v>
          </cell>
          <cell r="CV285">
            <v>1000</v>
          </cell>
          <cell r="CW285">
            <v>1000</v>
          </cell>
          <cell r="CX285">
            <v>1000</v>
          </cell>
          <cell r="CY285">
            <v>1000</v>
          </cell>
          <cell r="CZ285">
            <v>1000</v>
          </cell>
          <cell r="DA285">
            <v>1000</v>
          </cell>
          <cell r="DB285">
            <v>1000</v>
          </cell>
          <cell r="DC285">
            <v>1000</v>
          </cell>
          <cell r="DD285">
            <v>1000</v>
          </cell>
          <cell r="DE285">
            <v>1000</v>
          </cell>
          <cell r="DF285">
            <v>1000</v>
          </cell>
          <cell r="DG285">
            <v>1000</v>
          </cell>
          <cell r="DH285">
            <v>1000</v>
          </cell>
          <cell r="DI285">
            <v>1000</v>
          </cell>
          <cell r="DJ285">
            <v>1000</v>
          </cell>
          <cell r="DK285">
            <v>1000</v>
          </cell>
          <cell r="DL285">
            <v>1000</v>
          </cell>
          <cell r="DM285">
            <v>1000</v>
          </cell>
          <cell r="DN285">
            <v>1000</v>
          </cell>
          <cell r="DO285">
            <v>1000</v>
          </cell>
          <cell r="DP285">
            <v>1000</v>
          </cell>
          <cell r="DQ285">
            <v>1000</v>
          </cell>
          <cell r="DR285">
            <v>1000</v>
          </cell>
          <cell r="DS285">
            <v>1000</v>
          </cell>
          <cell r="DT285">
            <v>1000</v>
          </cell>
          <cell r="DU285">
            <v>1000</v>
          </cell>
          <cell r="DV285">
            <v>1000</v>
          </cell>
          <cell r="DW285">
            <v>1000</v>
          </cell>
          <cell r="DX285">
            <v>1000</v>
          </cell>
          <cell r="DY285">
            <v>1000</v>
          </cell>
          <cell r="DZ285">
            <v>1000</v>
          </cell>
          <cell r="EA285">
            <v>1000</v>
          </cell>
          <cell r="EB285">
            <v>1000</v>
          </cell>
          <cell r="EC285">
            <v>1000</v>
          </cell>
          <cell r="ED285">
            <v>1000</v>
          </cell>
          <cell r="EE285">
            <v>1000</v>
          </cell>
          <cell r="EF285">
            <v>1000</v>
          </cell>
          <cell r="EG285">
            <v>1000</v>
          </cell>
          <cell r="EH285">
            <v>1000</v>
          </cell>
          <cell r="EI285">
            <v>1000</v>
          </cell>
          <cell r="EJ285">
            <v>1000</v>
          </cell>
          <cell r="EK285">
            <v>1000</v>
          </cell>
          <cell r="EL285">
            <v>1000</v>
          </cell>
          <cell r="EM285">
            <v>1000</v>
          </cell>
          <cell r="EN285">
            <v>1000</v>
          </cell>
          <cell r="EO285">
            <v>1000</v>
          </cell>
          <cell r="EP285">
            <v>1000</v>
          </cell>
          <cell r="EQ285">
            <v>1000</v>
          </cell>
          <cell r="ER285">
            <v>1000</v>
          </cell>
          <cell r="ES285">
            <v>1000</v>
          </cell>
          <cell r="ET285">
            <v>1000</v>
          </cell>
          <cell r="EU285">
            <v>1000</v>
          </cell>
          <cell r="EV285">
            <v>1000</v>
          </cell>
          <cell r="EW285">
            <v>1000</v>
          </cell>
          <cell r="EX285">
            <v>1000</v>
          </cell>
          <cell r="EY285">
            <v>1000</v>
          </cell>
          <cell r="EZ285">
            <v>1001</v>
          </cell>
          <cell r="FA285">
            <v>1002</v>
          </cell>
          <cell r="FB285">
            <v>1003</v>
          </cell>
          <cell r="FC285">
            <v>1004</v>
          </cell>
          <cell r="FD285">
            <v>1005</v>
          </cell>
          <cell r="FE285">
            <v>1006</v>
          </cell>
          <cell r="FF285">
            <v>1007</v>
          </cell>
          <cell r="FG285">
            <v>1008</v>
          </cell>
          <cell r="FH285">
            <v>1009</v>
          </cell>
          <cell r="FI285">
            <v>1010</v>
          </cell>
          <cell r="FJ285">
            <v>1011</v>
          </cell>
          <cell r="FK285">
            <v>1012</v>
          </cell>
          <cell r="FL285">
            <v>1013</v>
          </cell>
          <cell r="FM285">
            <v>1014</v>
          </cell>
          <cell r="FN285">
            <v>1015</v>
          </cell>
          <cell r="FO285">
            <v>1016</v>
          </cell>
          <cell r="FP285">
            <v>1017</v>
          </cell>
          <cell r="FQ285">
            <v>1018</v>
          </cell>
          <cell r="FR285">
            <v>1019</v>
          </cell>
          <cell r="FS285">
            <v>1020</v>
          </cell>
          <cell r="FT285">
            <v>1021</v>
          </cell>
          <cell r="FU285">
            <v>1022</v>
          </cell>
          <cell r="FV285">
            <v>1023</v>
          </cell>
          <cell r="FW285">
            <v>1024</v>
          </cell>
          <cell r="FX285">
            <v>1025</v>
          </cell>
          <cell r="FY285">
            <v>1026</v>
          </cell>
          <cell r="FZ285">
            <v>1027</v>
          </cell>
          <cell r="GA285">
            <v>1028</v>
          </cell>
          <cell r="GB285">
            <v>1029</v>
          </cell>
          <cell r="GC285">
            <v>1030</v>
          </cell>
          <cell r="GD285">
            <v>1031</v>
          </cell>
          <cell r="GE285">
            <v>1032</v>
          </cell>
          <cell r="GF285">
            <v>1033</v>
          </cell>
          <cell r="GG285">
            <v>1034</v>
          </cell>
          <cell r="GH285">
            <v>1035</v>
          </cell>
          <cell r="GI285">
            <v>1036</v>
          </cell>
          <cell r="GJ285">
            <v>1037</v>
          </cell>
          <cell r="GK285">
            <v>1038</v>
          </cell>
          <cell r="GL285">
            <v>1039</v>
          </cell>
          <cell r="GM285">
            <v>1040</v>
          </cell>
          <cell r="GN285">
            <v>1041</v>
          </cell>
          <cell r="GO285">
            <v>1042</v>
          </cell>
          <cell r="GP285">
            <v>1043</v>
          </cell>
          <cell r="GQ285">
            <v>1044</v>
          </cell>
          <cell r="GR285">
            <v>1045</v>
          </cell>
          <cell r="GS285">
            <v>1046</v>
          </cell>
          <cell r="GT285">
            <v>1047</v>
          </cell>
          <cell r="GU285">
            <v>1048</v>
          </cell>
        </row>
        <row r="286">
          <cell r="A286" t="str">
            <v>MALING UM</v>
          </cell>
          <cell r="B286">
            <v>157</v>
          </cell>
          <cell r="C286" t="str">
            <v>2015 1</v>
          </cell>
          <cell r="D286">
            <v>42005</v>
          </cell>
          <cell r="E286">
            <v>1486</v>
          </cell>
          <cell r="F286" t="str">
            <v>Breytt einingaverð nokkurra spillefna. Skv. skýrslu Eflu. Tölvupóstur frá ÓK 19.3.2015 kl. 13.36 (engin starfandi stjórn yfir ÚRVS)</v>
          </cell>
          <cell r="AB286" t="str">
            <v>2020 4</v>
          </cell>
          <cell r="AC286">
            <v>102</v>
          </cell>
          <cell r="AT286" t="str">
            <v>PLAFIL OV</v>
          </cell>
          <cell r="AU286">
            <v>1251</v>
          </cell>
          <cell r="AV286">
            <v>1251</v>
          </cell>
          <cell r="AW286">
            <v>1251</v>
          </cell>
          <cell r="AX286">
            <v>1251</v>
          </cell>
          <cell r="AY286">
            <v>1251</v>
          </cell>
          <cell r="AZ286">
            <v>1251</v>
          </cell>
          <cell r="BA286">
            <v>1251</v>
          </cell>
          <cell r="BB286">
            <v>1251</v>
          </cell>
          <cell r="BC286">
            <v>1251</v>
          </cell>
          <cell r="BD286">
            <v>1251</v>
          </cell>
          <cell r="BE286">
            <v>1251</v>
          </cell>
          <cell r="BF286">
            <v>1251</v>
          </cell>
          <cell r="BG286">
            <v>1251</v>
          </cell>
          <cell r="BH286">
            <v>1251</v>
          </cell>
          <cell r="BI286">
            <v>1251</v>
          </cell>
          <cell r="BJ286">
            <v>1251</v>
          </cell>
          <cell r="BK286">
            <v>1251</v>
          </cell>
          <cell r="BL286">
            <v>1251</v>
          </cell>
          <cell r="BM286">
            <v>1251</v>
          </cell>
          <cell r="BN286">
            <v>1251</v>
          </cell>
          <cell r="BO286">
            <v>1251</v>
          </cell>
          <cell r="BP286">
            <v>1251</v>
          </cell>
          <cell r="BQ286">
            <v>1251</v>
          </cell>
          <cell r="BR286">
            <v>1251</v>
          </cell>
          <cell r="BS286">
            <v>1251</v>
          </cell>
          <cell r="BT286">
            <v>1251</v>
          </cell>
          <cell r="BU286">
            <v>1251</v>
          </cell>
          <cell r="BV286">
            <v>1251</v>
          </cell>
          <cell r="BW286">
            <v>1251</v>
          </cell>
          <cell r="BX286">
            <v>1251</v>
          </cell>
          <cell r="BY286">
            <v>1251</v>
          </cell>
          <cell r="BZ286">
            <v>1251</v>
          </cell>
          <cell r="CA286">
            <v>1251</v>
          </cell>
          <cell r="CB286">
            <v>1251</v>
          </cell>
          <cell r="CC286">
            <v>1251</v>
          </cell>
          <cell r="CD286">
            <v>1251</v>
          </cell>
          <cell r="CE286">
            <v>1251</v>
          </cell>
          <cell r="CF286">
            <v>1434</v>
          </cell>
          <cell r="CG286">
            <v>1434</v>
          </cell>
          <cell r="CH286">
            <v>1434</v>
          </cell>
          <cell r="CI286">
            <v>1434</v>
          </cell>
          <cell r="CJ286">
            <v>1434</v>
          </cell>
          <cell r="CK286">
            <v>1434</v>
          </cell>
          <cell r="CL286">
            <v>1434</v>
          </cell>
          <cell r="CM286">
            <v>1434</v>
          </cell>
          <cell r="CN286">
            <v>1434</v>
          </cell>
          <cell r="CO286">
            <v>1434</v>
          </cell>
          <cell r="CP286">
            <v>1434</v>
          </cell>
          <cell r="CQ286">
            <v>1434</v>
          </cell>
          <cell r="CR286">
            <v>1434</v>
          </cell>
          <cell r="CS286">
            <v>1434</v>
          </cell>
          <cell r="CT286">
            <v>1434</v>
          </cell>
          <cell r="CU286">
            <v>1434</v>
          </cell>
          <cell r="CV286">
            <v>1434</v>
          </cell>
          <cell r="CW286">
            <v>1434</v>
          </cell>
          <cell r="CX286">
            <v>1434</v>
          </cell>
          <cell r="CY286">
            <v>1434</v>
          </cell>
          <cell r="CZ286">
            <v>1434</v>
          </cell>
          <cell r="DA286">
            <v>1434</v>
          </cell>
          <cell r="DB286">
            <v>1434</v>
          </cell>
          <cell r="DC286">
            <v>1434</v>
          </cell>
          <cell r="DD286">
            <v>1434</v>
          </cell>
          <cell r="DE286">
            <v>1434</v>
          </cell>
          <cell r="DF286">
            <v>1434</v>
          </cell>
          <cell r="DG286">
            <v>1434</v>
          </cell>
          <cell r="DH286">
            <v>1434</v>
          </cell>
          <cell r="DI286">
            <v>1434</v>
          </cell>
          <cell r="DJ286">
            <v>1434</v>
          </cell>
          <cell r="DK286">
            <v>1434</v>
          </cell>
          <cell r="DL286">
            <v>1434</v>
          </cell>
          <cell r="DM286">
            <v>1434</v>
          </cell>
          <cell r="DN286">
            <v>1434</v>
          </cell>
          <cell r="DO286">
            <v>1434</v>
          </cell>
          <cell r="DP286">
            <v>1434</v>
          </cell>
          <cell r="DQ286">
            <v>1434</v>
          </cell>
          <cell r="DR286">
            <v>1434</v>
          </cell>
          <cell r="DS286">
            <v>1434</v>
          </cell>
          <cell r="DT286">
            <v>1434</v>
          </cell>
          <cell r="DU286">
            <v>1434</v>
          </cell>
          <cell r="DV286">
            <v>1434</v>
          </cell>
          <cell r="DW286">
            <v>1434</v>
          </cell>
          <cell r="DX286">
            <v>1434</v>
          </cell>
          <cell r="DY286">
            <v>1434</v>
          </cell>
          <cell r="DZ286">
            <v>1434</v>
          </cell>
          <cell r="EA286">
            <v>1434</v>
          </cell>
          <cell r="EB286">
            <v>1434</v>
          </cell>
          <cell r="EC286">
            <v>1434</v>
          </cell>
          <cell r="ED286">
            <v>1434</v>
          </cell>
          <cell r="EE286">
            <v>1434</v>
          </cell>
          <cell r="EF286">
            <v>1434</v>
          </cell>
          <cell r="EG286">
            <v>1434</v>
          </cell>
          <cell r="EH286">
            <v>1434</v>
          </cell>
          <cell r="EI286">
            <v>1434</v>
          </cell>
          <cell r="EJ286">
            <v>1434</v>
          </cell>
          <cell r="EK286">
            <v>1434</v>
          </cell>
          <cell r="EL286">
            <v>1434</v>
          </cell>
          <cell r="EM286">
            <v>1434</v>
          </cell>
          <cell r="EN286">
            <v>1434</v>
          </cell>
          <cell r="EO286">
            <v>1434</v>
          </cell>
          <cell r="EP286">
            <v>1434</v>
          </cell>
          <cell r="EQ286">
            <v>1434</v>
          </cell>
          <cell r="ER286">
            <v>1434</v>
          </cell>
          <cell r="ES286">
            <v>1434</v>
          </cell>
          <cell r="ET286">
            <v>1434</v>
          </cell>
          <cell r="EU286">
            <v>1434</v>
          </cell>
          <cell r="EV286">
            <v>1434</v>
          </cell>
          <cell r="EW286">
            <v>1434</v>
          </cell>
          <cell r="EX286">
            <v>1434</v>
          </cell>
          <cell r="EY286">
            <v>1434</v>
          </cell>
          <cell r="EZ286">
            <v>1434</v>
          </cell>
          <cell r="FA286">
            <v>1434</v>
          </cell>
          <cell r="FB286">
            <v>1434</v>
          </cell>
          <cell r="FC286">
            <v>1434</v>
          </cell>
          <cell r="FD286">
            <v>1434</v>
          </cell>
          <cell r="FE286">
            <v>1434</v>
          </cell>
          <cell r="FF286">
            <v>1434</v>
          </cell>
          <cell r="FG286">
            <v>1434</v>
          </cell>
          <cell r="FH286">
            <v>1434</v>
          </cell>
          <cell r="FI286">
            <v>1434</v>
          </cell>
          <cell r="FJ286">
            <v>1434</v>
          </cell>
          <cell r="FK286">
            <v>1434</v>
          </cell>
          <cell r="FL286">
            <v>1434</v>
          </cell>
          <cell r="FM286">
            <v>1434</v>
          </cell>
          <cell r="FN286">
            <v>1434</v>
          </cell>
          <cell r="FO286">
            <v>1434</v>
          </cell>
          <cell r="FP286">
            <v>1434</v>
          </cell>
          <cell r="FQ286">
            <v>1434</v>
          </cell>
          <cell r="FR286">
            <v>1434</v>
          </cell>
          <cell r="FS286">
            <v>1434</v>
          </cell>
          <cell r="FT286">
            <v>1434</v>
          </cell>
          <cell r="FU286">
            <v>1434</v>
          </cell>
          <cell r="FV286">
            <v>1434</v>
          </cell>
          <cell r="FW286">
            <v>1434</v>
          </cell>
          <cell r="FX286">
            <v>1434</v>
          </cell>
          <cell r="FY286">
            <v>1434</v>
          </cell>
          <cell r="FZ286">
            <v>1434</v>
          </cell>
          <cell r="GA286">
            <v>1434</v>
          </cell>
          <cell r="GB286">
            <v>1434</v>
          </cell>
          <cell r="GC286">
            <v>1434</v>
          </cell>
          <cell r="GD286">
            <v>1434</v>
          </cell>
          <cell r="GE286">
            <v>1434</v>
          </cell>
          <cell r="GF286">
            <v>1434</v>
          </cell>
          <cell r="GG286">
            <v>1434</v>
          </cell>
          <cell r="GH286">
            <v>1434</v>
          </cell>
          <cell r="GI286">
            <v>1434</v>
          </cell>
          <cell r="GJ286">
            <v>1434</v>
          </cell>
          <cell r="GK286">
            <v>1434</v>
          </cell>
          <cell r="GL286">
            <v>1434</v>
          </cell>
          <cell r="GM286">
            <v>1434</v>
          </cell>
          <cell r="GN286">
            <v>1434</v>
          </cell>
          <cell r="GO286">
            <v>1434</v>
          </cell>
          <cell r="GP286">
            <v>1434</v>
          </cell>
          <cell r="GQ286">
            <v>1434</v>
          </cell>
          <cell r="GR286">
            <v>1434</v>
          </cell>
          <cell r="GS286">
            <v>1434</v>
          </cell>
          <cell r="GT286">
            <v>1434</v>
          </cell>
          <cell r="GU286">
            <v>1434</v>
          </cell>
        </row>
        <row r="287">
          <cell r="A287" t="str">
            <v>MALING FO</v>
          </cell>
          <cell r="B287">
            <v>157</v>
          </cell>
          <cell r="C287" t="str">
            <v>2015 1</v>
          </cell>
          <cell r="D287">
            <v>42005</v>
          </cell>
          <cell r="E287">
            <v>1485</v>
          </cell>
          <cell r="F287" t="str">
            <v>Breytt einingaverð nokkurra spillefna. Skv. skýrslu Eflu. Tölvupóstur frá ÓK 19.3.2015 kl. 13.36 (engin starfandi stjórn yfir ÚRVS)</v>
          </cell>
          <cell r="AB287" t="str">
            <v>2020 5</v>
          </cell>
          <cell r="AC287">
            <v>103</v>
          </cell>
          <cell r="AT287" t="str">
            <v>PLAFLO EV</v>
          </cell>
          <cell r="BM287">
            <v>1410</v>
          </cell>
          <cell r="BN287">
            <v>1410</v>
          </cell>
          <cell r="BO287">
            <v>1410</v>
          </cell>
          <cell r="BP287">
            <v>1410</v>
          </cell>
          <cell r="BQ287">
            <v>1410</v>
          </cell>
          <cell r="BR287">
            <v>1410</v>
          </cell>
          <cell r="BS287">
            <v>1410</v>
          </cell>
          <cell r="BT287">
            <v>1410</v>
          </cell>
          <cell r="BU287">
            <v>1410</v>
          </cell>
          <cell r="BV287">
            <v>1410</v>
          </cell>
          <cell r="BW287">
            <v>1410</v>
          </cell>
          <cell r="BX287">
            <v>1410</v>
          </cell>
          <cell r="BY287">
            <v>1410</v>
          </cell>
          <cell r="BZ287">
            <v>1410</v>
          </cell>
          <cell r="CA287">
            <v>1410</v>
          </cell>
          <cell r="CB287">
            <v>1410</v>
          </cell>
          <cell r="CC287">
            <v>1410</v>
          </cell>
          <cell r="CD287">
            <v>1410</v>
          </cell>
          <cell r="CE287">
            <v>1410</v>
          </cell>
        </row>
        <row r="288">
          <cell r="A288" t="str">
            <v>LEYTER EV</v>
          </cell>
          <cell r="B288">
            <v>146</v>
          </cell>
          <cell r="C288" t="str">
            <v>2015 1</v>
          </cell>
          <cell r="D288">
            <v>42005</v>
          </cell>
          <cell r="E288">
            <v>1484</v>
          </cell>
          <cell r="F288" t="str">
            <v>Breytt einingaverð nokkurra spillefna. Skv. skýrslu Eflu. Tölvupóstur frá ÓK 19.3.2015 kl. 13.36 (engin starfandi stjórn yfir ÚRVS)</v>
          </cell>
          <cell r="AB288" t="str">
            <v>2020 6</v>
          </cell>
          <cell r="AC288">
            <v>104</v>
          </cell>
          <cell r="AT288" t="str">
            <v>PLAFRA AN</v>
          </cell>
          <cell r="AU288">
            <v>997</v>
          </cell>
          <cell r="AV288">
            <v>997</v>
          </cell>
          <cell r="AW288">
            <v>997</v>
          </cell>
          <cell r="AX288">
            <v>997</v>
          </cell>
          <cell r="AY288">
            <v>997</v>
          </cell>
          <cell r="AZ288">
            <v>997</v>
          </cell>
          <cell r="BA288">
            <v>997</v>
          </cell>
          <cell r="BB288">
            <v>997</v>
          </cell>
          <cell r="BC288">
            <v>997</v>
          </cell>
          <cell r="BD288">
            <v>997</v>
          </cell>
          <cell r="BE288">
            <v>997</v>
          </cell>
          <cell r="BF288">
            <v>997</v>
          </cell>
          <cell r="BG288">
            <v>997</v>
          </cell>
          <cell r="BH288">
            <v>997</v>
          </cell>
          <cell r="BI288">
            <v>997</v>
          </cell>
          <cell r="BJ288">
            <v>997</v>
          </cell>
          <cell r="BK288">
            <v>997</v>
          </cell>
          <cell r="BL288">
            <v>997</v>
          </cell>
          <cell r="BM288">
            <v>997</v>
          </cell>
          <cell r="BN288">
            <v>997</v>
          </cell>
          <cell r="BO288">
            <v>997</v>
          </cell>
          <cell r="BP288">
            <v>997</v>
          </cell>
          <cell r="BQ288">
            <v>997</v>
          </cell>
          <cell r="BR288">
            <v>997</v>
          </cell>
          <cell r="BS288">
            <v>997</v>
          </cell>
          <cell r="BT288">
            <v>997</v>
          </cell>
          <cell r="BU288">
            <v>997</v>
          </cell>
          <cell r="BV288">
            <v>997</v>
          </cell>
          <cell r="BW288">
            <v>997</v>
          </cell>
          <cell r="BX288">
            <v>997</v>
          </cell>
          <cell r="BY288">
            <v>997</v>
          </cell>
          <cell r="BZ288">
            <v>997</v>
          </cell>
          <cell r="CA288">
            <v>997</v>
          </cell>
          <cell r="CB288">
            <v>997</v>
          </cell>
          <cell r="CC288">
            <v>997</v>
          </cell>
          <cell r="CD288">
            <v>997</v>
          </cell>
          <cell r="CE288">
            <v>997</v>
          </cell>
          <cell r="CF288">
            <v>997</v>
          </cell>
          <cell r="CG288">
            <v>997</v>
          </cell>
          <cell r="CH288">
            <v>997</v>
          </cell>
          <cell r="CI288">
            <v>997</v>
          </cell>
          <cell r="CJ288">
            <v>997</v>
          </cell>
          <cell r="CK288">
            <v>997</v>
          </cell>
          <cell r="CL288">
            <v>997</v>
          </cell>
          <cell r="CM288">
            <v>997</v>
          </cell>
          <cell r="CN288">
            <v>997</v>
          </cell>
          <cell r="CO288">
            <v>997</v>
          </cell>
          <cell r="CP288">
            <v>997</v>
          </cell>
          <cell r="CQ288">
            <v>997</v>
          </cell>
          <cell r="CR288">
            <v>997</v>
          </cell>
          <cell r="CS288">
            <v>997</v>
          </cell>
          <cell r="CT288">
            <v>997</v>
          </cell>
          <cell r="CU288">
            <v>997</v>
          </cell>
          <cell r="CV288">
            <v>997</v>
          </cell>
          <cell r="CW288">
            <v>997</v>
          </cell>
          <cell r="CX288">
            <v>997</v>
          </cell>
          <cell r="CY288">
            <v>997</v>
          </cell>
          <cell r="CZ288">
            <v>997</v>
          </cell>
          <cell r="DA288">
            <v>997</v>
          </cell>
          <cell r="DB288">
            <v>997</v>
          </cell>
          <cell r="DC288">
            <v>997</v>
          </cell>
          <cell r="DD288">
            <v>997</v>
          </cell>
          <cell r="DE288">
            <v>997</v>
          </cell>
          <cell r="DF288">
            <v>997</v>
          </cell>
          <cell r="DG288">
            <v>997</v>
          </cell>
          <cell r="DH288">
            <v>997</v>
          </cell>
          <cell r="DI288">
            <v>997</v>
          </cell>
          <cell r="DJ288">
            <v>997</v>
          </cell>
          <cell r="DK288">
            <v>997</v>
          </cell>
          <cell r="DL288">
            <v>997</v>
          </cell>
          <cell r="DM288">
            <v>997</v>
          </cell>
          <cell r="DN288">
            <v>997</v>
          </cell>
          <cell r="DO288">
            <v>997</v>
          </cell>
          <cell r="DP288">
            <v>997</v>
          </cell>
          <cell r="DQ288">
            <v>997</v>
          </cell>
          <cell r="DR288">
            <v>997</v>
          </cell>
          <cell r="DS288">
            <v>997</v>
          </cell>
          <cell r="DT288">
            <v>997</v>
          </cell>
          <cell r="DU288">
            <v>997</v>
          </cell>
          <cell r="DV288">
            <v>997</v>
          </cell>
          <cell r="DW288">
            <v>997</v>
          </cell>
          <cell r="DX288">
            <v>997</v>
          </cell>
          <cell r="DY288">
            <v>997</v>
          </cell>
          <cell r="DZ288">
            <v>997</v>
          </cell>
          <cell r="EA288">
            <v>997</v>
          </cell>
          <cell r="EB288">
            <v>997</v>
          </cell>
          <cell r="EC288">
            <v>997</v>
          </cell>
          <cell r="ED288">
            <v>997</v>
          </cell>
          <cell r="EE288">
            <v>997</v>
          </cell>
          <cell r="EF288">
            <v>997</v>
          </cell>
          <cell r="EG288">
            <v>997</v>
          </cell>
          <cell r="EH288">
            <v>997</v>
          </cell>
          <cell r="EI288">
            <v>997</v>
          </cell>
          <cell r="EJ288">
            <v>997</v>
          </cell>
          <cell r="EK288">
            <v>997</v>
          </cell>
          <cell r="EL288">
            <v>997</v>
          </cell>
          <cell r="EM288">
            <v>997</v>
          </cell>
          <cell r="EN288">
            <v>997</v>
          </cell>
          <cell r="EO288">
            <v>997</v>
          </cell>
          <cell r="EP288">
            <v>997</v>
          </cell>
          <cell r="EQ288">
            <v>997</v>
          </cell>
          <cell r="ER288">
            <v>997</v>
          </cell>
          <cell r="ES288">
            <v>997</v>
          </cell>
          <cell r="ET288">
            <v>997</v>
          </cell>
          <cell r="EU288">
            <v>997</v>
          </cell>
          <cell r="EV288">
            <v>997</v>
          </cell>
          <cell r="EW288">
            <v>997</v>
          </cell>
          <cell r="EX288">
            <v>997</v>
          </cell>
          <cell r="EY288">
            <v>997</v>
          </cell>
          <cell r="EZ288">
            <v>997</v>
          </cell>
          <cell r="FA288">
            <v>997</v>
          </cell>
          <cell r="FB288">
            <v>997</v>
          </cell>
          <cell r="FC288">
            <v>997</v>
          </cell>
          <cell r="FD288">
            <v>997</v>
          </cell>
          <cell r="FE288">
            <v>997</v>
          </cell>
          <cell r="FF288">
            <v>997</v>
          </cell>
          <cell r="FG288">
            <v>997</v>
          </cell>
          <cell r="FH288">
            <v>997</v>
          </cell>
          <cell r="FI288">
            <v>997</v>
          </cell>
          <cell r="FJ288">
            <v>997</v>
          </cell>
          <cell r="FK288">
            <v>997</v>
          </cell>
          <cell r="FL288">
            <v>997</v>
          </cell>
          <cell r="FM288">
            <v>997</v>
          </cell>
          <cell r="FN288">
            <v>997</v>
          </cell>
          <cell r="FO288">
            <v>997</v>
          </cell>
          <cell r="FP288">
            <v>997</v>
          </cell>
          <cell r="FQ288">
            <v>997</v>
          </cell>
          <cell r="FR288">
            <v>997</v>
          </cell>
          <cell r="FS288">
            <v>997</v>
          </cell>
          <cell r="FT288">
            <v>997</v>
          </cell>
          <cell r="FU288">
            <v>997</v>
          </cell>
          <cell r="FV288">
            <v>997</v>
          </cell>
          <cell r="FW288">
            <v>997</v>
          </cell>
          <cell r="FX288">
            <v>997</v>
          </cell>
          <cell r="FY288">
            <v>997</v>
          </cell>
          <cell r="FZ288">
            <v>997</v>
          </cell>
          <cell r="GA288">
            <v>997</v>
          </cell>
          <cell r="GB288">
            <v>997</v>
          </cell>
          <cell r="GC288">
            <v>997</v>
          </cell>
          <cell r="GD288">
            <v>997</v>
          </cell>
          <cell r="GE288">
            <v>997</v>
          </cell>
          <cell r="GF288">
            <v>997</v>
          </cell>
          <cell r="GG288">
            <v>997</v>
          </cell>
          <cell r="GH288">
            <v>997</v>
          </cell>
          <cell r="GI288">
            <v>997</v>
          </cell>
          <cell r="GJ288">
            <v>997</v>
          </cell>
          <cell r="GK288">
            <v>997</v>
          </cell>
          <cell r="GL288">
            <v>997</v>
          </cell>
          <cell r="GM288">
            <v>997</v>
          </cell>
          <cell r="GN288">
            <v>997</v>
          </cell>
          <cell r="GO288">
            <v>997</v>
          </cell>
          <cell r="GP288">
            <v>997</v>
          </cell>
          <cell r="GQ288">
            <v>997</v>
          </cell>
          <cell r="GR288">
            <v>997</v>
          </cell>
          <cell r="GS288">
            <v>997</v>
          </cell>
          <cell r="GT288">
            <v>997</v>
          </cell>
          <cell r="GU288">
            <v>997</v>
          </cell>
        </row>
        <row r="289">
          <cell r="A289" t="str">
            <v>LEYTER FO</v>
          </cell>
          <cell r="B289">
            <v>146</v>
          </cell>
          <cell r="C289" t="str">
            <v>2015 1</v>
          </cell>
          <cell r="D289">
            <v>42005</v>
          </cell>
          <cell r="E289">
            <v>1483</v>
          </cell>
          <cell r="F289" t="str">
            <v>Breytt einingaverð nokkurra spillefna. Skv. skýrslu Eflu. Tölvupóstur frá ÓK 19.3.2015 kl. 13.36 (engin starfandi stjórn yfir ÚRVS)</v>
          </cell>
          <cell r="AB289" t="str">
            <v>2020 7</v>
          </cell>
          <cell r="AC289">
            <v>105</v>
          </cell>
          <cell r="AT289" t="str">
            <v>PLAFRA EV</v>
          </cell>
          <cell r="AU289">
            <v>1250</v>
          </cell>
          <cell r="AV289">
            <v>1250</v>
          </cell>
          <cell r="AW289">
            <v>1250</v>
          </cell>
          <cell r="AX289">
            <v>1250</v>
          </cell>
          <cell r="AY289">
            <v>1250</v>
          </cell>
          <cell r="AZ289">
            <v>1250</v>
          </cell>
          <cell r="BA289">
            <v>1250</v>
          </cell>
          <cell r="BB289">
            <v>1250</v>
          </cell>
          <cell r="BC289">
            <v>1250</v>
          </cell>
          <cell r="BD289">
            <v>1250</v>
          </cell>
          <cell r="BE289">
            <v>1250</v>
          </cell>
          <cell r="BF289">
            <v>1250</v>
          </cell>
          <cell r="BG289">
            <v>1250</v>
          </cell>
          <cell r="BH289">
            <v>1250</v>
          </cell>
          <cell r="BI289">
            <v>1250</v>
          </cell>
          <cell r="BJ289">
            <v>1250</v>
          </cell>
          <cell r="BK289">
            <v>1250</v>
          </cell>
          <cell r="BL289">
            <v>1250</v>
          </cell>
          <cell r="BM289">
            <v>1250</v>
          </cell>
          <cell r="BN289">
            <v>1250</v>
          </cell>
          <cell r="BO289">
            <v>1250</v>
          </cell>
          <cell r="BP289">
            <v>1250</v>
          </cell>
          <cell r="BQ289">
            <v>1250</v>
          </cell>
          <cell r="BR289">
            <v>1250</v>
          </cell>
          <cell r="BS289">
            <v>1250</v>
          </cell>
          <cell r="BT289">
            <v>1250</v>
          </cell>
          <cell r="BU289">
            <v>1250</v>
          </cell>
          <cell r="BV289">
            <v>1250</v>
          </cell>
          <cell r="BW289">
            <v>1250</v>
          </cell>
          <cell r="BX289">
            <v>1250</v>
          </cell>
          <cell r="BY289">
            <v>1250</v>
          </cell>
          <cell r="BZ289">
            <v>1250</v>
          </cell>
          <cell r="CA289">
            <v>1250</v>
          </cell>
          <cell r="CB289">
            <v>1250</v>
          </cell>
          <cell r="CC289">
            <v>1250</v>
          </cell>
          <cell r="CD289">
            <v>1250</v>
          </cell>
          <cell r="CE289">
            <v>1250</v>
          </cell>
          <cell r="CF289">
            <v>1250</v>
          </cell>
          <cell r="CG289">
            <v>1250</v>
          </cell>
          <cell r="CH289">
            <v>1250</v>
          </cell>
          <cell r="CI289">
            <v>1250</v>
          </cell>
          <cell r="CJ289">
            <v>1250</v>
          </cell>
          <cell r="CK289">
            <v>1250</v>
          </cell>
          <cell r="CL289">
            <v>1250</v>
          </cell>
          <cell r="CM289">
            <v>1250</v>
          </cell>
          <cell r="CN289">
            <v>1250</v>
          </cell>
          <cell r="CO289">
            <v>1250</v>
          </cell>
          <cell r="CP289">
            <v>1250</v>
          </cell>
          <cell r="CQ289">
            <v>1250</v>
          </cell>
          <cell r="CR289">
            <v>1250</v>
          </cell>
          <cell r="CS289">
            <v>1250</v>
          </cell>
          <cell r="CT289">
            <v>1250</v>
          </cell>
          <cell r="CU289">
            <v>1250</v>
          </cell>
          <cell r="CV289">
            <v>1250</v>
          </cell>
          <cell r="CW289">
            <v>1250</v>
          </cell>
          <cell r="CX289">
            <v>1250</v>
          </cell>
          <cell r="CY289">
            <v>1250</v>
          </cell>
          <cell r="CZ289">
            <v>1250</v>
          </cell>
          <cell r="DA289">
            <v>1250</v>
          </cell>
          <cell r="DB289">
            <v>1250</v>
          </cell>
          <cell r="DC289">
            <v>1250</v>
          </cell>
          <cell r="DD289">
            <v>1250</v>
          </cell>
          <cell r="DE289">
            <v>1250</v>
          </cell>
          <cell r="DF289">
            <v>1250</v>
          </cell>
          <cell r="DG289">
            <v>1250</v>
          </cell>
          <cell r="DH289">
            <v>1250</v>
          </cell>
          <cell r="DI289">
            <v>1250</v>
          </cell>
          <cell r="DJ289">
            <v>1250</v>
          </cell>
          <cell r="DK289">
            <v>1250</v>
          </cell>
          <cell r="DL289">
            <v>1250</v>
          </cell>
          <cell r="DM289">
            <v>1250</v>
          </cell>
          <cell r="DN289">
            <v>1250</v>
          </cell>
          <cell r="DO289">
            <v>1250</v>
          </cell>
          <cell r="DP289">
            <v>1250</v>
          </cell>
          <cell r="DQ289">
            <v>1250</v>
          </cell>
          <cell r="DR289">
            <v>1250</v>
          </cell>
          <cell r="DS289">
            <v>1250</v>
          </cell>
          <cell r="DT289">
            <v>1250</v>
          </cell>
          <cell r="DU289">
            <v>1250</v>
          </cell>
          <cell r="DV289">
            <v>1250</v>
          </cell>
          <cell r="DW289">
            <v>1250</v>
          </cell>
          <cell r="DX289">
            <v>1250</v>
          </cell>
          <cell r="DY289">
            <v>1250</v>
          </cell>
          <cell r="DZ289">
            <v>1250</v>
          </cell>
          <cell r="EA289">
            <v>1250</v>
          </cell>
          <cell r="EB289">
            <v>1250</v>
          </cell>
          <cell r="EC289">
            <v>1250</v>
          </cell>
          <cell r="ED289">
            <v>1250</v>
          </cell>
          <cell r="EE289">
            <v>1250</v>
          </cell>
          <cell r="EF289">
            <v>1250</v>
          </cell>
          <cell r="EG289">
            <v>1250</v>
          </cell>
          <cell r="EH289">
            <v>1250</v>
          </cell>
          <cell r="EI289">
            <v>1250</v>
          </cell>
          <cell r="EJ289">
            <v>1250</v>
          </cell>
          <cell r="EK289">
            <v>1250</v>
          </cell>
          <cell r="EL289">
            <v>1250</v>
          </cell>
          <cell r="EM289">
            <v>1250</v>
          </cell>
          <cell r="EN289">
            <v>1250</v>
          </cell>
          <cell r="EO289">
            <v>1250</v>
          </cell>
          <cell r="EP289">
            <v>1250</v>
          </cell>
          <cell r="EQ289">
            <v>1250</v>
          </cell>
          <cell r="ER289">
            <v>1250</v>
          </cell>
          <cell r="ES289">
            <v>1250</v>
          </cell>
          <cell r="ET289">
            <v>1250</v>
          </cell>
          <cell r="EU289">
            <v>1250</v>
          </cell>
          <cell r="EV289">
            <v>1250</v>
          </cell>
          <cell r="EW289">
            <v>1250</v>
          </cell>
          <cell r="EX289">
            <v>1250</v>
          </cell>
          <cell r="EY289">
            <v>1250</v>
          </cell>
          <cell r="EZ289">
            <v>1250</v>
          </cell>
          <cell r="FA289">
            <v>1250</v>
          </cell>
          <cell r="FB289">
            <v>1250</v>
          </cell>
          <cell r="FC289">
            <v>1250</v>
          </cell>
          <cell r="FD289">
            <v>1250</v>
          </cell>
          <cell r="FE289">
            <v>1250</v>
          </cell>
          <cell r="FF289">
            <v>1250</v>
          </cell>
          <cell r="FG289">
            <v>1250</v>
          </cell>
          <cell r="FH289">
            <v>1250</v>
          </cell>
          <cell r="FI289">
            <v>1250</v>
          </cell>
          <cell r="FJ289">
            <v>1250</v>
          </cell>
          <cell r="FK289">
            <v>1250</v>
          </cell>
          <cell r="FL289">
            <v>1250</v>
          </cell>
          <cell r="FM289">
            <v>1250</v>
          </cell>
          <cell r="FN289">
            <v>1250</v>
          </cell>
          <cell r="FO289">
            <v>1250</v>
          </cell>
          <cell r="FP289">
            <v>1250</v>
          </cell>
          <cell r="FQ289">
            <v>1250</v>
          </cell>
          <cell r="FR289">
            <v>1250</v>
          </cell>
          <cell r="FS289">
            <v>1250</v>
          </cell>
          <cell r="FT289">
            <v>1250</v>
          </cell>
          <cell r="FU289">
            <v>1250</v>
          </cell>
          <cell r="FV289">
            <v>1250</v>
          </cell>
          <cell r="FW289">
            <v>1250</v>
          </cell>
          <cell r="FX289">
            <v>1250</v>
          </cell>
          <cell r="FY289">
            <v>1250</v>
          </cell>
          <cell r="FZ289">
            <v>1250</v>
          </cell>
          <cell r="GA289">
            <v>1250</v>
          </cell>
          <cell r="GB289">
            <v>1250</v>
          </cell>
          <cell r="GC289">
            <v>1250</v>
          </cell>
          <cell r="GD289">
            <v>1250</v>
          </cell>
          <cell r="GE289">
            <v>1250</v>
          </cell>
          <cell r="GF289">
            <v>1250</v>
          </cell>
          <cell r="GG289">
            <v>1250</v>
          </cell>
          <cell r="GH289">
            <v>1250</v>
          </cell>
          <cell r="GI289">
            <v>1250</v>
          </cell>
          <cell r="GJ289">
            <v>1250</v>
          </cell>
          <cell r="GK289">
            <v>1250</v>
          </cell>
          <cell r="GL289">
            <v>1250</v>
          </cell>
          <cell r="GM289">
            <v>1250</v>
          </cell>
          <cell r="GN289">
            <v>1250</v>
          </cell>
          <cell r="GO289">
            <v>1250</v>
          </cell>
          <cell r="GP289">
            <v>1250</v>
          </cell>
          <cell r="GQ289">
            <v>1250</v>
          </cell>
          <cell r="GR289">
            <v>1250</v>
          </cell>
          <cell r="GS289">
            <v>1250</v>
          </cell>
          <cell r="GT289">
            <v>1250</v>
          </cell>
          <cell r="GU289">
            <v>1250</v>
          </cell>
        </row>
        <row r="290">
          <cell r="A290" t="str">
            <v>LEYTER UM</v>
          </cell>
          <cell r="B290">
            <v>146</v>
          </cell>
          <cell r="C290" t="str">
            <v>2015 1</v>
          </cell>
          <cell r="D290">
            <v>42005</v>
          </cell>
          <cell r="E290">
            <v>1482</v>
          </cell>
          <cell r="F290" t="str">
            <v>Breytt einingaverð nokkurra spillefna. Skv. skýrslu Eflu. Tölvupóstur frá ÓK 19.3.2015 kl. 13.36 (engin starfandi stjórn yfir ÚRVS)</v>
          </cell>
          <cell r="AB290" t="str">
            <v>2020 8</v>
          </cell>
          <cell r="AC290">
            <v>106</v>
          </cell>
          <cell r="AT290" t="str">
            <v>PLAFRA FR</v>
          </cell>
          <cell r="AU290">
            <v>1000</v>
          </cell>
          <cell r="AV290">
            <v>1000</v>
          </cell>
          <cell r="AW290">
            <v>1000</v>
          </cell>
          <cell r="AX290">
            <v>1000</v>
          </cell>
          <cell r="AY290">
            <v>1000</v>
          </cell>
          <cell r="AZ290">
            <v>1000</v>
          </cell>
          <cell r="BA290">
            <v>1000</v>
          </cell>
          <cell r="BB290">
            <v>1000</v>
          </cell>
          <cell r="BC290">
            <v>1000</v>
          </cell>
          <cell r="BD290">
            <v>1000</v>
          </cell>
          <cell r="BE290">
            <v>1000</v>
          </cell>
          <cell r="BF290">
            <v>1000</v>
          </cell>
          <cell r="BG290">
            <v>1000</v>
          </cell>
          <cell r="BH290">
            <v>1000</v>
          </cell>
          <cell r="BI290">
            <v>1000</v>
          </cell>
          <cell r="BJ290">
            <v>1000</v>
          </cell>
          <cell r="BK290">
            <v>1000</v>
          </cell>
          <cell r="BL290">
            <v>1000</v>
          </cell>
          <cell r="BM290">
            <v>1000</v>
          </cell>
          <cell r="BN290">
            <v>1000</v>
          </cell>
          <cell r="BO290">
            <v>1000</v>
          </cell>
          <cell r="BP290">
            <v>1000</v>
          </cell>
          <cell r="BQ290">
            <v>1000</v>
          </cell>
          <cell r="BR290">
            <v>1000</v>
          </cell>
          <cell r="BS290">
            <v>1000</v>
          </cell>
          <cell r="BT290">
            <v>1000</v>
          </cell>
          <cell r="BU290">
            <v>1000</v>
          </cell>
          <cell r="BV290">
            <v>1000</v>
          </cell>
          <cell r="BW290">
            <v>1000</v>
          </cell>
          <cell r="BX290">
            <v>1000</v>
          </cell>
          <cell r="BY290">
            <v>1000</v>
          </cell>
          <cell r="BZ290">
            <v>1000</v>
          </cell>
          <cell r="CA290">
            <v>1000</v>
          </cell>
          <cell r="CB290">
            <v>1000</v>
          </cell>
          <cell r="CC290">
            <v>1000</v>
          </cell>
          <cell r="CD290">
            <v>1000</v>
          </cell>
          <cell r="CE290">
            <v>1000</v>
          </cell>
          <cell r="CF290">
            <v>1000</v>
          </cell>
          <cell r="CG290">
            <v>1000</v>
          </cell>
          <cell r="CH290">
            <v>1000</v>
          </cell>
          <cell r="CI290">
            <v>1000</v>
          </cell>
          <cell r="CJ290">
            <v>1000</v>
          </cell>
          <cell r="CK290">
            <v>1000</v>
          </cell>
          <cell r="CL290">
            <v>1000</v>
          </cell>
          <cell r="CM290">
            <v>1000</v>
          </cell>
          <cell r="CN290">
            <v>1000</v>
          </cell>
          <cell r="CO290">
            <v>1000</v>
          </cell>
          <cell r="CP290">
            <v>1000</v>
          </cell>
          <cell r="CQ290">
            <v>1000</v>
          </cell>
          <cell r="CR290">
            <v>1000</v>
          </cell>
          <cell r="CS290">
            <v>1000</v>
          </cell>
          <cell r="CT290">
            <v>1000</v>
          </cell>
          <cell r="CU290">
            <v>1000</v>
          </cell>
          <cell r="CV290">
            <v>1000</v>
          </cell>
          <cell r="CW290">
            <v>1000</v>
          </cell>
          <cell r="CX290">
            <v>1000</v>
          </cell>
          <cell r="CY290">
            <v>1000</v>
          </cell>
          <cell r="CZ290">
            <v>1000</v>
          </cell>
          <cell r="DA290">
            <v>1000</v>
          </cell>
          <cell r="DB290">
            <v>1000</v>
          </cell>
          <cell r="DC290">
            <v>1000</v>
          </cell>
          <cell r="DD290">
            <v>1000</v>
          </cell>
          <cell r="DE290">
            <v>1000</v>
          </cell>
          <cell r="DF290">
            <v>1000</v>
          </cell>
          <cell r="DG290">
            <v>1000</v>
          </cell>
          <cell r="DH290">
            <v>1000</v>
          </cell>
          <cell r="DI290">
            <v>1000</v>
          </cell>
          <cell r="DJ290">
            <v>1000</v>
          </cell>
          <cell r="DK290">
            <v>1000</v>
          </cell>
          <cell r="DL290">
            <v>1000</v>
          </cell>
          <cell r="DM290">
            <v>1000</v>
          </cell>
          <cell r="DN290">
            <v>1000</v>
          </cell>
          <cell r="DO290">
            <v>1000</v>
          </cell>
          <cell r="DP290">
            <v>1000</v>
          </cell>
          <cell r="DQ290">
            <v>1000</v>
          </cell>
          <cell r="DR290">
            <v>1000</v>
          </cell>
          <cell r="DS290">
            <v>1000</v>
          </cell>
          <cell r="DT290">
            <v>1000</v>
          </cell>
          <cell r="DU290">
            <v>1000</v>
          </cell>
          <cell r="DV290">
            <v>1000</v>
          </cell>
          <cell r="DW290">
            <v>1000</v>
          </cell>
          <cell r="DX290">
            <v>1000</v>
          </cell>
          <cell r="DY290">
            <v>1000</v>
          </cell>
          <cell r="DZ290">
            <v>1000</v>
          </cell>
          <cell r="EA290">
            <v>1000</v>
          </cell>
          <cell r="EB290">
            <v>1000</v>
          </cell>
          <cell r="EC290">
            <v>1000</v>
          </cell>
          <cell r="ED290">
            <v>1000</v>
          </cell>
          <cell r="EE290">
            <v>1000</v>
          </cell>
          <cell r="EF290">
            <v>1000</v>
          </cell>
          <cell r="EG290">
            <v>1000</v>
          </cell>
          <cell r="EH290">
            <v>1000</v>
          </cell>
          <cell r="EI290">
            <v>1000</v>
          </cell>
          <cell r="EJ290">
            <v>1000</v>
          </cell>
          <cell r="EK290">
            <v>1000</v>
          </cell>
          <cell r="EL290">
            <v>1000</v>
          </cell>
          <cell r="EM290">
            <v>1000</v>
          </cell>
          <cell r="EN290">
            <v>1000</v>
          </cell>
          <cell r="EO290">
            <v>1000</v>
          </cell>
          <cell r="EP290">
            <v>1000</v>
          </cell>
          <cell r="EQ290">
            <v>1000</v>
          </cell>
          <cell r="ER290">
            <v>1000</v>
          </cell>
          <cell r="ES290">
            <v>1000</v>
          </cell>
          <cell r="ET290">
            <v>1000</v>
          </cell>
          <cell r="EU290">
            <v>1000</v>
          </cell>
          <cell r="EV290">
            <v>1000</v>
          </cell>
          <cell r="EW290">
            <v>1000</v>
          </cell>
          <cell r="EX290">
            <v>1000</v>
          </cell>
          <cell r="EY290">
            <v>1000</v>
          </cell>
          <cell r="EZ290">
            <v>1001</v>
          </cell>
          <cell r="FA290">
            <v>1002</v>
          </cell>
          <cell r="FB290">
            <v>1003</v>
          </cell>
          <cell r="FC290">
            <v>1004</v>
          </cell>
          <cell r="FD290">
            <v>1005</v>
          </cell>
          <cell r="FE290">
            <v>1006</v>
          </cell>
          <cell r="FF290">
            <v>1007</v>
          </cell>
          <cell r="FG290">
            <v>1008</v>
          </cell>
          <cell r="FH290">
            <v>1009</v>
          </cell>
          <cell r="FI290">
            <v>1010</v>
          </cell>
          <cell r="FJ290">
            <v>1011</v>
          </cell>
          <cell r="FK290">
            <v>1012</v>
          </cell>
          <cell r="FL290">
            <v>1013</v>
          </cell>
          <cell r="FM290">
            <v>1014</v>
          </cell>
          <cell r="FN290">
            <v>1015</v>
          </cell>
          <cell r="FO290">
            <v>1016</v>
          </cell>
          <cell r="FP290">
            <v>1017</v>
          </cell>
          <cell r="FQ290">
            <v>1018</v>
          </cell>
          <cell r="FR290">
            <v>1019</v>
          </cell>
          <cell r="FS290">
            <v>1020</v>
          </cell>
          <cell r="FT290">
            <v>1021</v>
          </cell>
          <cell r="FU290">
            <v>1022</v>
          </cell>
          <cell r="FV290">
            <v>1023</v>
          </cell>
          <cell r="FW290">
            <v>1024</v>
          </cell>
          <cell r="FX290">
            <v>1025</v>
          </cell>
          <cell r="FY290">
            <v>1026</v>
          </cell>
          <cell r="FZ290">
            <v>1027</v>
          </cell>
          <cell r="GA290">
            <v>1028</v>
          </cell>
          <cell r="GB290">
            <v>1029</v>
          </cell>
          <cell r="GC290">
            <v>1030</v>
          </cell>
          <cell r="GD290">
            <v>1031</v>
          </cell>
          <cell r="GE290">
            <v>1032</v>
          </cell>
          <cell r="GF290">
            <v>1033</v>
          </cell>
          <cell r="GG290">
            <v>1034</v>
          </cell>
          <cell r="GH290">
            <v>1035</v>
          </cell>
          <cell r="GI290">
            <v>1036</v>
          </cell>
          <cell r="GJ290">
            <v>1037</v>
          </cell>
          <cell r="GK290">
            <v>1038</v>
          </cell>
          <cell r="GL290">
            <v>1039</v>
          </cell>
          <cell r="GM290">
            <v>1040</v>
          </cell>
          <cell r="GN290">
            <v>1041</v>
          </cell>
          <cell r="GO290">
            <v>1042</v>
          </cell>
          <cell r="GP290">
            <v>1043</v>
          </cell>
          <cell r="GQ290">
            <v>1044</v>
          </cell>
          <cell r="GR290">
            <v>1045</v>
          </cell>
          <cell r="GS290">
            <v>1046</v>
          </cell>
          <cell r="GT290">
            <v>1047</v>
          </cell>
          <cell r="GU290">
            <v>1048</v>
          </cell>
        </row>
        <row r="291">
          <cell r="A291" t="str">
            <v>LEYTER AN</v>
          </cell>
          <cell r="B291">
            <v>146</v>
          </cell>
          <cell r="C291" t="str">
            <v>2015 1</v>
          </cell>
          <cell r="D291">
            <v>42005</v>
          </cell>
          <cell r="E291">
            <v>1481</v>
          </cell>
          <cell r="F291" t="str">
            <v>Breytt einingaverð nokkurra spillefna. Skv. skýrslu Eflu. Tölvupóstur frá ÓK 19.3.2015 kl. 13.36 (engin starfandi stjórn yfir ÚRVS)</v>
          </cell>
          <cell r="AB291" t="str">
            <v>2020 9</v>
          </cell>
          <cell r="AC291">
            <v>107</v>
          </cell>
          <cell r="AT291" t="str">
            <v>PLAFRA OV</v>
          </cell>
          <cell r="AU291">
            <v>1249</v>
          </cell>
          <cell r="AV291">
            <v>1249</v>
          </cell>
          <cell r="AW291">
            <v>1249</v>
          </cell>
          <cell r="AX291">
            <v>1249</v>
          </cell>
          <cell r="AY291">
            <v>1249</v>
          </cell>
          <cell r="AZ291">
            <v>1249</v>
          </cell>
          <cell r="BA291">
            <v>1249</v>
          </cell>
          <cell r="BB291">
            <v>1249</v>
          </cell>
          <cell r="BC291">
            <v>1249</v>
          </cell>
          <cell r="BD291">
            <v>1249</v>
          </cell>
          <cell r="BE291">
            <v>1249</v>
          </cell>
          <cell r="BF291">
            <v>1249</v>
          </cell>
          <cell r="BG291">
            <v>1249</v>
          </cell>
          <cell r="BH291">
            <v>1249</v>
          </cell>
          <cell r="BI291">
            <v>1249</v>
          </cell>
          <cell r="BJ291">
            <v>1249</v>
          </cell>
          <cell r="BK291">
            <v>1249</v>
          </cell>
          <cell r="BL291">
            <v>1249</v>
          </cell>
          <cell r="BM291">
            <v>1249</v>
          </cell>
          <cell r="BN291">
            <v>1249</v>
          </cell>
          <cell r="BO291">
            <v>1249</v>
          </cell>
          <cell r="BP291">
            <v>1249</v>
          </cell>
          <cell r="BQ291">
            <v>1249</v>
          </cell>
          <cell r="BR291">
            <v>1249</v>
          </cell>
          <cell r="BS291">
            <v>1249</v>
          </cell>
          <cell r="BT291">
            <v>1249</v>
          </cell>
          <cell r="BU291">
            <v>1249</v>
          </cell>
          <cell r="BV291">
            <v>1249</v>
          </cell>
          <cell r="BW291">
            <v>1249</v>
          </cell>
          <cell r="BX291">
            <v>1249</v>
          </cell>
          <cell r="BY291">
            <v>1249</v>
          </cell>
          <cell r="BZ291">
            <v>1249</v>
          </cell>
          <cell r="CA291">
            <v>1249</v>
          </cell>
          <cell r="CB291">
            <v>1249</v>
          </cell>
          <cell r="CC291">
            <v>1249</v>
          </cell>
          <cell r="CD291">
            <v>1249</v>
          </cell>
          <cell r="CE291">
            <v>1249</v>
          </cell>
          <cell r="CF291">
            <v>1249</v>
          </cell>
          <cell r="CG291">
            <v>1249</v>
          </cell>
          <cell r="CH291">
            <v>1249</v>
          </cell>
          <cell r="CI291">
            <v>1249</v>
          </cell>
          <cell r="CJ291">
            <v>1249</v>
          </cell>
          <cell r="CK291">
            <v>1249</v>
          </cell>
          <cell r="CL291">
            <v>1249</v>
          </cell>
          <cell r="CM291">
            <v>1249</v>
          </cell>
          <cell r="CN291">
            <v>1249</v>
          </cell>
          <cell r="CO291">
            <v>1249</v>
          </cell>
          <cell r="CP291">
            <v>1249</v>
          </cell>
          <cell r="CQ291">
            <v>1249</v>
          </cell>
          <cell r="CR291">
            <v>1249</v>
          </cell>
          <cell r="CS291">
            <v>1249</v>
          </cell>
          <cell r="CT291">
            <v>1249</v>
          </cell>
          <cell r="CU291">
            <v>1249</v>
          </cell>
          <cell r="CV291">
            <v>1249</v>
          </cell>
          <cell r="CW291">
            <v>1249</v>
          </cell>
          <cell r="CX291">
            <v>1249</v>
          </cell>
          <cell r="CY291">
            <v>1249</v>
          </cell>
          <cell r="CZ291">
            <v>1249</v>
          </cell>
          <cell r="DA291">
            <v>1249</v>
          </cell>
          <cell r="DB291">
            <v>1249</v>
          </cell>
          <cell r="DC291">
            <v>1249</v>
          </cell>
          <cell r="DD291">
            <v>1249</v>
          </cell>
          <cell r="DE291">
            <v>1249</v>
          </cell>
          <cell r="DF291">
            <v>1249</v>
          </cell>
          <cell r="DG291">
            <v>1249</v>
          </cell>
          <cell r="DH291">
            <v>1249</v>
          </cell>
          <cell r="DI291">
            <v>1249</v>
          </cell>
          <cell r="DJ291">
            <v>1249</v>
          </cell>
          <cell r="DK291">
            <v>1249</v>
          </cell>
          <cell r="DL291">
            <v>1249</v>
          </cell>
          <cell r="DM291">
            <v>1249</v>
          </cell>
          <cell r="DN291">
            <v>1249</v>
          </cell>
          <cell r="DO291">
            <v>1249</v>
          </cell>
          <cell r="DP291">
            <v>1249</v>
          </cell>
          <cell r="DQ291">
            <v>1249</v>
          </cell>
          <cell r="DR291">
            <v>1249</v>
          </cell>
          <cell r="DS291">
            <v>1249</v>
          </cell>
          <cell r="DT291">
            <v>1249</v>
          </cell>
          <cell r="DU291">
            <v>1249</v>
          </cell>
          <cell r="DV291">
            <v>1249</v>
          </cell>
          <cell r="DW291">
            <v>1249</v>
          </cell>
          <cell r="DX291">
            <v>1249</v>
          </cell>
          <cell r="DY291">
            <v>1249</v>
          </cell>
          <cell r="DZ291">
            <v>1249</v>
          </cell>
          <cell r="EA291">
            <v>1249</v>
          </cell>
          <cell r="EB291">
            <v>1249</v>
          </cell>
          <cell r="EC291">
            <v>1249</v>
          </cell>
          <cell r="ED291">
            <v>1249</v>
          </cell>
          <cell r="EE291">
            <v>1249</v>
          </cell>
          <cell r="EF291">
            <v>1249</v>
          </cell>
          <cell r="EG291">
            <v>1249</v>
          </cell>
          <cell r="EH291">
            <v>1249</v>
          </cell>
          <cell r="EI291">
            <v>1249</v>
          </cell>
          <cell r="EJ291">
            <v>1249</v>
          </cell>
          <cell r="EK291">
            <v>1249</v>
          </cell>
          <cell r="EL291">
            <v>1249</v>
          </cell>
          <cell r="EM291">
            <v>1249</v>
          </cell>
          <cell r="EN291">
            <v>1249</v>
          </cell>
          <cell r="EO291">
            <v>1249</v>
          </cell>
          <cell r="EP291">
            <v>1249</v>
          </cell>
          <cell r="EQ291">
            <v>1249</v>
          </cell>
          <cell r="ER291">
            <v>1249</v>
          </cell>
          <cell r="ES291">
            <v>1249</v>
          </cell>
          <cell r="ET291">
            <v>1249</v>
          </cell>
          <cell r="EU291">
            <v>1249</v>
          </cell>
          <cell r="EV291">
            <v>1249</v>
          </cell>
          <cell r="EW291">
            <v>1249</v>
          </cell>
          <cell r="EX291">
            <v>1249</v>
          </cell>
          <cell r="EY291">
            <v>1249</v>
          </cell>
          <cell r="EZ291">
            <v>1249</v>
          </cell>
          <cell r="FA291">
            <v>1249</v>
          </cell>
          <cell r="FB291">
            <v>1249</v>
          </cell>
          <cell r="FC291">
            <v>1249</v>
          </cell>
          <cell r="FD291">
            <v>1249</v>
          </cell>
          <cell r="FE291">
            <v>1249</v>
          </cell>
          <cell r="FF291">
            <v>1249</v>
          </cell>
          <cell r="FG291">
            <v>1249</v>
          </cell>
          <cell r="FH291">
            <v>1249</v>
          </cell>
          <cell r="FI291">
            <v>1249</v>
          </cell>
          <cell r="FJ291">
            <v>1249</v>
          </cell>
          <cell r="FK291">
            <v>1249</v>
          </cell>
          <cell r="FL291">
            <v>1249</v>
          </cell>
          <cell r="FM291">
            <v>1249</v>
          </cell>
          <cell r="FN291">
            <v>1249</v>
          </cell>
          <cell r="FO291">
            <v>1249</v>
          </cell>
          <cell r="FP291">
            <v>1249</v>
          </cell>
          <cell r="FQ291">
            <v>1249</v>
          </cell>
          <cell r="FR291">
            <v>1249</v>
          </cell>
          <cell r="FS291">
            <v>1249</v>
          </cell>
          <cell r="FT291">
            <v>1249</v>
          </cell>
          <cell r="FU291">
            <v>1249</v>
          </cell>
          <cell r="FV291">
            <v>1249</v>
          </cell>
          <cell r="FW291">
            <v>1249</v>
          </cell>
          <cell r="FX291">
            <v>1249</v>
          </cell>
          <cell r="FY291">
            <v>1249</v>
          </cell>
          <cell r="FZ291">
            <v>1249</v>
          </cell>
          <cell r="GA291">
            <v>1249</v>
          </cell>
          <cell r="GB291">
            <v>1249</v>
          </cell>
          <cell r="GC291">
            <v>1249</v>
          </cell>
          <cell r="GD291">
            <v>1249</v>
          </cell>
          <cell r="GE291">
            <v>1249</v>
          </cell>
          <cell r="GF291">
            <v>1249</v>
          </cell>
          <cell r="GG291">
            <v>1249</v>
          </cell>
          <cell r="GH291">
            <v>1249</v>
          </cell>
          <cell r="GI291">
            <v>1249</v>
          </cell>
          <cell r="GJ291">
            <v>1249</v>
          </cell>
          <cell r="GK291">
            <v>1249</v>
          </cell>
          <cell r="GL291">
            <v>1249</v>
          </cell>
          <cell r="GM291">
            <v>1249</v>
          </cell>
          <cell r="GN291">
            <v>1249</v>
          </cell>
          <cell r="GO291">
            <v>1249</v>
          </cell>
          <cell r="GP291">
            <v>1249</v>
          </cell>
          <cell r="GQ291">
            <v>1249</v>
          </cell>
          <cell r="GR291">
            <v>1249</v>
          </cell>
          <cell r="GS291">
            <v>1249</v>
          </cell>
          <cell r="GT291">
            <v>1249</v>
          </cell>
          <cell r="GU291">
            <v>1249</v>
          </cell>
        </row>
        <row r="292">
          <cell r="A292" t="str">
            <v>LEYFOR UM</v>
          </cell>
          <cell r="B292">
            <v>143</v>
          </cell>
          <cell r="C292" t="str">
            <v>2015 1</v>
          </cell>
          <cell r="D292">
            <v>42005</v>
          </cell>
          <cell r="E292">
            <v>1480</v>
          </cell>
          <cell r="F292" t="str">
            <v>Breytt einingaverð nokkurra spillefna. Skv. skýrslu Eflu. Tölvupóstur frá ÓK 19.3.2015 kl. 13.36 (engin starfandi stjórn yfir ÚRVS)</v>
          </cell>
          <cell r="AB292" t="str">
            <v>2020 10</v>
          </cell>
          <cell r="AC292">
            <v>108</v>
          </cell>
          <cell r="AT292" t="str">
            <v>PLAHEY AN</v>
          </cell>
          <cell r="AU292">
            <v>997</v>
          </cell>
          <cell r="AV292">
            <v>997</v>
          </cell>
          <cell r="AW292">
            <v>997</v>
          </cell>
          <cell r="AX292">
            <v>997</v>
          </cell>
          <cell r="AY292">
            <v>997</v>
          </cell>
          <cell r="AZ292">
            <v>997</v>
          </cell>
          <cell r="BA292">
            <v>997</v>
          </cell>
          <cell r="BB292">
            <v>997</v>
          </cell>
          <cell r="BC292">
            <v>997</v>
          </cell>
          <cell r="BD292">
            <v>997</v>
          </cell>
          <cell r="BE292">
            <v>997</v>
          </cell>
          <cell r="BF292">
            <v>997</v>
          </cell>
          <cell r="BG292">
            <v>997</v>
          </cell>
          <cell r="BH292">
            <v>997</v>
          </cell>
          <cell r="BI292">
            <v>997</v>
          </cell>
          <cell r="BJ292">
            <v>997</v>
          </cell>
          <cell r="BK292">
            <v>997</v>
          </cell>
          <cell r="BL292">
            <v>997</v>
          </cell>
          <cell r="BM292">
            <v>997</v>
          </cell>
          <cell r="BN292">
            <v>997</v>
          </cell>
          <cell r="BO292">
            <v>997</v>
          </cell>
          <cell r="BP292">
            <v>997</v>
          </cell>
          <cell r="BQ292">
            <v>997</v>
          </cell>
          <cell r="BR292">
            <v>997</v>
          </cell>
          <cell r="BS292">
            <v>997</v>
          </cell>
          <cell r="BT292">
            <v>997</v>
          </cell>
          <cell r="BU292">
            <v>997</v>
          </cell>
          <cell r="BV292">
            <v>997</v>
          </cell>
          <cell r="BW292">
            <v>997</v>
          </cell>
          <cell r="BX292">
            <v>997</v>
          </cell>
          <cell r="BY292">
            <v>997</v>
          </cell>
          <cell r="BZ292">
            <v>997</v>
          </cell>
          <cell r="CA292">
            <v>997</v>
          </cell>
          <cell r="CB292">
            <v>997</v>
          </cell>
          <cell r="CC292">
            <v>997</v>
          </cell>
          <cell r="CD292">
            <v>997</v>
          </cell>
          <cell r="CE292">
            <v>997</v>
          </cell>
          <cell r="CF292">
            <v>997</v>
          </cell>
          <cell r="CG292">
            <v>997</v>
          </cell>
          <cell r="CH292">
            <v>997</v>
          </cell>
          <cell r="CI292">
            <v>997</v>
          </cell>
          <cell r="CJ292">
            <v>997</v>
          </cell>
          <cell r="CK292">
            <v>997</v>
          </cell>
          <cell r="CL292">
            <v>997</v>
          </cell>
          <cell r="CM292">
            <v>997</v>
          </cell>
          <cell r="CN292">
            <v>997</v>
          </cell>
          <cell r="CO292">
            <v>997</v>
          </cell>
          <cell r="CP292">
            <v>997</v>
          </cell>
          <cell r="CQ292">
            <v>997</v>
          </cell>
          <cell r="CR292">
            <v>997</v>
          </cell>
          <cell r="CS292">
            <v>997</v>
          </cell>
          <cell r="CT292">
            <v>997</v>
          </cell>
          <cell r="CU292">
            <v>997</v>
          </cell>
          <cell r="CV292">
            <v>997</v>
          </cell>
          <cell r="CW292">
            <v>997</v>
          </cell>
          <cell r="CX292">
            <v>997</v>
          </cell>
          <cell r="CY292">
            <v>997</v>
          </cell>
          <cell r="CZ292">
            <v>997</v>
          </cell>
          <cell r="DA292">
            <v>997</v>
          </cell>
          <cell r="DB292">
            <v>997</v>
          </cell>
          <cell r="DC292">
            <v>997</v>
          </cell>
          <cell r="DD292">
            <v>997</v>
          </cell>
          <cell r="DE292">
            <v>997</v>
          </cell>
          <cell r="DF292">
            <v>997</v>
          </cell>
          <cell r="DG292">
            <v>997</v>
          </cell>
          <cell r="DH292">
            <v>997</v>
          </cell>
          <cell r="DI292">
            <v>997</v>
          </cell>
          <cell r="DJ292">
            <v>997</v>
          </cell>
          <cell r="DK292">
            <v>997</v>
          </cell>
          <cell r="DL292">
            <v>997</v>
          </cell>
          <cell r="DM292">
            <v>997</v>
          </cell>
          <cell r="DN292">
            <v>997</v>
          </cell>
          <cell r="DO292">
            <v>997</v>
          </cell>
          <cell r="DP292">
            <v>997</v>
          </cell>
          <cell r="DQ292">
            <v>997</v>
          </cell>
          <cell r="DR292">
            <v>997</v>
          </cell>
          <cell r="DS292">
            <v>997</v>
          </cell>
          <cell r="DT292">
            <v>997</v>
          </cell>
          <cell r="DU292">
            <v>997</v>
          </cell>
          <cell r="DV292">
            <v>997</v>
          </cell>
          <cell r="DW292">
            <v>997</v>
          </cell>
          <cell r="DX292">
            <v>997</v>
          </cell>
          <cell r="DY292">
            <v>997</v>
          </cell>
          <cell r="DZ292">
            <v>997</v>
          </cell>
          <cell r="EA292">
            <v>997</v>
          </cell>
          <cell r="EB292">
            <v>997</v>
          </cell>
          <cell r="EC292">
            <v>997</v>
          </cell>
          <cell r="ED292">
            <v>997</v>
          </cell>
          <cell r="EE292">
            <v>997</v>
          </cell>
          <cell r="EF292">
            <v>997</v>
          </cell>
          <cell r="EG292">
            <v>997</v>
          </cell>
          <cell r="EH292">
            <v>997</v>
          </cell>
          <cell r="EI292">
            <v>997</v>
          </cell>
          <cell r="EJ292">
            <v>997</v>
          </cell>
          <cell r="EK292">
            <v>997</v>
          </cell>
          <cell r="EL292">
            <v>997</v>
          </cell>
          <cell r="EM292">
            <v>997</v>
          </cell>
          <cell r="EN292">
            <v>997</v>
          </cell>
          <cell r="EO292">
            <v>997</v>
          </cell>
          <cell r="EP292">
            <v>997</v>
          </cell>
          <cell r="EQ292">
            <v>997</v>
          </cell>
          <cell r="ER292">
            <v>997</v>
          </cell>
          <cell r="ES292">
            <v>997</v>
          </cell>
          <cell r="ET292">
            <v>997</v>
          </cell>
          <cell r="EU292">
            <v>997</v>
          </cell>
          <cell r="EV292">
            <v>997</v>
          </cell>
          <cell r="EW292">
            <v>997</v>
          </cell>
          <cell r="EX292">
            <v>997</v>
          </cell>
          <cell r="EY292">
            <v>997</v>
          </cell>
          <cell r="EZ292">
            <v>997</v>
          </cell>
          <cell r="FA292">
            <v>997</v>
          </cell>
          <cell r="FB292">
            <v>997</v>
          </cell>
          <cell r="FC292">
            <v>997</v>
          </cell>
          <cell r="FD292">
            <v>997</v>
          </cell>
          <cell r="FE292">
            <v>997</v>
          </cell>
          <cell r="FF292">
            <v>997</v>
          </cell>
          <cell r="FG292">
            <v>997</v>
          </cell>
          <cell r="FH292">
            <v>997</v>
          </cell>
          <cell r="FI292">
            <v>997</v>
          </cell>
          <cell r="FJ292">
            <v>997</v>
          </cell>
          <cell r="FK292">
            <v>997</v>
          </cell>
          <cell r="FL292">
            <v>997</v>
          </cell>
          <cell r="FM292">
            <v>997</v>
          </cell>
          <cell r="FN292">
            <v>997</v>
          </cell>
          <cell r="FO292">
            <v>997</v>
          </cell>
          <cell r="FP292">
            <v>997</v>
          </cell>
          <cell r="FQ292">
            <v>997</v>
          </cell>
          <cell r="FR292">
            <v>997</v>
          </cell>
          <cell r="FS292">
            <v>997</v>
          </cell>
          <cell r="FT292">
            <v>997</v>
          </cell>
          <cell r="FU292">
            <v>997</v>
          </cell>
          <cell r="FV292">
            <v>997</v>
          </cell>
          <cell r="FW292">
            <v>997</v>
          </cell>
          <cell r="FX292">
            <v>997</v>
          </cell>
          <cell r="FY292">
            <v>997</v>
          </cell>
          <cell r="FZ292">
            <v>997</v>
          </cell>
          <cell r="GA292">
            <v>997</v>
          </cell>
          <cell r="GB292">
            <v>997</v>
          </cell>
          <cell r="GC292">
            <v>997</v>
          </cell>
          <cell r="GD292">
            <v>997</v>
          </cell>
          <cell r="GE292">
            <v>997</v>
          </cell>
          <cell r="GF292">
            <v>997</v>
          </cell>
          <cell r="GG292">
            <v>997</v>
          </cell>
          <cell r="GH292">
            <v>997</v>
          </cell>
          <cell r="GI292">
            <v>997</v>
          </cell>
          <cell r="GJ292">
            <v>997</v>
          </cell>
          <cell r="GK292">
            <v>997</v>
          </cell>
          <cell r="GL292">
            <v>997</v>
          </cell>
          <cell r="GM292">
            <v>997</v>
          </cell>
          <cell r="GN292">
            <v>997</v>
          </cell>
          <cell r="GO292">
            <v>997</v>
          </cell>
          <cell r="GP292">
            <v>997</v>
          </cell>
          <cell r="GQ292">
            <v>997</v>
          </cell>
          <cell r="GR292">
            <v>997</v>
          </cell>
          <cell r="GS292">
            <v>997</v>
          </cell>
          <cell r="GT292">
            <v>997</v>
          </cell>
          <cell r="GU292">
            <v>997</v>
          </cell>
        </row>
        <row r="293">
          <cell r="A293" t="str">
            <v>LEYFOR FO</v>
          </cell>
          <cell r="B293">
            <v>143</v>
          </cell>
          <cell r="C293" t="str">
            <v>2015 1</v>
          </cell>
          <cell r="D293">
            <v>42005</v>
          </cell>
          <cell r="E293">
            <v>1479</v>
          </cell>
          <cell r="F293" t="str">
            <v>Breytt einingaverð nokkurra spillefna. Skv. skýrslu Eflu. Tölvupóstur frá ÓK 19.3.2015 kl. 13.36 (engin starfandi stjórn yfir ÚRVS)</v>
          </cell>
          <cell r="AB293" t="str">
            <v>2020 11</v>
          </cell>
          <cell r="AC293">
            <v>109</v>
          </cell>
          <cell r="AT293" t="str">
            <v>PLAHEY EE</v>
          </cell>
          <cell r="DP293">
            <v>1631</v>
          </cell>
          <cell r="DQ293">
            <v>1631</v>
          </cell>
          <cell r="DR293">
            <v>1631</v>
          </cell>
          <cell r="DS293">
            <v>1631</v>
          </cell>
          <cell r="DT293">
            <v>1631</v>
          </cell>
          <cell r="DU293">
            <v>1631</v>
          </cell>
          <cell r="DV293">
            <v>1631</v>
          </cell>
          <cell r="DW293">
            <v>1631</v>
          </cell>
          <cell r="DX293">
            <v>1631</v>
          </cell>
          <cell r="DY293">
            <v>1631</v>
          </cell>
          <cell r="DZ293">
            <v>1631</v>
          </cell>
          <cell r="EA293">
            <v>1631</v>
          </cell>
          <cell r="EB293">
            <v>1631</v>
          </cell>
          <cell r="EC293">
            <v>1631</v>
          </cell>
          <cell r="ED293">
            <v>1631</v>
          </cell>
          <cell r="EE293">
            <v>1631</v>
          </cell>
          <cell r="EF293">
            <v>1631</v>
          </cell>
          <cell r="EG293">
            <v>1631</v>
          </cell>
          <cell r="EH293">
            <v>1631</v>
          </cell>
          <cell r="EI293">
            <v>1631</v>
          </cell>
          <cell r="EJ293">
            <v>1631</v>
          </cell>
          <cell r="EK293">
            <v>1631</v>
          </cell>
          <cell r="EL293">
            <v>1631</v>
          </cell>
          <cell r="EM293">
            <v>1631</v>
          </cell>
          <cell r="EN293">
            <v>1631</v>
          </cell>
          <cell r="EO293">
            <v>1631</v>
          </cell>
          <cell r="EP293">
            <v>1631</v>
          </cell>
          <cell r="EQ293">
            <v>1631</v>
          </cell>
          <cell r="ER293">
            <v>1631</v>
          </cell>
          <cell r="ES293">
            <v>1631</v>
          </cell>
          <cell r="ET293">
            <v>1631</v>
          </cell>
          <cell r="EU293">
            <v>1631</v>
          </cell>
          <cell r="EV293">
            <v>1631</v>
          </cell>
          <cell r="EW293">
            <v>1631</v>
          </cell>
          <cell r="EX293">
            <v>1631</v>
          </cell>
          <cell r="EY293">
            <v>1631</v>
          </cell>
          <cell r="EZ293">
            <v>1631</v>
          </cell>
          <cell r="FA293">
            <v>1631</v>
          </cell>
          <cell r="FB293">
            <v>1631</v>
          </cell>
          <cell r="FC293">
            <v>1631</v>
          </cell>
          <cell r="FD293">
            <v>1631</v>
          </cell>
          <cell r="FE293">
            <v>1631</v>
          </cell>
          <cell r="FF293">
            <v>1631</v>
          </cell>
          <cell r="FG293">
            <v>1631</v>
          </cell>
          <cell r="FH293">
            <v>1631</v>
          </cell>
          <cell r="FI293">
            <v>1631</v>
          </cell>
          <cell r="FJ293">
            <v>1631</v>
          </cell>
          <cell r="FK293">
            <v>1631</v>
          </cell>
          <cell r="FL293">
            <v>1631</v>
          </cell>
          <cell r="FM293">
            <v>1631</v>
          </cell>
          <cell r="FN293">
            <v>1631</v>
          </cell>
          <cell r="FO293">
            <v>1631</v>
          </cell>
          <cell r="FP293">
            <v>1631</v>
          </cell>
          <cell r="FQ293">
            <v>1631</v>
          </cell>
          <cell r="FR293">
            <v>1631</v>
          </cell>
          <cell r="FS293">
            <v>1631</v>
          </cell>
          <cell r="FT293">
            <v>1631</v>
          </cell>
          <cell r="FU293">
            <v>1631</v>
          </cell>
          <cell r="FV293">
            <v>1631</v>
          </cell>
          <cell r="FW293">
            <v>1631</v>
          </cell>
          <cell r="FX293">
            <v>1631</v>
          </cell>
          <cell r="FY293">
            <v>1631</v>
          </cell>
          <cell r="FZ293">
            <v>1631</v>
          </cell>
          <cell r="GA293">
            <v>1631</v>
          </cell>
          <cell r="GB293">
            <v>1631</v>
          </cell>
          <cell r="GC293">
            <v>1631</v>
          </cell>
          <cell r="GD293">
            <v>1631</v>
          </cell>
          <cell r="GE293">
            <v>1631</v>
          </cell>
          <cell r="GF293">
            <v>1631</v>
          </cell>
          <cell r="GG293">
            <v>1631</v>
          </cell>
          <cell r="GH293">
            <v>1631</v>
          </cell>
          <cell r="GI293">
            <v>1631</v>
          </cell>
          <cell r="GJ293">
            <v>1631</v>
          </cell>
          <cell r="GK293">
            <v>1631</v>
          </cell>
          <cell r="GL293">
            <v>1631</v>
          </cell>
          <cell r="GM293">
            <v>1631</v>
          </cell>
          <cell r="GN293">
            <v>1631</v>
          </cell>
          <cell r="GO293">
            <v>1631</v>
          </cell>
          <cell r="GP293">
            <v>1631</v>
          </cell>
          <cell r="GQ293">
            <v>1631</v>
          </cell>
          <cell r="GR293">
            <v>1631</v>
          </cell>
          <cell r="GS293">
            <v>1631</v>
          </cell>
          <cell r="GT293">
            <v>1631</v>
          </cell>
          <cell r="GU293">
            <v>1631</v>
          </cell>
        </row>
        <row r="294">
          <cell r="A294" t="str">
            <v>ISOSYA FO</v>
          </cell>
          <cell r="B294">
            <v>198</v>
          </cell>
          <cell r="C294" t="str">
            <v>2015 1</v>
          </cell>
          <cell r="D294">
            <v>42005</v>
          </cell>
          <cell r="E294">
            <v>1478</v>
          </cell>
          <cell r="F294" t="str">
            <v>Breytt einingaverð nokkurra spillefna. Skv. skýrslu Eflu. Tölvupóstur frá ÓK 19.3.2015 kl. 13.36 (engin starfandi stjórn yfir ÚRVS)</v>
          </cell>
          <cell r="AB294" t="str">
            <v>2020 12</v>
          </cell>
          <cell r="AC294">
            <v>110</v>
          </cell>
          <cell r="AT294" t="str">
            <v>PLAHEY EV</v>
          </cell>
          <cell r="AU294">
            <v>1248</v>
          </cell>
          <cell r="AV294">
            <v>1248</v>
          </cell>
          <cell r="AW294">
            <v>1248</v>
          </cell>
          <cell r="AX294">
            <v>1248</v>
          </cell>
          <cell r="AY294">
            <v>1248</v>
          </cell>
          <cell r="AZ294">
            <v>1248</v>
          </cell>
          <cell r="BA294">
            <v>1248</v>
          </cell>
          <cell r="BB294">
            <v>1248</v>
          </cell>
          <cell r="BC294">
            <v>1248</v>
          </cell>
          <cell r="BD294">
            <v>1248</v>
          </cell>
          <cell r="BE294">
            <v>1248</v>
          </cell>
          <cell r="BF294">
            <v>1248</v>
          </cell>
          <cell r="BG294">
            <v>1248</v>
          </cell>
          <cell r="BH294">
            <v>1248</v>
          </cell>
          <cell r="BI294">
            <v>1248</v>
          </cell>
          <cell r="BJ294">
            <v>1248</v>
          </cell>
          <cell r="BK294">
            <v>1248</v>
          </cell>
          <cell r="BL294">
            <v>1248</v>
          </cell>
          <cell r="BM294">
            <v>1248</v>
          </cell>
          <cell r="BN294">
            <v>1248</v>
          </cell>
          <cell r="BO294">
            <v>1408</v>
          </cell>
          <cell r="BP294">
            <v>1408</v>
          </cell>
          <cell r="BQ294">
            <v>1408</v>
          </cell>
          <cell r="BR294">
            <v>1408</v>
          </cell>
          <cell r="BS294">
            <v>1408</v>
          </cell>
          <cell r="BT294">
            <v>1408</v>
          </cell>
          <cell r="BU294">
            <v>1408</v>
          </cell>
          <cell r="BV294">
            <v>1408</v>
          </cell>
          <cell r="BW294">
            <v>1408</v>
          </cell>
          <cell r="BX294">
            <v>1408</v>
          </cell>
          <cell r="BY294">
            <v>1408</v>
          </cell>
          <cell r="BZ294">
            <v>1408</v>
          </cell>
          <cell r="CA294">
            <v>1408</v>
          </cell>
          <cell r="CB294">
            <v>1408</v>
          </cell>
          <cell r="CC294">
            <v>1408</v>
          </cell>
          <cell r="CD294">
            <v>1408</v>
          </cell>
          <cell r="CE294">
            <v>1408</v>
          </cell>
          <cell r="CF294">
            <v>1408</v>
          </cell>
          <cell r="CG294">
            <v>1408</v>
          </cell>
          <cell r="CH294">
            <v>1408</v>
          </cell>
          <cell r="CI294">
            <v>1408</v>
          </cell>
          <cell r="CJ294">
            <v>1408</v>
          </cell>
          <cell r="CK294">
            <v>1408</v>
          </cell>
          <cell r="CL294">
            <v>1408</v>
          </cell>
          <cell r="CM294">
            <v>1408</v>
          </cell>
          <cell r="CN294">
            <v>1408</v>
          </cell>
          <cell r="CO294">
            <v>1408</v>
          </cell>
          <cell r="CP294">
            <v>1408</v>
          </cell>
          <cell r="CQ294">
            <v>1408</v>
          </cell>
          <cell r="CR294">
            <v>1408</v>
          </cell>
          <cell r="CS294">
            <v>1408</v>
          </cell>
          <cell r="CT294">
            <v>1408</v>
          </cell>
          <cell r="CU294">
            <v>1408</v>
          </cell>
          <cell r="CV294">
            <v>1408</v>
          </cell>
          <cell r="CW294">
            <v>1408</v>
          </cell>
          <cell r="CX294">
            <v>1408</v>
          </cell>
          <cell r="CY294">
            <v>1408</v>
          </cell>
          <cell r="CZ294">
            <v>1408</v>
          </cell>
          <cell r="DA294">
            <v>1408</v>
          </cell>
          <cell r="DB294">
            <v>1408</v>
          </cell>
          <cell r="DC294">
            <v>1408</v>
          </cell>
          <cell r="DD294">
            <v>1408</v>
          </cell>
          <cell r="DE294">
            <v>1408</v>
          </cell>
          <cell r="DF294">
            <v>1408</v>
          </cell>
          <cell r="DG294">
            <v>1408</v>
          </cell>
          <cell r="DH294">
            <v>1408</v>
          </cell>
          <cell r="DI294">
            <v>1408</v>
          </cell>
          <cell r="DJ294">
            <v>1408</v>
          </cell>
          <cell r="DK294">
            <v>1408</v>
          </cell>
          <cell r="DL294">
            <v>1408</v>
          </cell>
          <cell r="DM294">
            <v>1408</v>
          </cell>
          <cell r="DN294">
            <v>1408</v>
          </cell>
          <cell r="DO294">
            <v>1408</v>
          </cell>
          <cell r="DP294">
            <v>1630</v>
          </cell>
          <cell r="DQ294">
            <v>1630</v>
          </cell>
          <cell r="DR294">
            <v>1630</v>
          </cell>
          <cell r="DS294">
            <v>1630</v>
          </cell>
          <cell r="DT294">
            <v>1630</v>
          </cell>
          <cell r="DU294">
            <v>1630</v>
          </cell>
          <cell r="DV294">
            <v>1630</v>
          </cell>
          <cell r="DW294">
            <v>1630</v>
          </cell>
          <cell r="DX294">
            <v>1630</v>
          </cell>
          <cell r="DY294">
            <v>1630</v>
          </cell>
          <cell r="DZ294">
            <v>1630</v>
          </cell>
          <cell r="EA294">
            <v>1630</v>
          </cell>
          <cell r="EB294">
            <v>1630</v>
          </cell>
          <cell r="EC294">
            <v>1630</v>
          </cell>
          <cell r="ED294">
            <v>1630</v>
          </cell>
          <cell r="EE294">
            <v>1630</v>
          </cell>
          <cell r="EF294">
            <v>1630</v>
          </cell>
          <cell r="EG294">
            <v>1630</v>
          </cell>
          <cell r="EH294">
            <v>1630</v>
          </cell>
          <cell r="EI294">
            <v>1630</v>
          </cell>
          <cell r="EJ294">
            <v>1630</v>
          </cell>
          <cell r="EK294">
            <v>1630</v>
          </cell>
          <cell r="EL294">
            <v>1630</v>
          </cell>
          <cell r="EM294">
            <v>1630</v>
          </cell>
          <cell r="EN294">
            <v>1630</v>
          </cell>
          <cell r="EO294">
            <v>1630</v>
          </cell>
          <cell r="EP294">
            <v>1630</v>
          </cell>
          <cell r="EQ294">
            <v>1630</v>
          </cell>
          <cell r="ER294">
            <v>1630</v>
          </cell>
          <cell r="ES294">
            <v>1630</v>
          </cell>
          <cell r="ET294">
            <v>1630</v>
          </cell>
          <cell r="EU294">
            <v>1630</v>
          </cell>
          <cell r="EV294">
            <v>1630</v>
          </cell>
          <cell r="EW294">
            <v>1630</v>
          </cell>
          <cell r="EX294">
            <v>1630</v>
          </cell>
          <cell r="EY294">
            <v>1630</v>
          </cell>
          <cell r="EZ294">
            <v>1630</v>
          </cell>
          <cell r="FA294">
            <v>1630</v>
          </cell>
          <cell r="FB294">
            <v>1630</v>
          </cell>
          <cell r="FC294">
            <v>1630</v>
          </cell>
          <cell r="FD294">
            <v>1630</v>
          </cell>
          <cell r="FE294">
            <v>1630</v>
          </cell>
          <cell r="FF294">
            <v>1630</v>
          </cell>
          <cell r="FG294">
            <v>1630</v>
          </cell>
          <cell r="FH294">
            <v>1630</v>
          </cell>
          <cell r="FI294">
            <v>1630</v>
          </cell>
          <cell r="FJ294">
            <v>1630</v>
          </cell>
          <cell r="FK294">
            <v>1630</v>
          </cell>
          <cell r="FL294">
            <v>1630</v>
          </cell>
          <cell r="FM294">
            <v>1630</v>
          </cell>
          <cell r="FN294">
            <v>1630</v>
          </cell>
          <cell r="FO294">
            <v>1630</v>
          </cell>
          <cell r="FP294">
            <v>1630</v>
          </cell>
          <cell r="FQ294">
            <v>1630</v>
          </cell>
          <cell r="FR294">
            <v>1630</v>
          </cell>
          <cell r="FS294">
            <v>1630</v>
          </cell>
          <cell r="FT294">
            <v>1630</v>
          </cell>
          <cell r="FU294">
            <v>1630</v>
          </cell>
          <cell r="FV294">
            <v>1630</v>
          </cell>
          <cell r="FW294">
            <v>1630</v>
          </cell>
          <cell r="FX294">
            <v>1630</v>
          </cell>
          <cell r="FY294">
            <v>1630</v>
          </cell>
          <cell r="FZ294">
            <v>1630</v>
          </cell>
          <cell r="GA294">
            <v>1630</v>
          </cell>
          <cell r="GB294">
            <v>1630</v>
          </cell>
          <cell r="GC294">
            <v>1630</v>
          </cell>
          <cell r="GD294">
            <v>1630</v>
          </cell>
          <cell r="GE294">
            <v>1630</v>
          </cell>
          <cell r="GF294">
            <v>1630</v>
          </cell>
          <cell r="GG294">
            <v>1630</v>
          </cell>
          <cell r="GH294">
            <v>1630</v>
          </cell>
          <cell r="GI294">
            <v>1630</v>
          </cell>
          <cell r="GJ294">
            <v>1630</v>
          </cell>
          <cell r="GK294">
            <v>1630</v>
          </cell>
          <cell r="GL294">
            <v>1630</v>
          </cell>
          <cell r="GM294">
            <v>1630</v>
          </cell>
          <cell r="GN294">
            <v>1630</v>
          </cell>
          <cell r="GO294">
            <v>1630</v>
          </cell>
          <cell r="GP294">
            <v>1630</v>
          </cell>
          <cell r="GQ294">
            <v>1630</v>
          </cell>
          <cell r="GR294">
            <v>1630</v>
          </cell>
          <cell r="GS294">
            <v>1630</v>
          </cell>
          <cell r="GT294">
            <v>1630</v>
          </cell>
          <cell r="GU294">
            <v>1630</v>
          </cell>
        </row>
        <row r="295">
          <cell r="A295" t="str">
            <v>HALEFN FO</v>
          </cell>
          <cell r="B295">
            <v>307</v>
          </cell>
          <cell r="C295" t="str">
            <v>2015 1</v>
          </cell>
          <cell r="D295">
            <v>42005</v>
          </cell>
          <cell r="E295">
            <v>1477</v>
          </cell>
          <cell r="F295" t="str">
            <v>Breytt einingaverð nokkurra spillefna. Skv. skýrslu Eflu. Tölvupóstur frá ÓK 19.3.2015 kl. 13.36 (engin starfandi stjórn yfir ÚRVS)</v>
          </cell>
          <cell r="AB295" t="str">
            <v>2021 1</v>
          </cell>
          <cell r="AC295">
            <v>111</v>
          </cell>
          <cell r="AT295" t="str">
            <v>PLAHEY FO</v>
          </cell>
          <cell r="AU295">
            <v>1247</v>
          </cell>
          <cell r="AV295">
            <v>1247</v>
          </cell>
          <cell r="AW295">
            <v>1247</v>
          </cell>
          <cell r="AX295">
            <v>1247</v>
          </cell>
          <cell r="AY295">
            <v>1247</v>
          </cell>
          <cell r="AZ295">
            <v>1247</v>
          </cell>
          <cell r="BA295">
            <v>1247</v>
          </cell>
          <cell r="BB295">
            <v>1247</v>
          </cell>
          <cell r="BC295">
            <v>1247</v>
          </cell>
          <cell r="BD295">
            <v>1247</v>
          </cell>
          <cell r="BE295">
            <v>1247</v>
          </cell>
          <cell r="BF295">
            <v>1247</v>
          </cell>
          <cell r="BG295">
            <v>1247</v>
          </cell>
          <cell r="BH295">
            <v>1247</v>
          </cell>
          <cell r="BI295">
            <v>1247</v>
          </cell>
          <cell r="BJ295">
            <v>1247</v>
          </cell>
          <cell r="BK295">
            <v>1247</v>
          </cell>
          <cell r="BL295">
            <v>1247</v>
          </cell>
          <cell r="BM295">
            <v>1247</v>
          </cell>
          <cell r="BN295">
            <v>1247</v>
          </cell>
          <cell r="BO295">
            <v>1407</v>
          </cell>
          <cell r="BP295">
            <v>1407</v>
          </cell>
          <cell r="BQ295">
            <v>1407</v>
          </cell>
          <cell r="BR295">
            <v>1407</v>
          </cell>
          <cell r="BS295">
            <v>1407</v>
          </cell>
          <cell r="BT295">
            <v>1407</v>
          </cell>
          <cell r="BU295">
            <v>1407</v>
          </cell>
          <cell r="BV295">
            <v>1407</v>
          </cell>
          <cell r="BW295">
            <v>1407</v>
          </cell>
          <cell r="BX295">
            <v>1407</v>
          </cell>
          <cell r="BY295">
            <v>1407</v>
          </cell>
          <cell r="BZ295">
            <v>1407</v>
          </cell>
          <cell r="CA295">
            <v>1407</v>
          </cell>
          <cell r="CB295">
            <v>1407</v>
          </cell>
          <cell r="CC295">
            <v>1407</v>
          </cell>
          <cell r="CD295">
            <v>1407</v>
          </cell>
          <cell r="CE295">
            <v>1407</v>
          </cell>
          <cell r="CF295">
            <v>1407</v>
          </cell>
          <cell r="CG295">
            <v>1407</v>
          </cell>
          <cell r="CH295">
            <v>1407</v>
          </cell>
          <cell r="CI295">
            <v>1407</v>
          </cell>
          <cell r="CJ295">
            <v>1407</v>
          </cell>
          <cell r="CK295">
            <v>1407</v>
          </cell>
          <cell r="CL295">
            <v>1407</v>
          </cell>
          <cell r="CM295">
            <v>1407</v>
          </cell>
          <cell r="CN295">
            <v>1407</v>
          </cell>
          <cell r="CO295">
            <v>1407</v>
          </cell>
          <cell r="CP295">
            <v>1407</v>
          </cell>
          <cell r="CQ295">
            <v>1407</v>
          </cell>
          <cell r="CR295">
            <v>1407</v>
          </cell>
          <cell r="CS295">
            <v>1407</v>
          </cell>
          <cell r="CT295">
            <v>1407</v>
          </cell>
          <cell r="CU295">
            <v>1407</v>
          </cell>
          <cell r="CV295">
            <v>1407</v>
          </cell>
          <cell r="CW295">
            <v>1407</v>
          </cell>
          <cell r="CX295">
            <v>1407</v>
          </cell>
          <cell r="CY295">
            <v>1407</v>
          </cell>
          <cell r="CZ295">
            <v>1407</v>
          </cell>
          <cell r="DA295">
            <v>1407</v>
          </cell>
          <cell r="DB295">
            <v>1407</v>
          </cell>
          <cell r="DC295">
            <v>1407</v>
          </cell>
          <cell r="DD295">
            <v>1407</v>
          </cell>
          <cell r="DE295">
            <v>1407</v>
          </cell>
          <cell r="DF295">
            <v>1407</v>
          </cell>
          <cell r="DG295">
            <v>1407</v>
          </cell>
          <cell r="DH295">
            <v>1407</v>
          </cell>
          <cell r="DI295">
            <v>1629</v>
          </cell>
          <cell r="DJ295">
            <v>1629</v>
          </cell>
          <cell r="DK295">
            <v>1629</v>
          </cell>
          <cell r="DL295">
            <v>1629</v>
          </cell>
          <cell r="DM295">
            <v>1629</v>
          </cell>
          <cell r="DN295">
            <v>1629</v>
          </cell>
          <cell r="DO295">
            <v>1629</v>
          </cell>
          <cell r="DP295">
            <v>1629</v>
          </cell>
          <cell r="DQ295">
            <v>1629</v>
          </cell>
          <cell r="DR295">
            <v>1629</v>
          </cell>
          <cell r="DS295">
            <v>1629</v>
          </cell>
          <cell r="DT295">
            <v>1629</v>
          </cell>
          <cell r="DU295">
            <v>1629</v>
          </cell>
          <cell r="DV295">
            <v>1629</v>
          </cell>
          <cell r="DW295">
            <v>1629</v>
          </cell>
          <cell r="DX295">
            <v>1629</v>
          </cell>
          <cell r="DY295">
            <v>1629</v>
          </cell>
          <cell r="DZ295">
            <v>1629</v>
          </cell>
          <cell r="EA295">
            <v>1629</v>
          </cell>
          <cell r="EB295">
            <v>1629</v>
          </cell>
          <cell r="EC295">
            <v>1629</v>
          </cell>
          <cell r="ED295">
            <v>1629</v>
          </cell>
          <cell r="EE295">
            <v>1629</v>
          </cell>
          <cell r="EF295">
            <v>1629</v>
          </cell>
          <cell r="EG295">
            <v>1629</v>
          </cell>
          <cell r="EH295">
            <v>1629</v>
          </cell>
          <cell r="EI295">
            <v>1629</v>
          </cell>
          <cell r="EJ295">
            <v>1629</v>
          </cell>
          <cell r="EK295">
            <v>1629</v>
          </cell>
          <cell r="EL295">
            <v>1629</v>
          </cell>
          <cell r="EM295">
            <v>1629</v>
          </cell>
          <cell r="EN295">
            <v>1629</v>
          </cell>
          <cell r="EO295">
            <v>1629</v>
          </cell>
          <cell r="EP295">
            <v>1629</v>
          </cell>
          <cell r="EQ295">
            <v>1629</v>
          </cell>
          <cell r="ER295">
            <v>1629</v>
          </cell>
          <cell r="ES295">
            <v>1629</v>
          </cell>
          <cell r="ET295">
            <v>1629</v>
          </cell>
          <cell r="EU295">
            <v>1629</v>
          </cell>
          <cell r="EV295">
            <v>1629</v>
          </cell>
          <cell r="EW295">
            <v>1629</v>
          </cell>
          <cell r="EX295">
            <v>1629</v>
          </cell>
          <cell r="EY295">
            <v>1629</v>
          </cell>
          <cell r="EZ295">
            <v>1629</v>
          </cell>
          <cell r="FA295">
            <v>1629</v>
          </cell>
          <cell r="FB295">
            <v>1629</v>
          </cell>
          <cell r="FC295">
            <v>1629</v>
          </cell>
          <cell r="FD295">
            <v>1629</v>
          </cell>
          <cell r="FE295">
            <v>1629</v>
          </cell>
          <cell r="FF295">
            <v>1629</v>
          </cell>
          <cell r="FG295">
            <v>1629</v>
          </cell>
          <cell r="FH295">
            <v>1629</v>
          </cell>
          <cell r="FI295">
            <v>1629</v>
          </cell>
          <cell r="FJ295">
            <v>1629</v>
          </cell>
          <cell r="FK295">
            <v>1629</v>
          </cell>
          <cell r="FL295">
            <v>1629</v>
          </cell>
          <cell r="FM295">
            <v>1629</v>
          </cell>
          <cell r="FN295">
            <v>1629</v>
          </cell>
          <cell r="FO295">
            <v>1629</v>
          </cell>
          <cell r="FP295">
            <v>1629</v>
          </cell>
          <cell r="FQ295">
            <v>1629</v>
          </cell>
          <cell r="FR295">
            <v>1629</v>
          </cell>
          <cell r="FS295">
            <v>1629</v>
          </cell>
          <cell r="FT295">
            <v>1629</v>
          </cell>
          <cell r="FU295">
            <v>1629</v>
          </cell>
          <cell r="FV295">
            <v>1629</v>
          </cell>
          <cell r="FW295">
            <v>1629</v>
          </cell>
          <cell r="FX295">
            <v>1629</v>
          </cell>
          <cell r="FY295">
            <v>1629</v>
          </cell>
          <cell r="FZ295">
            <v>1629</v>
          </cell>
          <cell r="GA295">
            <v>1629</v>
          </cell>
          <cell r="GB295">
            <v>1629</v>
          </cell>
          <cell r="GC295">
            <v>1629</v>
          </cell>
          <cell r="GD295">
            <v>1629</v>
          </cell>
          <cell r="GE295">
            <v>1629</v>
          </cell>
          <cell r="GF295">
            <v>1629</v>
          </cell>
          <cell r="GG295">
            <v>1629</v>
          </cell>
          <cell r="GH295">
            <v>1629</v>
          </cell>
          <cell r="GI295">
            <v>1629</v>
          </cell>
          <cell r="GJ295">
            <v>1629</v>
          </cell>
          <cell r="GK295">
            <v>1629</v>
          </cell>
          <cell r="GL295">
            <v>1629</v>
          </cell>
          <cell r="GM295">
            <v>1629</v>
          </cell>
          <cell r="GN295">
            <v>1629</v>
          </cell>
          <cell r="GO295">
            <v>1629</v>
          </cell>
          <cell r="GP295">
            <v>1629</v>
          </cell>
          <cell r="GQ295">
            <v>1629</v>
          </cell>
          <cell r="GR295">
            <v>1629</v>
          </cell>
          <cell r="GS295">
            <v>1629</v>
          </cell>
          <cell r="GT295">
            <v>1629</v>
          </cell>
          <cell r="GU295">
            <v>1629</v>
          </cell>
        </row>
        <row r="296">
          <cell r="A296" t="str">
            <v>FRMEFN UM</v>
          </cell>
          <cell r="B296">
            <v>142</v>
          </cell>
          <cell r="C296" t="str">
            <v>2015 1</v>
          </cell>
          <cell r="D296">
            <v>42005</v>
          </cell>
          <cell r="E296">
            <v>1476</v>
          </cell>
          <cell r="F296" t="str">
            <v>Breytt einingaverð nokkurra spillefna. Skv. skýrslu Eflu. Tölvupóstur frá ÓK 19.3.2015 kl. 13.36 (engin starfandi stjórn yfir ÚRVS)</v>
          </cell>
          <cell r="AB296" t="str">
            <v>2021 2</v>
          </cell>
          <cell r="AC296">
            <v>112</v>
          </cell>
          <cell r="AT296" t="str">
            <v>PLAHEY FR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1000</v>
          </cell>
          <cell r="ES296">
            <v>1000</v>
          </cell>
          <cell r="ET296">
            <v>1000</v>
          </cell>
          <cell r="EU296">
            <v>1000</v>
          </cell>
          <cell r="EV296">
            <v>1000</v>
          </cell>
          <cell r="EW296">
            <v>1000</v>
          </cell>
          <cell r="EX296">
            <v>1000</v>
          </cell>
          <cell r="EY296">
            <v>1000</v>
          </cell>
          <cell r="EZ296">
            <v>1001</v>
          </cell>
          <cell r="FA296">
            <v>1002</v>
          </cell>
          <cell r="FB296">
            <v>1003</v>
          </cell>
          <cell r="FC296">
            <v>1004</v>
          </cell>
          <cell r="FD296">
            <v>1005</v>
          </cell>
          <cell r="FE296">
            <v>1006</v>
          </cell>
          <cell r="FF296">
            <v>1007</v>
          </cell>
          <cell r="FG296">
            <v>1008</v>
          </cell>
          <cell r="FH296">
            <v>1009</v>
          </cell>
          <cell r="FI296">
            <v>1010</v>
          </cell>
          <cell r="FJ296">
            <v>1011</v>
          </cell>
          <cell r="FK296">
            <v>1012</v>
          </cell>
          <cell r="FL296">
            <v>1013</v>
          </cell>
          <cell r="FM296">
            <v>1014</v>
          </cell>
          <cell r="FN296">
            <v>1015</v>
          </cell>
          <cell r="FO296">
            <v>1016</v>
          </cell>
          <cell r="FP296">
            <v>1017</v>
          </cell>
          <cell r="FQ296">
            <v>1018</v>
          </cell>
          <cell r="FR296">
            <v>1019</v>
          </cell>
          <cell r="FS296">
            <v>1020</v>
          </cell>
          <cell r="FT296">
            <v>1021</v>
          </cell>
          <cell r="FU296">
            <v>1022</v>
          </cell>
          <cell r="FV296">
            <v>1023</v>
          </cell>
          <cell r="FW296">
            <v>1024</v>
          </cell>
          <cell r="FX296">
            <v>1025</v>
          </cell>
          <cell r="FY296">
            <v>1026</v>
          </cell>
          <cell r="FZ296">
            <v>1027</v>
          </cell>
          <cell r="GA296">
            <v>1028</v>
          </cell>
          <cell r="GB296">
            <v>1029</v>
          </cell>
          <cell r="GC296">
            <v>1030</v>
          </cell>
          <cell r="GD296">
            <v>1031</v>
          </cell>
          <cell r="GE296">
            <v>1032</v>
          </cell>
          <cell r="GF296">
            <v>1033</v>
          </cell>
          <cell r="GG296">
            <v>1034</v>
          </cell>
          <cell r="GH296">
            <v>1035</v>
          </cell>
          <cell r="GI296">
            <v>1036</v>
          </cell>
          <cell r="GJ296">
            <v>1037</v>
          </cell>
          <cell r="GK296">
            <v>1038</v>
          </cell>
          <cell r="GL296">
            <v>1039</v>
          </cell>
          <cell r="GM296">
            <v>1040</v>
          </cell>
          <cell r="GN296">
            <v>1041</v>
          </cell>
          <cell r="GO296">
            <v>1042</v>
          </cell>
          <cell r="GP296">
            <v>1043</v>
          </cell>
          <cell r="GQ296">
            <v>1044</v>
          </cell>
          <cell r="GR296">
            <v>1045</v>
          </cell>
          <cell r="GS296">
            <v>1046</v>
          </cell>
          <cell r="GT296">
            <v>1047</v>
          </cell>
          <cell r="GU296">
            <v>1048</v>
          </cell>
        </row>
        <row r="297">
          <cell r="A297" t="str">
            <v>FRMEFN FO</v>
          </cell>
          <cell r="B297">
            <v>142</v>
          </cell>
          <cell r="C297" t="str">
            <v>2015 1</v>
          </cell>
          <cell r="D297">
            <v>42005</v>
          </cell>
          <cell r="E297">
            <v>1475</v>
          </cell>
          <cell r="F297" t="str">
            <v>Breytt einingaverð nokkurra spillefna. Skv. skýrslu Eflu. Tölvupóstur frá ÓK 19.3.2015 kl. 13.36 (engin starfandi stjórn yfir ÚRVS)</v>
          </cell>
          <cell r="AB297" t="str">
            <v>2021 3</v>
          </cell>
          <cell r="AC297">
            <v>113</v>
          </cell>
          <cell r="AT297" t="str">
            <v>PLAHEY OV</v>
          </cell>
          <cell r="AU297">
            <v>1247</v>
          </cell>
          <cell r="AV297">
            <v>1247</v>
          </cell>
          <cell r="AW297">
            <v>1247</v>
          </cell>
          <cell r="AX297">
            <v>1247</v>
          </cell>
          <cell r="AY297">
            <v>1247</v>
          </cell>
          <cell r="AZ297">
            <v>1247</v>
          </cell>
          <cell r="BA297">
            <v>1247</v>
          </cell>
          <cell r="BB297">
            <v>1247</v>
          </cell>
          <cell r="BC297">
            <v>1247</v>
          </cell>
          <cell r="BD297">
            <v>1247</v>
          </cell>
          <cell r="BE297">
            <v>1247</v>
          </cell>
          <cell r="BF297">
            <v>1247</v>
          </cell>
          <cell r="BG297">
            <v>1247</v>
          </cell>
          <cell r="BH297">
            <v>1247</v>
          </cell>
          <cell r="BI297">
            <v>1247</v>
          </cell>
          <cell r="BJ297">
            <v>1247</v>
          </cell>
          <cell r="BK297">
            <v>1247</v>
          </cell>
          <cell r="BL297">
            <v>1247</v>
          </cell>
          <cell r="BM297">
            <v>1247</v>
          </cell>
          <cell r="BN297">
            <v>1247</v>
          </cell>
          <cell r="BO297">
            <v>1407</v>
          </cell>
          <cell r="BP297">
            <v>1407</v>
          </cell>
          <cell r="BQ297">
            <v>1407</v>
          </cell>
          <cell r="BR297">
            <v>1407</v>
          </cell>
          <cell r="BS297">
            <v>1407</v>
          </cell>
          <cell r="BT297">
            <v>1407</v>
          </cell>
          <cell r="BU297">
            <v>1407</v>
          </cell>
          <cell r="BV297">
            <v>1407</v>
          </cell>
          <cell r="BW297">
            <v>1407</v>
          </cell>
          <cell r="BX297">
            <v>1407</v>
          </cell>
          <cell r="BY297">
            <v>1407</v>
          </cell>
          <cell r="BZ297">
            <v>1407</v>
          </cell>
          <cell r="CA297">
            <v>1407</v>
          </cell>
          <cell r="CB297">
            <v>1407</v>
          </cell>
          <cell r="CC297">
            <v>1407</v>
          </cell>
          <cell r="CD297">
            <v>1407</v>
          </cell>
          <cell r="CE297">
            <v>1407</v>
          </cell>
          <cell r="CF297">
            <v>1407</v>
          </cell>
          <cell r="CG297">
            <v>1407</v>
          </cell>
          <cell r="CH297">
            <v>1407</v>
          </cell>
          <cell r="CI297">
            <v>1407</v>
          </cell>
          <cell r="CJ297">
            <v>1407</v>
          </cell>
          <cell r="CK297">
            <v>1407</v>
          </cell>
          <cell r="CL297">
            <v>1407</v>
          </cell>
          <cell r="CM297">
            <v>1407</v>
          </cell>
          <cell r="CN297">
            <v>1407</v>
          </cell>
          <cell r="CO297">
            <v>1407</v>
          </cell>
          <cell r="CP297">
            <v>1407</v>
          </cell>
          <cell r="CQ297">
            <v>1407</v>
          </cell>
          <cell r="CR297">
            <v>1407</v>
          </cell>
          <cell r="CS297">
            <v>1407</v>
          </cell>
          <cell r="CT297">
            <v>1407</v>
          </cell>
          <cell r="CU297">
            <v>1407</v>
          </cell>
          <cell r="CV297">
            <v>1407</v>
          </cell>
          <cell r="CW297">
            <v>1407</v>
          </cell>
          <cell r="CX297">
            <v>1407</v>
          </cell>
          <cell r="CY297">
            <v>1407</v>
          </cell>
          <cell r="CZ297">
            <v>1407</v>
          </cell>
          <cell r="DA297">
            <v>1407</v>
          </cell>
          <cell r="DB297">
            <v>1407</v>
          </cell>
          <cell r="DC297">
            <v>1407</v>
          </cell>
          <cell r="DD297">
            <v>1407</v>
          </cell>
          <cell r="DE297">
            <v>1407</v>
          </cell>
          <cell r="DF297">
            <v>1407</v>
          </cell>
          <cell r="DG297">
            <v>1407</v>
          </cell>
          <cell r="DH297">
            <v>1407</v>
          </cell>
          <cell r="DI297">
            <v>1407</v>
          </cell>
          <cell r="DJ297">
            <v>1407</v>
          </cell>
          <cell r="DK297">
            <v>1407</v>
          </cell>
          <cell r="DL297">
            <v>1407</v>
          </cell>
          <cell r="DM297">
            <v>1407</v>
          </cell>
          <cell r="DN297">
            <v>1407</v>
          </cell>
          <cell r="DO297">
            <v>1407</v>
          </cell>
          <cell r="DP297">
            <v>1407</v>
          </cell>
          <cell r="DQ297">
            <v>1407</v>
          </cell>
          <cell r="DR297">
            <v>1407</v>
          </cell>
          <cell r="DS297">
            <v>1407</v>
          </cell>
          <cell r="DT297">
            <v>1407</v>
          </cell>
          <cell r="DU297">
            <v>1407</v>
          </cell>
          <cell r="DV297">
            <v>1407</v>
          </cell>
          <cell r="DW297">
            <v>1407</v>
          </cell>
          <cell r="DX297">
            <v>1407</v>
          </cell>
          <cell r="DY297">
            <v>1407</v>
          </cell>
          <cell r="DZ297">
            <v>1407</v>
          </cell>
          <cell r="EA297">
            <v>1407</v>
          </cell>
          <cell r="EB297">
            <v>1407</v>
          </cell>
          <cell r="EC297">
            <v>1407</v>
          </cell>
          <cell r="ED297">
            <v>1407</v>
          </cell>
          <cell r="EE297">
            <v>1407</v>
          </cell>
          <cell r="EF297">
            <v>1407</v>
          </cell>
          <cell r="EG297">
            <v>1407</v>
          </cell>
          <cell r="EH297">
            <v>1407</v>
          </cell>
          <cell r="EI297">
            <v>1407</v>
          </cell>
          <cell r="EJ297">
            <v>1407</v>
          </cell>
          <cell r="EK297">
            <v>1407</v>
          </cell>
          <cell r="EL297">
            <v>1407</v>
          </cell>
          <cell r="EM297">
            <v>1407</v>
          </cell>
          <cell r="EN297">
            <v>1407</v>
          </cell>
          <cell r="EO297">
            <v>1407</v>
          </cell>
          <cell r="EP297">
            <v>1407</v>
          </cell>
          <cell r="EQ297">
            <v>1407</v>
          </cell>
          <cell r="ER297">
            <v>1407</v>
          </cell>
          <cell r="ES297">
            <v>1407</v>
          </cell>
          <cell r="ET297">
            <v>1407</v>
          </cell>
          <cell r="EU297">
            <v>1407</v>
          </cell>
          <cell r="EV297">
            <v>1407</v>
          </cell>
          <cell r="EW297">
            <v>1407</v>
          </cell>
          <cell r="EX297">
            <v>1407</v>
          </cell>
          <cell r="EY297">
            <v>1407</v>
          </cell>
          <cell r="EZ297">
            <v>1407</v>
          </cell>
          <cell r="FA297">
            <v>1407</v>
          </cell>
          <cell r="FB297">
            <v>1407</v>
          </cell>
          <cell r="FC297">
            <v>1407</v>
          </cell>
          <cell r="FD297">
            <v>1407</v>
          </cell>
          <cell r="FE297">
            <v>1407</v>
          </cell>
          <cell r="FF297">
            <v>1407</v>
          </cell>
          <cell r="FG297">
            <v>1407</v>
          </cell>
          <cell r="FH297">
            <v>1407</v>
          </cell>
          <cell r="FI297">
            <v>1407</v>
          </cell>
          <cell r="FJ297">
            <v>1407</v>
          </cell>
          <cell r="FK297">
            <v>1407</v>
          </cell>
          <cell r="FL297">
            <v>1407</v>
          </cell>
          <cell r="FM297">
            <v>1407</v>
          </cell>
          <cell r="FN297">
            <v>1407</v>
          </cell>
          <cell r="FO297">
            <v>1407</v>
          </cell>
          <cell r="FP297">
            <v>1407</v>
          </cell>
          <cell r="FQ297">
            <v>1407</v>
          </cell>
          <cell r="FR297">
            <v>1407</v>
          </cell>
          <cell r="FS297">
            <v>1407</v>
          </cell>
          <cell r="FT297">
            <v>1407</v>
          </cell>
          <cell r="FU297">
            <v>1407</v>
          </cell>
          <cell r="FV297">
            <v>1407</v>
          </cell>
          <cell r="FW297">
            <v>1407</v>
          </cell>
          <cell r="FX297">
            <v>1407</v>
          </cell>
          <cell r="FY297">
            <v>1407</v>
          </cell>
          <cell r="FZ297">
            <v>1407</v>
          </cell>
          <cell r="GA297">
            <v>1407</v>
          </cell>
          <cell r="GB297">
            <v>1407</v>
          </cell>
          <cell r="GC297">
            <v>1407</v>
          </cell>
          <cell r="GD297">
            <v>1407</v>
          </cell>
          <cell r="GE297">
            <v>1407</v>
          </cell>
          <cell r="GF297">
            <v>1407</v>
          </cell>
          <cell r="GG297">
            <v>1407</v>
          </cell>
          <cell r="GH297">
            <v>1407</v>
          </cell>
          <cell r="GI297">
            <v>1407</v>
          </cell>
          <cell r="GJ297">
            <v>1407</v>
          </cell>
          <cell r="GK297">
            <v>1407</v>
          </cell>
          <cell r="GL297">
            <v>1407</v>
          </cell>
          <cell r="GM297">
            <v>1407</v>
          </cell>
          <cell r="GN297">
            <v>1407</v>
          </cell>
          <cell r="GO297">
            <v>1407</v>
          </cell>
          <cell r="GP297">
            <v>1407</v>
          </cell>
          <cell r="GQ297">
            <v>1407</v>
          </cell>
          <cell r="GR297">
            <v>1407</v>
          </cell>
          <cell r="GS297">
            <v>1407</v>
          </cell>
          <cell r="GT297">
            <v>1407</v>
          </cell>
          <cell r="GU297">
            <v>1407</v>
          </cell>
        </row>
        <row r="298">
          <cell r="A298" t="str">
            <v>BSHBRE FO</v>
          </cell>
          <cell r="B298">
            <v>149</v>
          </cell>
          <cell r="C298" t="str">
            <v>2015 1</v>
          </cell>
          <cell r="D298">
            <v>42005</v>
          </cell>
          <cell r="E298">
            <v>1474</v>
          </cell>
          <cell r="F298" t="str">
            <v>Breytt einingaverð nokkurra spillefna. Skv. skýrslu Eflu. Tölvupóstur frá ÓK 19.3.2015 kl. 13.36 (engin starfandi stjórn yfir ÚRVS)</v>
          </cell>
          <cell r="AB298" t="str">
            <v>2021 4</v>
          </cell>
          <cell r="AC298">
            <v>114</v>
          </cell>
          <cell r="AT298" t="str">
            <v>PLAHEY UR</v>
          </cell>
          <cell r="AU298">
            <v>1246</v>
          </cell>
          <cell r="AV298">
            <v>1246</v>
          </cell>
          <cell r="AW298">
            <v>1246</v>
          </cell>
          <cell r="AX298">
            <v>1246</v>
          </cell>
          <cell r="AY298">
            <v>1246</v>
          </cell>
          <cell r="AZ298">
            <v>1246</v>
          </cell>
          <cell r="BA298">
            <v>1246</v>
          </cell>
          <cell r="BB298">
            <v>1246</v>
          </cell>
          <cell r="BC298">
            <v>1246</v>
          </cell>
          <cell r="BD298">
            <v>1246</v>
          </cell>
          <cell r="BE298">
            <v>1246</v>
          </cell>
          <cell r="BF298">
            <v>1246</v>
          </cell>
          <cell r="BG298">
            <v>1246</v>
          </cell>
          <cell r="BH298">
            <v>1246</v>
          </cell>
          <cell r="BI298">
            <v>1246</v>
          </cell>
          <cell r="BJ298">
            <v>1246</v>
          </cell>
          <cell r="BK298">
            <v>1246</v>
          </cell>
          <cell r="BL298">
            <v>1246</v>
          </cell>
          <cell r="BM298">
            <v>1246</v>
          </cell>
          <cell r="BN298">
            <v>1246</v>
          </cell>
          <cell r="BO298">
            <v>1246</v>
          </cell>
          <cell r="BP298">
            <v>1246</v>
          </cell>
          <cell r="BQ298">
            <v>1246</v>
          </cell>
          <cell r="BR298">
            <v>1246</v>
          </cell>
          <cell r="BS298">
            <v>1246</v>
          </cell>
          <cell r="BT298">
            <v>1246</v>
          </cell>
          <cell r="BU298">
            <v>1246</v>
          </cell>
          <cell r="BV298">
            <v>1246</v>
          </cell>
          <cell r="BW298">
            <v>1246</v>
          </cell>
          <cell r="BX298">
            <v>1246</v>
          </cell>
          <cell r="BY298">
            <v>1246</v>
          </cell>
          <cell r="BZ298">
            <v>1246</v>
          </cell>
          <cell r="CA298">
            <v>1246</v>
          </cell>
          <cell r="CB298">
            <v>1246</v>
          </cell>
          <cell r="CC298">
            <v>1246</v>
          </cell>
          <cell r="CD298">
            <v>1246</v>
          </cell>
          <cell r="CE298">
            <v>1246</v>
          </cell>
          <cell r="CF298">
            <v>1246</v>
          </cell>
          <cell r="CG298">
            <v>1246</v>
          </cell>
          <cell r="CH298">
            <v>1246</v>
          </cell>
          <cell r="CI298">
            <v>1246</v>
          </cell>
          <cell r="CJ298">
            <v>1246</v>
          </cell>
          <cell r="CK298">
            <v>1246</v>
          </cell>
          <cell r="CL298">
            <v>1246</v>
          </cell>
          <cell r="CM298">
            <v>1246</v>
          </cell>
          <cell r="CN298">
            <v>1246</v>
          </cell>
          <cell r="CO298">
            <v>1246</v>
          </cell>
          <cell r="CP298">
            <v>1246</v>
          </cell>
          <cell r="CQ298">
            <v>1246</v>
          </cell>
          <cell r="CR298">
            <v>1246</v>
          </cell>
          <cell r="CS298">
            <v>1246</v>
          </cell>
          <cell r="CT298">
            <v>1246</v>
          </cell>
          <cell r="CU298">
            <v>1246</v>
          </cell>
          <cell r="CV298">
            <v>1246</v>
          </cell>
          <cell r="CW298">
            <v>1246</v>
          </cell>
          <cell r="CX298">
            <v>1246</v>
          </cell>
          <cell r="CY298">
            <v>1246</v>
          </cell>
          <cell r="CZ298">
            <v>1246</v>
          </cell>
          <cell r="DA298">
            <v>1246</v>
          </cell>
          <cell r="DB298">
            <v>1246</v>
          </cell>
          <cell r="DC298">
            <v>1246</v>
          </cell>
          <cell r="DD298">
            <v>1246</v>
          </cell>
          <cell r="DE298">
            <v>1246</v>
          </cell>
          <cell r="DF298">
            <v>1246</v>
          </cell>
          <cell r="DG298">
            <v>1246</v>
          </cell>
          <cell r="DH298">
            <v>1246</v>
          </cell>
          <cell r="DI298">
            <v>1246</v>
          </cell>
          <cell r="DJ298">
            <v>1246</v>
          </cell>
          <cell r="DK298">
            <v>1246</v>
          </cell>
          <cell r="DL298">
            <v>1246</v>
          </cell>
          <cell r="DM298">
            <v>1246</v>
          </cell>
          <cell r="DN298">
            <v>1246</v>
          </cell>
          <cell r="DO298">
            <v>1246</v>
          </cell>
          <cell r="DP298">
            <v>1246</v>
          </cell>
          <cell r="DQ298">
            <v>1246</v>
          </cell>
          <cell r="DR298">
            <v>1246</v>
          </cell>
          <cell r="DS298">
            <v>1246</v>
          </cell>
          <cell r="DT298">
            <v>1246</v>
          </cell>
          <cell r="DU298">
            <v>1246</v>
          </cell>
          <cell r="DV298">
            <v>1246</v>
          </cell>
          <cell r="DW298">
            <v>1246</v>
          </cell>
          <cell r="DX298">
            <v>1246</v>
          </cell>
          <cell r="DY298">
            <v>1246</v>
          </cell>
          <cell r="DZ298">
            <v>1246</v>
          </cell>
          <cell r="EA298">
            <v>1246</v>
          </cell>
          <cell r="EB298">
            <v>1246</v>
          </cell>
          <cell r="EC298">
            <v>1246</v>
          </cell>
          <cell r="ED298">
            <v>1246</v>
          </cell>
          <cell r="EE298">
            <v>1246</v>
          </cell>
          <cell r="EF298">
            <v>1246</v>
          </cell>
          <cell r="EG298">
            <v>1246</v>
          </cell>
          <cell r="EH298">
            <v>1246</v>
          </cell>
          <cell r="EI298">
            <v>1246</v>
          </cell>
          <cell r="EJ298">
            <v>1246</v>
          </cell>
          <cell r="EK298">
            <v>1246</v>
          </cell>
          <cell r="EL298">
            <v>1246</v>
          </cell>
          <cell r="EM298">
            <v>1246</v>
          </cell>
          <cell r="EN298">
            <v>1246</v>
          </cell>
          <cell r="EO298">
            <v>1246</v>
          </cell>
          <cell r="EP298">
            <v>1246</v>
          </cell>
          <cell r="EQ298">
            <v>1246</v>
          </cell>
          <cell r="ER298">
            <v>1246</v>
          </cell>
          <cell r="ES298">
            <v>1246</v>
          </cell>
          <cell r="ET298">
            <v>1246</v>
          </cell>
          <cell r="EU298">
            <v>1246</v>
          </cell>
          <cell r="EV298">
            <v>1246</v>
          </cell>
          <cell r="EW298">
            <v>1246</v>
          </cell>
          <cell r="EX298">
            <v>1246</v>
          </cell>
          <cell r="EY298">
            <v>1246</v>
          </cell>
          <cell r="EZ298">
            <v>1246</v>
          </cell>
          <cell r="FA298">
            <v>1246</v>
          </cell>
          <cell r="FB298">
            <v>1246</v>
          </cell>
          <cell r="FC298">
            <v>1246</v>
          </cell>
          <cell r="FD298">
            <v>1246</v>
          </cell>
          <cell r="FE298">
            <v>1246</v>
          </cell>
          <cell r="FF298">
            <v>1246</v>
          </cell>
          <cell r="FG298">
            <v>1246</v>
          </cell>
          <cell r="FH298">
            <v>1246</v>
          </cell>
          <cell r="FI298">
            <v>1246</v>
          </cell>
          <cell r="FJ298">
            <v>1246</v>
          </cell>
          <cell r="FK298">
            <v>1246</v>
          </cell>
          <cell r="FL298">
            <v>1246</v>
          </cell>
          <cell r="FM298">
            <v>1246</v>
          </cell>
          <cell r="FN298">
            <v>1246</v>
          </cell>
          <cell r="FO298">
            <v>1246</v>
          </cell>
          <cell r="FP298">
            <v>1246</v>
          </cell>
          <cell r="FQ298">
            <v>1246</v>
          </cell>
          <cell r="FR298">
            <v>1246</v>
          </cell>
          <cell r="FS298">
            <v>1246</v>
          </cell>
          <cell r="FT298">
            <v>1246</v>
          </cell>
          <cell r="FU298">
            <v>1246</v>
          </cell>
          <cell r="FV298">
            <v>1246</v>
          </cell>
          <cell r="FW298">
            <v>1246</v>
          </cell>
          <cell r="FX298">
            <v>1246</v>
          </cell>
          <cell r="FY298">
            <v>1246</v>
          </cell>
          <cell r="FZ298">
            <v>1246</v>
          </cell>
          <cell r="GA298">
            <v>1246</v>
          </cell>
          <cell r="GB298">
            <v>1246</v>
          </cell>
          <cell r="GC298">
            <v>1246</v>
          </cell>
          <cell r="GD298">
            <v>1246</v>
          </cell>
          <cell r="GE298">
            <v>1246</v>
          </cell>
          <cell r="GF298">
            <v>1246</v>
          </cell>
          <cell r="GG298">
            <v>1246</v>
          </cell>
          <cell r="GH298">
            <v>1246</v>
          </cell>
          <cell r="GI298">
            <v>1246</v>
          </cell>
          <cell r="GJ298">
            <v>1246</v>
          </cell>
          <cell r="GK298">
            <v>1246</v>
          </cell>
          <cell r="GL298">
            <v>1246</v>
          </cell>
          <cell r="GM298">
            <v>1246</v>
          </cell>
          <cell r="GN298">
            <v>1246</v>
          </cell>
          <cell r="GO298">
            <v>1246</v>
          </cell>
          <cell r="GP298">
            <v>1246</v>
          </cell>
          <cell r="GQ298">
            <v>1246</v>
          </cell>
          <cell r="GR298">
            <v>1246</v>
          </cell>
          <cell r="GS298">
            <v>1246</v>
          </cell>
          <cell r="GT298">
            <v>1246</v>
          </cell>
          <cell r="GU298">
            <v>1246</v>
          </cell>
        </row>
        <row r="299">
          <cell r="A299" t="str">
            <v>RAHNIK EV</v>
          </cell>
          <cell r="B299">
            <v>444</v>
          </cell>
          <cell r="C299" t="str">
            <v>2015 1</v>
          </cell>
          <cell r="D299">
            <v>42005</v>
          </cell>
          <cell r="E299">
            <v>1473</v>
          </cell>
          <cell r="F299" t="str">
            <v>Förgun breytt í endurvinnslu uppl. frá Jóhanni Karli</v>
          </cell>
          <cell r="AB299" t="str">
            <v>2021 5</v>
          </cell>
          <cell r="AC299">
            <v>115</v>
          </cell>
          <cell r="AT299" t="str">
            <v>PLAOFL OV</v>
          </cell>
          <cell r="AU299">
            <v>1405</v>
          </cell>
        </row>
        <row r="300">
          <cell r="A300" t="str">
            <v>RAHNIK FO</v>
          </cell>
          <cell r="B300">
            <v>0</v>
          </cell>
          <cell r="C300" t="str">
            <v>2015 1</v>
          </cell>
          <cell r="D300">
            <v>42005</v>
          </cell>
          <cell r="E300">
            <v>1472</v>
          </cell>
          <cell r="F300" t="str">
            <v>Förgun breytt í endurvinnslu uppl. frá Jóhanni Karli</v>
          </cell>
          <cell r="AB300" t="str">
            <v>2021 6</v>
          </cell>
          <cell r="AC300">
            <v>116</v>
          </cell>
          <cell r="AT300" t="str">
            <v>PLASEK AN</v>
          </cell>
          <cell r="AU300">
            <v>997</v>
          </cell>
          <cell r="AV300">
            <v>997</v>
          </cell>
          <cell r="AW300">
            <v>997</v>
          </cell>
          <cell r="AX300">
            <v>997</v>
          </cell>
          <cell r="AY300">
            <v>997</v>
          </cell>
          <cell r="AZ300">
            <v>997</v>
          </cell>
          <cell r="BA300">
            <v>997</v>
          </cell>
          <cell r="BB300">
            <v>997</v>
          </cell>
          <cell r="BC300">
            <v>997</v>
          </cell>
          <cell r="BD300">
            <v>997</v>
          </cell>
          <cell r="BE300">
            <v>997</v>
          </cell>
          <cell r="BF300">
            <v>997</v>
          </cell>
          <cell r="BG300">
            <v>997</v>
          </cell>
          <cell r="BH300">
            <v>997</v>
          </cell>
          <cell r="BI300">
            <v>997</v>
          </cell>
          <cell r="BJ300">
            <v>997</v>
          </cell>
          <cell r="BK300">
            <v>997</v>
          </cell>
          <cell r="BL300">
            <v>997</v>
          </cell>
          <cell r="BM300">
            <v>997</v>
          </cell>
          <cell r="BN300">
            <v>997</v>
          </cell>
          <cell r="BO300">
            <v>997</v>
          </cell>
          <cell r="BP300">
            <v>997</v>
          </cell>
          <cell r="BQ300">
            <v>997</v>
          </cell>
          <cell r="BR300">
            <v>997</v>
          </cell>
          <cell r="BS300">
            <v>997</v>
          </cell>
          <cell r="BT300">
            <v>997</v>
          </cell>
          <cell r="BU300">
            <v>997</v>
          </cell>
          <cell r="BV300">
            <v>997</v>
          </cell>
          <cell r="BW300">
            <v>997</v>
          </cell>
          <cell r="BX300">
            <v>997</v>
          </cell>
          <cell r="BY300">
            <v>997</v>
          </cell>
          <cell r="BZ300">
            <v>997</v>
          </cell>
          <cell r="CA300">
            <v>997</v>
          </cell>
          <cell r="CB300">
            <v>997</v>
          </cell>
          <cell r="CC300">
            <v>997</v>
          </cell>
          <cell r="CD300">
            <v>997</v>
          </cell>
          <cell r="CE300">
            <v>997</v>
          </cell>
          <cell r="CF300">
            <v>997</v>
          </cell>
          <cell r="CG300">
            <v>997</v>
          </cell>
          <cell r="CH300">
            <v>997</v>
          </cell>
          <cell r="CI300">
            <v>997</v>
          </cell>
          <cell r="CJ300">
            <v>997</v>
          </cell>
          <cell r="CK300">
            <v>997</v>
          </cell>
          <cell r="CL300">
            <v>997</v>
          </cell>
          <cell r="CM300">
            <v>997</v>
          </cell>
          <cell r="CN300">
            <v>997</v>
          </cell>
          <cell r="CO300">
            <v>997</v>
          </cell>
          <cell r="CP300">
            <v>997</v>
          </cell>
          <cell r="CQ300">
            <v>997</v>
          </cell>
          <cell r="CR300">
            <v>997</v>
          </cell>
          <cell r="CS300">
            <v>997</v>
          </cell>
          <cell r="CT300">
            <v>997</v>
          </cell>
          <cell r="CU300">
            <v>997</v>
          </cell>
          <cell r="CV300">
            <v>997</v>
          </cell>
          <cell r="CW300">
            <v>997</v>
          </cell>
          <cell r="CX300">
            <v>997</v>
          </cell>
          <cell r="CY300">
            <v>997</v>
          </cell>
          <cell r="CZ300">
            <v>997</v>
          </cell>
          <cell r="DA300">
            <v>997</v>
          </cell>
          <cell r="DB300">
            <v>997</v>
          </cell>
          <cell r="DC300">
            <v>997</v>
          </cell>
          <cell r="DD300">
            <v>997</v>
          </cell>
          <cell r="DE300">
            <v>997</v>
          </cell>
          <cell r="DF300">
            <v>997</v>
          </cell>
          <cell r="DG300">
            <v>997</v>
          </cell>
          <cell r="DH300">
            <v>997</v>
          </cell>
          <cell r="DI300">
            <v>997</v>
          </cell>
          <cell r="DJ300">
            <v>997</v>
          </cell>
          <cell r="DK300">
            <v>997</v>
          </cell>
          <cell r="DL300">
            <v>997</v>
          </cell>
          <cell r="DM300">
            <v>997</v>
          </cell>
          <cell r="DN300">
            <v>997</v>
          </cell>
          <cell r="DO300">
            <v>997</v>
          </cell>
          <cell r="DP300">
            <v>997</v>
          </cell>
          <cell r="DQ300">
            <v>997</v>
          </cell>
          <cell r="DR300">
            <v>997</v>
          </cell>
          <cell r="DS300">
            <v>997</v>
          </cell>
          <cell r="DT300">
            <v>997</v>
          </cell>
          <cell r="DU300">
            <v>997</v>
          </cell>
          <cell r="DV300">
            <v>997</v>
          </cell>
          <cell r="DW300">
            <v>997</v>
          </cell>
          <cell r="DX300">
            <v>997</v>
          </cell>
          <cell r="DY300">
            <v>997</v>
          </cell>
          <cell r="DZ300">
            <v>997</v>
          </cell>
          <cell r="EA300">
            <v>997</v>
          </cell>
          <cell r="EB300">
            <v>997</v>
          </cell>
          <cell r="EC300">
            <v>997</v>
          </cell>
          <cell r="ED300">
            <v>997</v>
          </cell>
          <cell r="EE300">
            <v>997</v>
          </cell>
          <cell r="EF300">
            <v>997</v>
          </cell>
          <cell r="EG300">
            <v>997</v>
          </cell>
          <cell r="EH300">
            <v>997</v>
          </cell>
          <cell r="EI300">
            <v>997</v>
          </cell>
          <cell r="EJ300">
            <v>997</v>
          </cell>
          <cell r="EK300">
            <v>997</v>
          </cell>
          <cell r="EL300">
            <v>997</v>
          </cell>
          <cell r="EM300">
            <v>997</v>
          </cell>
          <cell r="EN300">
            <v>997</v>
          </cell>
          <cell r="EO300">
            <v>997</v>
          </cell>
          <cell r="EP300">
            <v>997</v>
          </cell>
          <cell r="EQ300">
            <v>997</v>
          </cell>
          <cell r="ER300">
            <v>997</v>
          </cell>
          <cell r="ES300">
            <v>997</v>
          </cell>
          <cell r="ET300">
            <v>997</v>
          </cell>
          <cell r="EU300">
            <v>997</v>
          </cell>
          <cell r="EV300">
            <v>997</v>
          </cell>
          <cell r="EW300">
            <v>997</v>
          </cell>
          <cell r="EX300">
            <v>997</v>
          </cell>
          <cell r="EY300">
            <v>997</v>
          </cell>
          <cell r="EZ300">
            <v>997</v>
          </cell>
          <cell r="FA300">
            <v>997</v>
          </cell>
          <cell r="FB300">
            <v>997</v>
          </cell>
          <cell r="FC300">
            <v>997</v>
          </cell>
          <cell r="FD300">
            <v>997</v>
          </cell>
          <cell r="FE300">
            <v>997</v>
          </cell>
          <cell r="FF300">
            <v>997</v>
          </cell>
          <cell r="FG300">
            <v>997</v>
          </cell>
          <cell r="FH300">
            <v>997</v>
          </cell>
          <cell r="FI300">
            <v>997</v>
          </cell>
          <cell r="FJ300">
            <v>997</v>
          </cell>
          <cell r="FK300">
            <v>997</v>
          </cell>
          <cell r="FL300">
            <v>997</v>
          </cell>
          <cell r="FM300">
            <v>997</v>
          </cell>
          <cell r="FN300">
            <v>997</v>
          </cell>
          <cell r="FO300">
            <v>997</v>
          </cell>
          <cell r="FP300">
            <v>997</v>
          </cell>
          <cell r="FQ300">
            <v>997</v>
          </cell>
          <cell r="FR300">
            <v>997</v>
          </cell>
          <cell r="FS300">
            <v>997</v>
          </cell>
          <cell r="FT300">
            <v>997</v>
          </cell>
          <cell r="FU300">
            <v>997</v>
          </cell>
          <cell r="FV300">
            <v>997</v>
          </cell>
          <cell r="FW300">
            <v>997</v>
          </cell>
          <cell r="FX300">
            <v>997</v>
          </cell>
          <cell r="FY300">
            <v>997</v>
          </cell>
          <cell r="FZ300">
            <v>997</v>
          </cell>
          <cell r="GA300">
            <v>997</v>
          </cell>
          <cell r="GB300">
            <v>997</v>
          </cell>
          <cell r="GC300">
            <v>997</v>
          </cell>
          <cell r="GD300">
            <v>997</v>
          </cell>
          <cell r="GE300">
            <v>997</v>
          </cell>
          <cell r="GF300">
            <v>997</v>
          </cell>
          <cell r="GG300">
            <v>997</v>
          </cell>
          <cell r="GH300">
            <v>997</v>
          </cell>
          <cell r="GI300">
            <v>997</v>
          </cell>
          <cell r="GJ300">
            <v>997</v>
          </cell>
          <cell r="GK300">
            <v>997</v>
          </cell>
          <cell r="GL300">
            <v>997</v>
          </cell>
          <cell r="GM300">
            <v>997</v>
          </cell>
          <cell r="GN300">
            <v>997</v>
          </cell>
          <cell r="GO300">
            <v>997</v>
          </cell>
          <cell r="GP300">
            <v>997</v>
          </cell>
          <cell r="GQ300">
            <v>997</v>
          </cell>
          <cell r="GR300">
            <v>997</v>
          </cell>
          <cell r="GS300">
            <v>997</v>
          </cell>
          <cell r="GT300">
            <v>997</v>
          </cell>
          <cell r="GU300">
            <v>997</v>
          </cell>
        </row>
        <row r="301">
          <cell r="A301" t="str">
            <v>RAHLIT EV</v>
          </cell>
          <cell r="B301">
            <v>329</v>
          </cell>
          <cell r="C301" t="str">
            <v>2015 1</v>
          </cell>
          <cell r="D301">
            <v>42005</v>
          </cell>
          <cell r="E301">
            <v>1471</v>
          </cell>
          <cell r="F301" t="str">
            <v>Bætt við endurvinnslu sem ráðstöfun fyrir lithium rafhlöður. Uppl. frá Jóhanni Karli</v>
          </cell>
          <cell r="AB301" t="str">
            <v>2021 7</v>
          </cell>
          <cell r="AC301">
            <v>117</v>
          </cell>
          <cell r="AT301" t="str">
            <v>PLASEK FR</v>
          </cell>
          <cell r="AU301">
            <v>1000</v>
          </cell>
          <cell r="AV301">
            <v>1000</v>
          </cell>
          <cell r="AW301">
            <v>1000</v>
          </cell>
          <cell r="AX301">
            <v>1000</v>
          </cell>
          <cell r="AY301">
            <v>1000</v>
          </cell>
          <cell r="AZ301">
            <v>1000</v>
          </cell>
          <cell r="BA301">
            <v>1000</v>
          </cell>
          <cell r="BB301">
            <v>1000</v>
          </cell>
          <cell r="BC301">
            <v>1000</v>
          </cell>
          <cell r="BD301">
            <v>1000</v>
          </cell>
          <cell r="BE301">
            <v>1000</v>
          </cell>
          <cell r="BF301">
            <v>1000</v>
          </cell>
          <cell r="BG301">
            <v>1000</v>
          </cell>
          <cell r="BH301">
            <v>1000</v>
          </cell>
          <cell r="BI301">
            <v>1000</v>
          </cell>
          <cell r="BJ301">
            <v>1000</v>
          </cell>
          <cell r="BK301">
            <v>1000</v>
          </cell>
          <cell r="BL301">
            <v>1000</v>
          </cell>
          <cell r="BM301">
            <v>1000</v>
          </cell>
          <cell r="BN301">
            <v>1000</v>
          </cell>
          <cell r="BO301">
            <v>1000</v>
          </cell>
          <cell r="BP301">
            <v>1000</v>
          </cell>
          <cell r="BQ301">
            <v>1000</v>
          </cell>
          <cell r="BR301">
            <v>1000</v>
          </cell>
          <cell r="BS301">
            <v>1000</v>
          </cell>
          <cell r="BT301">
            <v>1000</v>
          </cell>
          <cell r="BU301">
            <v>1000</v>
          </cell>
          <cell r="BV301">
            <v>1000</v>
          </cell>
          <cell r="BW301">
            <v>1000</v>
          </cell>
          <cell r="BX301">
            <v>1000</v>
          </cell>
          <cell r="BY301">
            <v>1000</v>
          </cell>
          <cell r="BZ301">
            <v>1000</v>
          </cell>
          <cell r="CA301">
            <v>1000</v>
          </cell>
          <cell r="CB301">
            <v>1000</v>
          </cell>
          <cell r="CC301">
            <v>1000</v>
          </cell>
          <cell r="CD301">
            <v>1000</v>
          </cell>
          <cell r="CE301">
            <v>1000</v>
          </cell>
          <cell r="CF301">
            <v>1000</v>
          </cell>
          <cell r="CG301">
            <v>1000</v>
          </cell>
          <cell r="CH301">
            <v>1000</v>
          </cell>
          <cell r="CI301">
            <v>1000</v>
          </cell>
          <cell r="CJ301">
            <v>1000</v>
          </cell>
          <cell r="CK301">
            <v>1000</v>
          </cell>
          <cell r="CL301">
            <v>1000</v>
          </cell>
          <cell r="CM301">
            <v>1000</v>
          </cell>
          <cell r="CN301">
            <v>1000</v>
          </cell>
          <cell r="CO301">
            <v>1000</v>
          </cell>
          <cell r="CP301">
            <v>1000</v>
          </cell>
          <cell r="CQ301">
            <v>1000</v>
          </cell>
          <cell r="CR301">
            <v>1000</v>
          </cell>
          <cell r="CS301">
            <v>1000</v>
          </cell>
          <cell r="CT301">
            <v>1000</v>
          </cell>
          <cell r="CU301">
            <v>1000</v>
          </cell>
          <cell r="CV301">
            <v>1000</v>
          </cell>
          <cell r="CW301">
            <v>1000</v>
          </cell>
          <cell r="CX301">
            <v>1000</v>
          </cell>
          <cell r="CY301">
            <v>1000</v>
          </cell>
          <cell r="CZ301">
            <v>1000</v>
          </cell>
          <cell r="DA301">
            <v>1000</v>
          </cell>
          <cell r="DB301">
            <v>1000</v>
          </cell>
          <cell r="DC301">
            <v>1000</v>
          </cell>
          <cell r="DD301">
            <v>1000</v>
          </cell>
          <cell r="DE301">
            <v>1000</v>
          </cell>
          <cell r="DF301">
            <v>1000</v>
          </cell>
          <cell r="DG301">
            <v>1000</v>
          </cell>
          <cell r="DH301">
            <v>1000</v>
          </cell>
          <cell r="DI301">
            <v>1000</v>
          </cell>
          <cell r="DJ301">
            <v>1000</v>
          </cell>
          <cell r="DK301">
            <v>1000</v>
          </cell>
          <cell r="DL301">
            <v>1000</v>
          </cell>
          <cell r="DM301">
            <v>1000</v>
          </cell>
          <cell r="DN301">
            <v>1000</v>
          </cell>
          <cell r="DO301">
            <v>1000</v>
          </cell>
          <cell r="DP301">
            <v>1000</v>
          </cell>
          <cell r="DQ301">
            <v>1000</v>
          </cell>
          <cell r="DR301">
            <v>1000</v>
          </cell>
          <cell r="DS301">
            <v>1000</v>
          </cell>
          <cell r="DT301">
            <v>1000</v>
          </cell>
          <cell r="DU301">
            <v>1000</v>
          </cell>
          <cell r="DV301">
            <v>1000</v>
          </cell>
          <cell r="DW301">
            <v>1000</v>
          </cell>
          <cell r="DX301">
            <v>1000</v>
          </cell>
          <cell r="DY301">
            <v>1000</v>
          </cell>
          <cell r="DZ301">
            <v>1000</v>
          </cell>
          <cell r="EA301">
            <v>1000</v>
          </cell>
          <cell r="EB301">
            <v>1000</v>
          </cell>
          <cell r="EC301">
            <v>1000</v>
          </cell>
          <cell r="ED301">
            <v>1000</v>
          </cell>
          <cell r="EE301">
            <v>1000</v>
          </cell>
          <cell r="EF301">
            <v>1000</v>
          </cell>
          <cell r="EG301">
            <v>1000</v>
          </cell>
          <cell r="EH301">
            <v>1000</v>
          </cell>
          <cell r="EI301">
            <v>1000</v>
          </cell>
          <cell r="EJ301">
            <v>1000</v>
          </cell>
          <cell r="EK301">
            <v>1000</v>
          </cell>
          <cell r="EL301">
            <v>1000</v>
          </cell>
          <cell r="EM301">
            <v>1000</v>
          </cell>
          <cell r="EN301">
            <v>1000</v>
          </cell>
          <cell r="EO301">
            <v>1000</v>
          </cell>
          <cell r="EP301">
            <v>1000</v>
          </cell>
          <cell r="EQ301">
            <v>1000</v>
          </cell>
          <cell r="ER301">
            <v>1000</v>
          </cell>
          <cell r="ES301">
            <v>1000</v>
          </cell>
          <cell r="ET301">
            <v>1000</v>
          </cell>
          <cell r="EU301">
            <v>1000</v>
          </cell>
          <cell r="EV301">
            <v>1000</v>
          </cell>
          <cell r="EW301">
            <v>1000</v>
          </cell>
          <cell r="EX301">
            <v>1000</v>
          </cell>
          <cell r="EY301">
            <v>1000</v>
          </cell>
          <cell r="EZ301">
            <v>1001</v>
          </cell>
          <cell r="FA301">
            <v>1002</v>
          </cell>
          <cell r="FB301">
            <v>1003</v>
          </cell>
          <cell r="FC301">
            <v>1004</v>
          </cell>
          <cell r="FD301">
            <v>1005</v>
          </cell>
          <cell r="FE301">
            <v>1006</v>
          </cell>
          <cell r="FF301">
            <v>1007</v>
          </cell>
          <cell r="FG301">
            <v>1008</v>
          </cell>
          <cell r="FH301">
            <v>1009</v>
          </cell>
          <cell r="FI301">
            <v>1010</v>
          </cell>
          <cell r="FJ301">
            <v>1011</v>
          </cell>
          <cell r="FK301">
            <v>1012</v>
          </cell>
          <cell r="FL301">
            <v>1013</v>
          </cell>
          <cell r="FM301">
            <v>1014</v>
          </cell>
          <cell r="FN301">
            <v>1015</v>
          </cell>
          <cell r="FO301">
            <v>1016</v>
          </cell>
          <cell r="FP301">
            <v>1017</v>
          </cell>
          <cell r="FQ301">
            <v>1018</v>
          </cell>
          <cell r="FR301">
            <v>1019</v>
          </cell>
          <cell r="FS301">
            <v>1020</v>
          </cell>
          <cell r="FT301">
            <v>1021</v>
          </cell>
          <cell r="FU301">
            <v>1022</v>
          </cell>
          <cell r="FV301">
            <v>1023</v>
          </cell>
          <cell r="FW301">
            <v>1024</v>
          </cell>
          <cell r="FX301">
            <v>1025</v>
          </cell>
          <cell r="FY301">
            <v>1026</v>
          </cell>
          <cell r="FZ301">
            <v>1027</v>
          </cell>
          <cell r="GA301">
            <v>1028</v>
          </cell>
          <cell r="GB301">
            <v>1029</v>
          </cell>
          <cell r="GC301">
            <v>1030</v>
          </cell>
          <cell r="GD301">
            <v>1031</v>
          </cell>
          <cell r="GE301">
            <v>1032</v>
          </cell>
          <cell r="GF301">
            <v>1033</v>
          </cell>
          <cell r="GG301">
            <v>1034</v>
          </cell>
          <cell r="GH301">
            <v>1035</v>
          </cell>
          <cell r="GI301">
            <v>1036</v>
          </cell>
          <cell r="GJ301">
            <v>1037</v>
          </cell>
          <cell r="GK301">
            <v>1038</v>
          </cell>
          <cell r="GL301">
            <v>1039</v>
          </cell>
          <cell r="GM301">
            <v>1040</v>
          </cell>
          <cell r="GN301">
            <v>1041</v>
          </cell>
          <cell r="GO301">
            <v>1042</v>
          </cell>
          <cell r="GP301">
            <v>1043</v>
          </cell>
          <cell r="GQ301">
            <v>1044</v>
          </cell>
          <cell r="GR301">
            <v>1045</v>
          </cell>
          <cell r="GS301">
            <v>1046</v>
          </cell>
          <cell r="GT301">
            <v>1047</v>
          </cell>
          <cell r="GU301">
            <v>1048</v>
          </cell>
        </row>
        <row r="302">
          <cell r="A302" t="str">
            <v>RAHKVI EV</v>
          </cell>
          <cell r="B302">
            <v>1416</v>
          </cell>
          <cell r="C302" t="str">
            <v>2015 1</v>
          </cell>
          <cell r="D302">
            <v>42005</v>
          </cell>
          <cell r="E302">
            <v>1470</v>
          </cell>
          <cell r="F302" t="str">
            <v>Förgun breytt í endurvinnslu uppl. frá Jóhanni Karli</v>
          </cell>
          <cell r="AB302" t="str">
            <v>2021 8</v>
          </cell>
          <cell r="AC302">
            <v>118</v>
          </cell>
          <cell r="AT302" t="str">
            <v>PLASEK EV</v>
          </cell>
          <cell r="CF302">
            <v>1437</v>
          </cell>
          <cell r="CG302">
            <v>1437</v>
          </cell>
          <cell r="CH302">
            <v>1437</v>
          </cell>
          <cell r="CI302">
            <v>1437</v>
          </cell>
          <cell r="CJ302">
            <v>1437</v>
          </cell>
          <cell r="CK302">
            <v>1437</v>
          </cell>
          <cell r="CL302">
            <v>1437</v>
          </cell>
          <cell r="CM302">
            <v>1437</v>
          </cell>
          <cell r="CN302">
            <v>1437</v>
          </cell>
          <cell r="CO302">
            <v>1437</v>
          </cell>
          <cell r="CP302">
            <v>1437</v>
          </cell>
          <cell r="CQ302">
            <v>1437</v>
          </cell>
          <cell r="CR302">
            <v>1437</v>
          </cell>
          <cell r="CS302">
            <v>1437</v>
          </cell>
          <cell r="CT302">
            <v>1437</v>
          </cell>
          <cell r="CU302">
            <v>1437</v>
          </cell>
          <cell r="CV302">
            <v>1437</v>
          </cell>
          <cell r="CW302">
            <v>1437</v>
          </cell>
          <cell r="CX302">
            <v>1437</v>
          </cell>
          <cell r="CY302">
            <v>1437</v>
          </cell>
          <cell r="CZ302">
            <v>1437</v>
          </cell>
          <cell r="DA302">
            <v>1437</v>
          </cell>
          <cell r="DB302">
            <v>1437</v>
          </cell>
          <cell r="DC302">
            <v>1437</v>
          </cell>
          <cell r="DD302">
            <v>1437</v>
          </cell>
          <cell r="DE302">
            <v>1437</v>
          </cell>
          <cell r="DF302">
            <v>1437</v>
          </cell>
          <cell r="DG302">
            <v>1437</v>
          </cell>
          <cell r="DH302">
            <v>1437</v>
          </cell>
          <cell r="DI302">
            <v>1437</v>
          </cell>
          <cell r="DJ302">
            <v>1437</v>
          </cell>
          <cell r="DK302">
            <v>1437</v>
          </cell>
          <cell r="DL302">
            <v>1437</v>
          </cell>
          <cell r="DM302">
            <v>1437</v>
          </cell>
          <cell r="DN302">
            <v>1437</v>
          </cell>
          <cell r="DO302">
            <v>1437</v>
          </cell>
          <cell r="DP302">
            <v>1437</v>
          </cell>
          <cell r="DQ302">
            <v>1437</v>
          </cell>
          <cell r="DR302">
            <v>1437</v>
          </cell>
          <cell r="DS302">
            <v>1437</v>
          </cell>
          <cell r="DT302">
            <v>1437</v>
          </cell>
          <cell r="DU302">
            <v>1437</v>
          </cell>
          <cell r="DV302">
            <v>1437</v>
          </cell>
          <cell r="DW302">
            <v>1437</v>
          </cell>
          <cell r="DX302">
            <v>1437</v>
          </cell>
          <cell r="DY302">
            <v>1437</v>
          </cell>
          <cell r="DZ302">
            <v>1437</v>
          </cell>
          <cell r="EA302">
            <v>1437</v>
          </cell>
          <cell r="EB302">
            <v>1437</v>
          </cell>
          <cell r="EC302">
            <v>1437</v>
          </cell>
          <cell r="ED302">
            <v>1437</v>
          </cell>
          <cell r="EE302">
            <v>1437</v>
          </cell>
          <cell r="EF302">
            <v>1437</v>
          </cell>
          <cell r="EG302">
            <v>1437</v>
          </cell>
          <cell r="EH302">
            <v>1437</v>
          </cell>
          <cell r="EI302">
            <v>1437</v>
          </cell>
          <cell r="EJ302">
            <v>1437</v>
          </cell>
          <cell r="EK302">
            <v>1437</v>
          </cell>
          <cell r="EL302">
            <v>1437</v>
          </cell>
          <cell r="EM302">
            <v>1437</v>
          </cell>
          <cell r="EN302">
            <v>1437</v>
          </cell>
          <cell r="EO302">
            <v>1437</v>
          </cell>
          <cell r="EP302">
            <v>1437</v>
          </cell>
          <cell r="EQ302">
            <v>1437</v>
          </cell>
          <cell r="ER302">
            <v>1437</v>
          </cell>
          <cell r="ES302">
            <v>1437</v>
          </cell>
          <cell r="ET302">
            <v>1437</v>
          </cell>
          <cell r="EU302">
            <v>1437</v>
          </cell>
          <cell r="EV302">
            <v>1437</v>
          </cell>
          <cell r="EW302">
            <v>1437</v>
          </cell>
          <cell r="EX302">
            <v>1437</v>
          </cell>
          <cell r="EY302">
            <v>1437</v>
          </cell>
          <cell r="EZ302">
            <v>1437</v>
          </cell>
          <cell r="FA302">
            <v>1437</v>
          </cell>
          <cell r="FB302">
            <v>1437</v>
          </cell>
          <cell r="FC302">
            <v>1437</v>
          </cell>
          <cell r="FD302">
            <v>1437</v>
          </cell>
          <cell r="FE302">
            <v>1437</v>
          </cell>
          <cell r="FF302">
            <v>1437</v>
          </cell>
          <cell r="FG302">
            <v>1437</v>
          </cell>
          <cell r="FH302">
            <v>1437</v>
          </cell>
          <cell r="FI302">
            <v>1437</v>
          </cell>
          <cell r="FJ302">
            <v>1437</v>
          </cell>
          <cell r="FK302">
            <v>1437</v>
          </cell>
          <cell r="FL302">
            <v>1437</v>
          </cell>
          <cell r="FM302">
            <v>1437</v>
          </cell>
          <cell r="FN302">
            <v>1437</v>
          </cell>
          <cell r="FO302">
            <v>1437</v>
          </cell>
          <cell r="FP302">
            <v>1437</v>
          </cell>
          <cell r="FQ302">
            <v>1437</v>
          </cell>
          <cell r="FR302">
            <v>1437</v>
          </cell>
          <cell r="FS302">
            <v>1437</v>
          </cell>
          <cell r="FT302">
            <v>1437</v>
          </cell>
          <cell r="FU302">
            <v>1437</v>
          </cell>
          <cell r="FV302">
            <v>1437</v>
          </cell>
          <cell r="FW302">
            <v>1437</v>
          </cell>
          <cell r="FX302">
            <v>1437</v>
          </cell>
          <cell r="FY302">
            <v>1437</v>
          </cell>
          <cell r="FZ302">
            <v>1437</v>
          </cell>
          <cell r="GA302">
            <v>1437</v>
          </cell>
          <cell r="GB302">
            <v>1437</v>
          </cell>
          <cell r="GC302">
            <v>1437</v>
          </cell>
          <cell r="GD302">
            <v>1437</v>
          </cell>
          <cell r="GE302">
            <v>1437</v>
          </cell>
          <cell r="GF302">
            <v>1437</v>
          </cell>
          <cell r="GG302">
            <v>1437</v>
          </cell>
          <cell r="GH302">
            <v>1437</v>
          </cell>
          <cell r="GI302">
            <v>1437</v>
          </cell>
          <cell r="GJ302">
            <v>1437</v>
          </cell>
          <cell r="GK302">
            <v>1437</v>
          </cell>
          <cell r="GL302">
            <v>1437</v>
          </cell>
          <cell r="GM302">
            <v>1437</v>
          </cell>
          <cell r="GN302">
            <v>1437</v>
          </cell>
          <cell r="GO302">
            <v>1437</v>
          </cell>
          <cell r="GP302">
            <v>1437</v>
          </cell>
          <cell r="GQ302">
            <v>1437</v>
          </cell>
          <cell r="GR302">
            <v>1437</v>
          </cell>
          <cell r="GS302">
            <v>1437</v>
          </cell>
          <cell r="GT302">
            <v>1437</v>
          </cell>
          <cell r="GU302">
            <v>1437</v>
          </cell>
        </row>
        <row r="303">
          <cell r="A303" t="str">
            <v>RAHKVI FO</v>
          </cell>
          <cell r="B303">
            <v>0</v>
          </cell>
          <cell r="C303" t="str">
            <v>2015 1</v>
          </cell>
          <cell r="D303">
            <v>42005</v>
          </cell>
          <cell r="E303">
            <v>1469</v>
          </cell>
          <cell r="F303" t="str">
            <v>Förgun breytt í endurvinnslu uppl. frá Jóhanni Karli</v>
          </cell>
          <cell r="AB303" t="str">
            <v>2021 9</v>
          </cell>
          <cell r="AC303">
            <v>119</v>
          </cell>
          <cell r="AT303" t="str">
            <v>PLASEK FR</v>
          </cell>
          <cell r="AU303">
            <v>1000</v>
          </cell>
          <cell r="AV303">
            <v>1000</v>
          </cell>
          <cell r="AW303">
            <v>1000</v>
          </cell>
          <cell r="AX303">
            <v>1000</v>
          </cell>
          <cell r="AY303">
            <v>1000</v>
          </cell>
          <cell r="AZ303">
            <v>1000</v>
          </cell>
          <cell r="BA303">
            <v>1000</v>
          </cell>
          <cell r="BB303">
            <v>1000</v>
          </cell>
          <cell r="BC303">
            <v>1000</v>
          </cell>
          <cell r="BD303">
            <v>1000</v>
          </cell>
          <cell r="BE303">
            <v>1000</v>
          </cell>
          <cell r="BF303">
            <v>1000</v>
          </cell>
          <cell r="BG303">
            <v>1000</v>
          </cell>
          <cell r="BH303">
            <v>1000</v>
          </cell>
          <cell r="BI303">
            <v>1000</v>
          </cell>
          <cell r="BJ303">
            <v>1000</v>
          </cell>
          <cell r="BK303">
            <v>1000</v>
          </cell>
          <cell r="BL303">
            <v>1000</v>
          </cell>
          <cell r="BM303">
            <v>1000</v>
          </cell>
          <cell r="BN303">
            <v>1000</v>
          </cell>
          <cell r="BO303">
            <v>1000</v>
          </cell>
          <cell r="BP303">
            <v>1000</v>
          </cell>
          <cell r="BQ303">
            <v>1000</v>
          </cell>
          <cell r="BR303">
            <v>1000</v>
          </cell>
          <cell r="BS303">
            <v>1000</v>
          </cell>
          <cell r="BT303">
            <v>1000</v>
          </cell>
          <cell r="BU303">
            <v>1000</v>
          </cell>
          <cell r="BV303">
            <v>1000</v>
          </cell>
          <cell r="BW303">
            <v>1000</v>
          </cell>
          <cell r="BX303">
            <v>1000</v>
          </cell>
          <cell r="BY303">
            <v>1000</v>
          </cell>
          <cell r="BZ303">
            <v>1000</v>
          </cell>
          <cell r="CA303">
            <v>1000</v>
          </cell>
          <cell r="CB303">
            <v>1000</v>
          </cell>
          <cell r="CC303">
            <v>1000</v>
          </cell>
          <cell r="CD303">
            <v>1000</v>
          </cell>
          <cell r="CE303">
            <v>1000</v>
          </cell>
          <cell r="CF303">
            <v>1000</v>
          </cell>
          <cell r="CG303">
            <v>1000</v>
          </cell>
          <cell r="CH303">
            <v>1000</v>
          </cell>
          <cell r="CI303">
            <v>1000</v>
          </cell>
          <cell r="CJ303">
            <v>1000</v>
          </cell>
          <cell r="CK303">
            <v>1000</v>
          </cell>
          <cell r="CL303">
            <v>1000</v>
          </cell>
          <cell r="CM303">
            <v>1000</v>
          </cell>
          <cell r="CN303">
            <v>1000</v>
          </cell>
          <cell r="CO303">
            <v>1000</v>
          </cell>
          <cell r="CP303">
            <v>1000</v>
          </cell>
          <cell r="CQ303">
            <v>1000</v>
          </cell>
          <cell r="CR303">
            <v>1000</v>
          </cell>
          <cell r="CS303">
            <v>1000</v>
          </cell>
          <cell r="CT303">
            <v>1000</v>
          </cell>
          <cell r="CU303">
            <v>1000</v>
          </cell>
          <cell r="CV303">
            <v>1000</v>
          </cell>
          <cell r="CW303">
            <v>1000</v>
          </cell>
          <cell r="CX303">
            <v>1000</v>
          </cell>
          <cell r="CY303">
            <v>1000</v>
          </cell>
          <cell r="CZ303">
            <v>1000</v>
          </cell>
          <cell r="DA303">
            <v>1000</v>
          </cell>
          <cell r="DB303">
            <v>1000</v>
          </cell>
          <cell r="DC303">
            <v>1000</v>
          </cell>
          <cell r="DD303">
            <v>1000</v>
          </cell>
          <cell r="DE303">
            <v>1000</v>
          </cell>
          <cell r="DF303">
            <v>1000</v>
          </cell>
          <cell r="DG303">
            <v>1000</v>
          </cell>
          <cell r="DH303">
            <v>1000</v>
          </cell>
          <cell r="DI303">
            <v>1000</v>
          </cell>
          <cell r="DJ303">
            <v>1000</v>
          </cell>
          <cell r="DK303">
            <v>1000</v>
          </cell>
          <cell r="DL303">
            <v>1000</v>
          </cell>
          <cell r="DM303">
            <v>1000</v>
          </cell>
          <cell r="DN303">
            <v>1000</v>
          </cell>
          <cell r="DO303">
            <v>1000</v>
          </cell>
          <cell r="DP303">
            <v>1000</v>
          </cell>
          <cell r="DQ303">
            <v>1000</v>
          </cell>
          <cell r="DR303">
            <v>1000</v>
          </cell>
          <cell r="DS303">
            <v>1000</v>
          </cell>
          <cell r="DT303">
            <v>1000</v>
          </cell>
          <cell r="DU303">
            <v>1000</v>
          </cell>
          <cell r="DV303">
            <v>1000</v>
          </cell>
          <cell r="DW303">
            <v>1000</v>
          </cell>
          <cell r="DX303">
            <v>1000</v>
          </cell>
          <cell r="DY303">
            <v>1000</v>
          </cell>
          <cell r="DZ303">
            <v>1000</v>
          </cell>
          <cell r="EA303">
            <v>1000</v>
          </cell>
          <cell r="EB303">
            <v>1000</v>
          </cell>
          <cell r="EC303">
            <v>1000</v>
          </cell>
          <cell r="ED303">
            <v>1000</v>
          </cell>
          <cell r="EE303">
            <v>1000</v>
          </cell>
          <cell r="EF303">
            <v>1000</v>
          </cell>
          <cell r="EG303">
            <v>1000</v>
          </cell>
          <cell r="EH303">
            <v>1000</v>
          </cell>
          <cell r="EI303">
            <v>1000</v>
          </cell>
          <cell r="EJ303">
            <v>1000</v>
          </cell>
          <cell r="EK303">
            <v>1000</v>
          </cell>
          <cell r="EL303">
            <v>1000</v>
          </cell>
          <cell r="EM303">
            <v>1000</v>
          </cell>
          <cell r="EN303">
            <v>1000</v>
          </cell>
          <cell r="EO303">
            <v>1000</v>
          </cell>
          <cell r="EP303">
            <v>1000</v>
          </cell>
          <cell r="EQ303">
            <v>1000</v>
          </cell>
          <cell r="ER303">
            <v>1000</v>
          </cell>
          <cell r="ES303">
            <v>1000</v>
          </cell>
          <cell r="ET303">
            <v>1000</v>
          </cell>
          <cell r="EU303">
            <v>1000</v>
          </cell>
          <cell r="EV303">
            <v>1000</v>
          </cell>
          <cell r="EW303">
            <v>1000</v>
          </cell>
          <cell r="EX303">
            <v>1000</v>
          </cell>
          <cell r="EY303">
            <v>1000</v>
          </cell>
          <cell r="EZ303">
            <v>1001</v>
          </cell>
          <cell r="FA303">
            <v>1002</v>
          </cell>
          <cell r="FB303">
            <v>1003</v>
          </cell>
          <cell r="FC303">
            <v>1004</v>
          </cell>
          <cell r="FD303">
            <v>1005</v>
          </cell>
          <cell r="FE303">
            <v>1006</v>
          </cell>
          <cell r="FF303">
            <v>1007</v>
          </cell>
          <cell r="FG303">
            <v>1008</v>
          </cell>
          <cell r="FH303">
            <v>1009</v>
          </cell>
          <cell r="FI303">
            <v>1010</v>
          </cell>
          <cell r="FJ303">
            <v>1011</v>
          </cell>
          <cell r="FK303">
            <v>1012</v>
          </cell>
          <cell r="FL303">
            <v>1013</v>
          </cell>
          <cell r="FM303">
            <v>1014</v>
          </cell>
          <cell r="FN303">
            <v>1015</v>
          </cell>
          <cell r="FO303">
            <v>1016</v>
          </cell>
          <cell r="FP303">
            <v>1017</v>
          </cell>
          <cell r="FQ303">
            <v>1018</v>
          </cell>
          <cell r="FR303">
            <v>1019</v>
          </cell>
          <cell r="FS303">
            <v>1020</v>
          </cell>
          <cell r="FT303">
            <v>1021</v>
          </cell>
          <cell r="FU303">
            <v>1022</v>
          </cell>
          <cell r="FV303">
            <v>1023</v>
          </cell>
          <cell r="FW303">
            <v>1024</v>
          </cell>
          <cell r="FX303">
            <v>1025</v>
          </cell>
          <cell r="FY303">
            <v>1026</v>
          </cell>
          <cell r="FZ303">
            <v>1027</v>
          </cell>
          <cell r="GA303">
            <v>1028</v>
          </cell>
          <cell r="GB303">
            <v>1029</v>
          </cell>
          <cell r="GC303">
            <v>1030</v>
          </cell>
          <cell r="GD303">
            <v>1031</v>
          </cell>
          <cell r="GE303">
            <v>1032</v>
          </cell>
          <cell r="GF303">
            <v>1033</v>
          </cell>
          <cell r="GG303">
            <v>1034</v>
          </cell>
          <cell r="GH303">
            <v>1035</v>
          </cell>
          <cell r="GI303">
            <v>1036</v>
          </cell>
          <cell r="GJ303">
            <v>1037</v>
          </cell>
          <cell r="GK303">
            <v>1038</v>
          </cell>
          <cell r="GL303">
            <v>1039</v>
          </cell>
          <cell r="GM303">
            <v>1040</v>
          </cell>
          <cell r="GN303">
            <v>1041</v>
          </cell>
          <cell r="GO303">
            <v>1042</v>
          </cell>
          <cell r="GP303">
            <v>1043</v>
          </cell>
          <cell r="GQ303">
            <v>1044</v>
          </cell>
          <cell r="GR303">
            <v>1045</v>
          </cell>
          <cell r="GS303">
            <v>1046</v>
          </cell>
          <cell r="GT303">
            <v>1047</v>
          </cell>
          <cell r="GU303">
            <v>1048</v>
          </cell>
        </row>
        <row r="304">
          <cell r="A304" t="str">
            <v>RAHNIM EV</v>
          </cell>
          <cell r="B304">
            <v>158</v>
          </cell>
          <cell r="C304" t="str">
            <v>2015 1</v>
          </cell>
          <cell r="D304">
            <v>42005</v>
          </cell>
          <cell r="E304">
            <v>1468</v>
          </cell>
          <cell r="F304" t="str">
            <v>Nýr flokkur rafhlaðna. Skv. Jóhanni Karli fæst greitt fyrir þær og því ekki þörf á hærri greiðslu. Borið undir Ólaf Kjartansson sem samþykkti þetta.</v>
          </cell>
          <cell r="AB304" t="str">
            <v>2021 10</v>
          </cell>
          <cell r="AC304">
            <v>120</v>
          </cell>
          <cell r="AT304" t="str">
            <v>PLASEK OV</v>
          </cell>
          <cell r="CF304">
            <v>1438</v>
          </cell>
          <cell r="CG304">
            <v>1438</v>
          </cell>
          <cell r="CH304">
            <v>1438</v>
          </cell>
          <cell r="CI304">
            <v>1438</v>
          </cell>
          <cell r="CJ304">
            <v>1438</v>
          </cell>
          <cell r="CK304">
            <v>1438</v>
          </cell>
          <cell r="CL304">
            <v>1438</v>
          </cell>
          <cell r="CM304">
            <v>1438</v>
          </cell>
          <cell r="CN304">
            <v>1438</v>
          </cell>
          <cell r="CO304">
            <v>1438</v>
          </cell>
          <cell r="CP304">
            <v>1438</v>
          </cell>
          <cell r="CQ304">
            <v>1438</v>
          </cell>
          <cell r="CR304">
            <v>1438</v>
          </cell>
          <cell r="CS304">
            <v>1438</v>
          </cell>
          <cell r="CT304">
            <v>1438</v>
          </cell>
          <cell r="CU304">
            <v>1438</v>
          </cell>
          <cell r="CV304">
            <v>1438</v>
          </cell>
          <cell r="CW304">
            <v>1438</v>
          </cell>
          <cell r="CX304">
            <v>1438</v>
          </cell>
          <cell r="CY304">
            <v>1438</v>
          </cell>
          <cell r="CZ304">
            <v>1438</v>
          </cell>
          <cell r="DA304">
            <v>1438</v>
          </cell>
          <cell r="DB304">
            <v>1438</v>
          </cell>
          <cell r="DC304">
            <v>1438</v>
          </cell>
          <cell r="DD304">
            <v>1438</v>
          </cell>
          <cell r="DE304">
            <v>1438</v>
          </cell>
          <cell r="DF304">
            <v>1438</v>
          </cell>
          <cell r="DG304">
            <v>1438</v>
          </cell>
          <cell r="DH304">
            <v>1438</v>
          </cell>
          <cell r="DI304">
            <v>1438</v>
          </cell>
          <cell r="DJ304">
            <v>1438</v>
          </cell>
          <cell r="DK304">
            <v>1438</v>
          </cell>
          <cell r="DL304">
            <v>1438</v>
          </cell>
          <cell r="DM304">
            <v>1438</v>
          </cell>
          <cell r="DN304">
            <v>1438</v>
          </cell>
          <cell r="DO304">
            <v>1438</v>
          </cell>
          <cell r="DP304">
            <v>1438</v>
          </cell>
          <cell r="DQ304">
            <v>1438</v>
          </cell>
          <cell r="DR304">
            <v>1438</v>
          </cell>
          <cell r="DS304">
            <v>1438</v>
          </cell>
          <cell r="DT304">
            <v>1438</v>
          </cell>
          <cell r="DU304">
            <v>1438</v>
          </cell>
          <cell r="DV304">
            <v>1438</v>
          </cell>
          <cell r="DW304">
            <v>1438</v>
          </cell>
          <cell r="DX304">
            <v>1438</v>
          </cell>
          <cell r="DY304">
            <v>1438</v>
          </cell>
          <cell r="DZ304">
            <v>1438</v>
          </cell>
          <cell r="EA304">
            <v>1438</v>
          </cell>
          <cell r="EB304">
            <v>1438</v>
          </cell>
          <cell r="EC304">
            <v>1438</v>
          </cell>
          <cell r="ED304">
            <v>1438</v>
          </cell>
          <cell r="EE304">
            <v>1438</v>
          </cell>
          <cell r="EF304">
            <v>1438</v>
          </cell>
          <cell r="EG304">
            <v>1438</v>
          </cell>
          <cell r="EH304">
            <v>1438</v>
          </cell>
          <cell r="EI304">
            <v>1438</v>
          </cell>
          <cell r="EJ304">
            <v>1438</v>
          </cell>
          <cell r="EK304">
            <v>1438</v>
          </cell>
          <cell r="EL304">
            <v>1438</v>
          </cell>
          <cell r="EM304">
            <v>1438</v>
          </cell>
          <cell r="EN304">
            <v>1438</v>
          </cell>
          <cell r="EO304">
            <v>1438</v>
          </cell>
          <cell r="EP304">
            <v>1438</v>
          </cell>
          <cell r="EQ304">
            <v>1438</v>
          </cell>
          <cell r="ER304">
            <v>1438</v>
          </cell>
          <cell r="ES304">
            <v>1438</v>
          </cell>
          <cell r="ET304">
            <v>1438</v>
          </cell>
          <cell r="EU304">
            <v>1438</v>
          </cell>
          <cell r="EV304">
            <v>1438</v>
          </cell>
          <cell r="EW304">
            <v>1438</v>
          </cell>
          <cell r="EX304">
            <v>1438</v>
          </cell>
          <cell r="EY304">
            <v>1438</v>
          </cell>
          <cell r="EZ304">
            <v>1438</v>
          </cell>
          <cell r="FA304">
            <v>1438</v>
          </cell>
          <cell r="FB304">
            <v>1438</v>
          </cell>
          <cell r="FC304">
            <v>1438</v>
          </cell>
          <cell r="FD304">
            <v>1438</v>
          </cell>
          <cell r="FE304">
            <v>1438</v>
          </cell>
          <cell r="FF304">
            <v>1438</v>
          </cell>
          <cell r="FG304">
            <v>1438</v>
          </cell>
          <cell r="FH304">
            <v>1438</v>
          </cell>
          <cell r="FI304">
            <v>1438</v>
          </cell>
          <cell r="FJ304">
            <v>1438</v>
          </cell>
          <cell r="FK304">
            <v>1438</v>
          </cell>
          <cell r="FL304">
            <v>1438</v>
          </cell>
          <cell r="FM304">
            <v>1438</v>
          </cell>
          <cell r="FN304">
            <v>1438</v>
          </cell>
          <cell r="FO304">
            <v>1438</v>
          </cell>
          <cell r="FP304">
            <v>1438</v>
          </cell>
          <cell r="FQ304">
            <v>1438</v>
          </cell>
          <cell r="FR304">
            <v>1438</v>
          </cell>
          <cell r="FS304">
            <v>1438</v>
          </cell>
          <cell r="FT304">
            <v>1438</v>
          </cell>
          <cell r="FU304">
            <v>1438</v>
          </cell>
          <cell r="FV304">
            <v>1438</v>
          </cell>
          <cell r="FW304">
            <v>1438</v>
          </cell>
          <cell r="FX304">
            <v>1438</v>
          </cell>
          <cell r="FY304">
            <v>1438</v>
          </cell>
          <cell r="FZ304">
            <v>1438</v>
          </cell>
          <cell r="GA304">
            <v>1438</v>
          </cell>
          <cell r="GB304">
            <v>1438</v>
          </cell>
          <cell r="GC304">
            <v>1438</v>
          </cell>
          <cell r="GD304">
            <v>1438</v>
          </cell>
          <cell r="GE304">
            <v>1438</v>
          </cell>
          <cell r="GF304">
            <v>1438</v>
          </cell>
          <cell r="GG304">
            <v>1438</v>
          </cell>
          <cell r="GH304">
            <v>1438</v>
          </cell>
          <cell r="GI304">
            <v>1438</v>
          </cell>
          <cell r="GJ304">
            <v>1438</v>
          </cell>
          <cell r="GK304">
            <v>1438</v>
          </cell>
          <cell r="GL304">
            <v>1438</v>
          </cell>
          <cell r="GM304">
            <v>1438</v>
          </cell>
          <cell r="GN304">
            <v>1438</v>
          </cell>
          <cell r="GO304">
            <v>1438</v>
          </cell>
          <cell r="GP304">
            <v>1438</v>
          </cell>
          <cell r="GQ304">
            <v>1438</v>
          </cell>
          <cell r="GR304">
            <v>1438</v>
          </cell>
          <cell r="GS304">
            <v>1438</v>
          </cell>
          <cell r="GT304">
            <v>1438</v>
          </cell>
          <cell r="GU304">
            <v>1438</v>
          </cell>
        </row>
        <row r="305">
          <cell r="A305" t="str">
            <v>RAHBRU UR</v>
          </cell>
          <cell r="B305">
            <v>0</v>
          </cell>
          <cell r="C305" t="str">
            <v>2011 5</v>
          </cell>
          <cell r="D305">
            <v>40664</v>
          </cell>
          <cell r="E305">
            <v>1467</v>
          </cell>
          <cell r="F305" t="str">
            <v>Urðun breytt í förgun</v>
          </cell>
          <cell r="AB305" t="str">
            <v>2021 11</v>
          </cell>
          <cell r="AC305">
            <v>121</v>
          </cell>
          <cell r="AT305" t="str">
            <v>PLASPI AN</v>
          </cell>
          <cell r="AU305">
            <v>997</v>
          </cell>
          <cell r="AV305">
            <v>997</v>
          </cell>
          <cell r="AW305">
            <v>997</v>
          </cell>
          <cell r="AX305">
            <v>997</v>
          </cell>
          <cell r="AY305">
            <v>997</v>
          </cell>
          <cell r="AZ305">
            <v>997</v>
          </cell>
          <cell r="BA305">
            <v>997</v>
          </cell>
          <cell r="BB305">
            <v>997</v>
          </cell>
          <cell r="BC305">
            <v>997</v>
          </cell>
          <cell r="BD305">
            <v>997</v>
          </cell>
          <cell r="BE305">
            <v>997</v>
          </cell>
          <cell r="BF305">
            <v>997</v>
          </cell>
          <cell r="BG305">
            <v>997</v>
          </cell>
          <cell r="BH305">
            <v>997</v>
          </cell>
          <cell r="BI305">
            <v>997</v>
          </cell>
          <cell r="BJ305">
            <v>997</v>
          </cell>
          <cell r="BK305">
            <v>997</v>
          </cell>
          <cell r="BL305">
            <v>997</v>
          </cell>
          <cell r="BM305">
            <v>997</v>
          </cell>
          <cell r="BN305">
            <v>997</v>
          </cell>
          <cell r="BO305">
            <v>997</v>
          </cell>
          <cell r="BP305">
            <v>997</v>
          </cell>
          <cell r="BQ305">
            <v>997</v>
          </cell>
          <cell r="BR305">
            <v>997</v>
          </cell>
          <cell r="BS305">
            <v>997</v>
          </cell>
          <cell r="BT305">
            <v>997</v>
          </cell>
          <cell r="BU305">
            <v>997</v>
          </cell>
          <cell r="BV305">
            <v>997</v>
          </cell>
          <cell r="BW305">
            <v>997</v>
          </cell>
          <cell r="BX305">
            <v>997</v>
          </cell>
          <cell r="BY305">
            <v>997</v>
          </cell>
          <cell r="BZ305">
            <v>997</v>
          </cell>
          <cell r="CA305">
            <v>997</v>
          </cell>
          <cell r="CB305">
            <v>997</v>
          </cell>
          <cell r="CC305">
            <v>997</v>
          </cell>
          <cell r="CD305">
            <v>997</v>
          </cell>
          <cell r="CE305">
            <v>997</v>
          </cell>
          <cell r="CF305">
            <v>997</v>
          </cell>
          <cell r="CG305">
            <v>997</v>
          </cell>
          <cell r="CH305">
            <v>997</v>
          </cell>
          <cell r="CI305">
            <v>997</v>
          </cell>
          <cell r="CJ305">
            <v>997</v>
          </cell>
          <cell r="CK305">
            <v>997</v>
          </cell>
          <cell r="CL305">
            <v>997</v>
          </cell>
          <cell r="CM305">
            <v>997</v>
          </cell>
          <cell r="CN305">
            <v>997</v>
          </cell>
          <cell r="CO305">
            <v>997</v>
          </cell>
          <cell r="CP305">
            <v>997</v>
          </cell>
          <cell r="CQ305">
            <v>997</v>
          </cell>
          <cell r="CR305">
            <v>997</v>
          </cell>
          <cell r="CS305">
            <v>997</v>
          </cell>
          <cell r="CT305">
            <v>997</v>
          </cell>
          <cell r="CU305">
            <v>997</v>
          </cell>
          <cell r="CV305">
            <v>997</v>
          </cell>
          <cell r="CW305">
            <v>997</v>
          </cell>
          <cell r="CX305">
            <v>997</v>
          </cell>
          <cell r="CY305">
            <v>997</v>
          </cell>
          <cell r="CZ305">
            <v>997</v>
          </cell>
          <cell r="DA305">
            <v>997</v>
          </cell>
          <cell r="DB305">
            <v>997</v>
          </cell>
          <cell r="DC305">
            <v>997</v>
          </cell>
          <cell r="DD305">
            <v>997</v>
          </cell>
          <cell r="DE305">
            <v>997</v>
          </cell>
          <cell r="DF305">
            <v>997</v>
          </cell>
          <cell r="DG305">
            <v>997</v>
          </cell>
          <cell r="DH305">
            <v>997</v>
          </cell>
          <cell r="DI305">
            <v>997</v>
          </cell>
          <cell r="DJ305">
            <v>997</v>
          </cell>
          <cell r="DK305">
            <v>997</v>
          </cell>
          <cell r="DL305">
            <v>997</v>
          </cell>
          <cell r="DM305">
            <v>997</v>
          </cell>
          <cell r="DN305">
            <v>997</v>
          </cell>
          <cell r="DO305">
            <v>997</v>
          </cell>
          <cell r="DP305">
            <v>997</v>
          </cell>
          <cell r="DQ305">
            <v>997</v>
          </cell>
          <cell r="DR305">
            <v>997</v>
          </cell>
          <cell r="DS305">
            <v>997</v>
          </cell>
          <cell r="DT305">
            <v>997</v>
          </cell>
          <cell r="DU305">
            <v>997</v>
          </cell>
          <cell r="DV305">
            <v>997</v>
          </cell>
          <cell r="DW305">
            <v>997</v>
          </cell>
          <cell r="DX305">
            <v>997</v>
          </cell>
          <cell r="DY305">
            <v>997</v>
          </cell>
          <cell r="DZ305">
            <v>997</v>
          </cell>
          <cell r="EA305">
            <v>997</v>
          </cell>
          <cell r="EB305">
            <v>997</v>
          </cell>
          <cell r="EC305">
            <v>997</v>
          </cell>
          <cell r="ED305">
            <v>997</v>
          </cell>
          <cell r="EE305">
            <v>997</v>
          </cell>
          <cell r="EF305">
            <v>997</v>
          </cell>
          <cell r="EG305">
            <v>997</v>
          </cell>
          <cell r="EH305">
            <v>997</v>
          </cell>
          <cell r="EI305">
            <v>997</v>
          </cell>
          <cell r="EJ305">
            <v>997</v>
          </cell>
          <cell r="EK305">
            <v>997</v>
          </cell>
          <cell r="EL305">
            <v>997</v>
          </cell>
          <cell r="EM305">
            <v>997</v>
          </cell>
          <cell r="EN305">
            <v>997</v>
          </cell>
          <cell r="EO305">
            <v>997</v>
          </cell>
          <cell r="EP305">
            <v>997</v>
          </cell>
          <cell r="EQ305">
            <v>997</v>
          </cell>
          <cell r="ER305">
            <v>997</v>
          </cell>
          <cell r="ES305">
            <v>997</v>
          </cell>
          <cell r="ET305">
            <v>997</v>
          </cell>
          <cell r="EU305">
            <v>997</v>
          </cell>
          <cell r="EV305">
            <v>997</v>
          </cell>
          <cell r="EW305">
            <v>997</v>
          </cell>
          <cell r="EX305">
            <v>997</v>
          </cell>
          <cell r="EY305">
            <v>997</v>
          </cell>
          <cell r="EZ305">
            <v>997</v>
          </cell>
          <cell r="FA305">
            <v>997</v>
          </cell>
          <cell r="FB305">
            <v>997</v>
          </cell>
          <cell r="FC305">
            <v>997</v>
          </cell>
          <cell r="FD305">
            <v>997</v>
          </cell>
          <cell r="FE305">
            <v>997</v>
          </cell>
          <cell r="FF305">
            <v>997</v>
          </cell>
          <cell r="FG305">
            <v>997</v>
          </cell>
          <cell r="FH305">
            <v>997</v>
          </cell>
          <cell r="FI305">
            <v>997</v>
          </cell>
          <cell r="FJ305">
            <v>997</v>
          </cell>
          <cell r="FK305">
            <v>997</v>
          </cell>
          <cell r="FL305">
            <v>997</v>
          </cell>
          <cell r="FM305">
            <v>997</v>
          </cell>
          <cell r="FN305">
            <v>997</v>
          </cell>
          <cell r="FO305">
            <v>997</v>
          </cell>
          <cell r="FP305">
            <v>997</v>
          </cell>
          <cell r="FQ305">
            <v>997</v>
          </cell>
          <cell r="FR305">
            <v>997</v>
          </cell>
          <cell r="FS305">
            <v>997</v>
          </cell>
          <cell r="FT305">
            <v>997</v>
          </cell>
          <cell r="FU305">
            <v>997</v>
          </cell>
          <cell r="FV305">
            <v>997</v>
          </cell>
          <cell r="FW305">
            <v>997</v>
          </cell>
          <cell r="FX305">
            <v>997</v>
          </cell>
          <cell r="FY305">
            <v>997</v>
          </cell>
          <cell r="FZ305">
            <v>997</v>
          </cell>
          <cell r="GA305">
            <v>997</v>
          </cell>
          <cell r="GB305">
            <v>997</v>
          </cell>
          <cell r="GC305">
            <v>997</v>
          </cell>
          <cell r="GD305">
            <v>997</v>
          </cell>
          <cell r="GE305">
            <v>997</v>
          </cell>
          <cell r="GF305">
            <v>997</v>
          </cell>
          <cell r="GG305">
            <v>997</v>
          </cell>
          <cell r="GH305">
            <v>997</v>
          </cell>
          <cell r="GI305">
            <v>997</v>
          </cell>
          <cell r="GJ305">
            <v>997</v>
          </cell>
          <cell r="GK305">
            <v>997</v>
          </cell>
          <cell r="GL305">
            <v>997</v>
          </cell>
          <cell r="GM305">
            <v>997</v>
          </cell>
          <cell r="GN305">
            <v>997</v>
          </cell>
          <cell r="GO305">
            <v>997</v>
          </cell>
          <cell r="GP305">
            <v>997</v>
          </cell>
          <cell r="GQ305">
            <v>997</v>
          </cell>
          <cell r="GR305">
            <v>997</v>
          </cell>
          <cell r="GS305">
            <v>997</v>
          </cell>
          <cell r="GT305">
            <v>997</v>
          </cell>
          <cell r="GU305">
            <v>997</v>
          </cell>
        </row>
        <row r="306">
          <cell r="A306" t="str">
            <v>RAF1AN AN</v>
          </cell>
          <cell r="B306">
            <v>61</v>
          </cell>
          <cell r="C306" t="str">
            <v>2015 1</v>
          </cell>
          <cell r="D306">
            <v>42005</v>
          </cell>
          <cell r="E306">
            <v>1466</v>
          </cell>
          <cell r="F306" t="str">
            <v>Nýr vöruflokkur raf- og rafeindatækjaúrgangs frá 1.1.2015 skv. lögum 55/2003</v>
          </cell>
          <cell r="AB306" t="str">
            <v>2021 12</v>
          </cell>
          <cell r="AC306">
            <v>122</v>
          </cell>
          <cell r="AT306" t="str">
            <v>PLASPI FO</v>
          </cell>
          <cell r="CF306">
            <v>1439</v>
          </cell>
          <cell r="CG306">
            <v>1439</v>
          </cell>
          <cell r="CH306">
            <v>1439</v>
          </cell>
          <cell r="CI306">
            <v>1439</v>
          </cell>
          <cell r="CJ306">
            <v>1439</v>
          </cell>
          <cell r="CK306">
            <v>1439</v>
          </cell>
          <cell r="CL306">
            <v>1439</v>
          </cell>
          <cell r="CM306">
            <v>1439</v>
          </cell>
          <cell r="CN306">
            <v>1439</v>
          </cell>
          <cell r="CO306">
            <v>1439</v>
          </cell>
          <cell r="CP306">
            <v>1439</v>
          </cell>
          <cell r="CQ306">
            <v>1439</v>
          </cell>
          <cell r="CR306">
            <v>1439</v>
          </cell>
          <cell r="CS306">
            <v>1439</v>
          </cell>
          <cell r="CT306">
            <v>1439</v>
          </cell>
          <cell r="CU306">
            <v>1439</v>
          </cell>
          <cell r="CV306">
            <v>1439</v>
          </cell>
          <cell r="CW306">
            <v>1439</v>
          </cell>
          <cell r="CX306">
            <v>1439</v>
          </cell>
          <cell r="CY306">
            <v>1439</v>
          </cell>
          <cell r="CZ306">
            <v>1439</v>
          </cell>
          <cell r="DA306">
            <v>1439</v>
          </cell>
          <cell r="DB306">
            <v>1439</v>
          </cell>
          <cell r="DC306">
            <v>1439</v>
          </cell>
          <cell r="DD306">
            <v>1439</v>
          </cell>
          <cell r="DE306">
            <v>1439</v>
          </cell>
          <cell r="DF306">
            <v>1439</v>
          </cell>
          <cell r="DG306">
            <v>1439</v>
          </cell>
          <cell r="DH306">
            <v>1439</v>
          </cell>
          <cell r="DI306">
            <v>1439</v>
          </cell>
          <cell r="DJ306">
            <v>1439</v>
          </cell>
          <cell r="DK306">
            <v>1439</v>
          </cell>
          <cell r="DL306">
            <v>1439</v>
          </cell>
          <cell r="DM306">
            <v>1439</v>
          </cell>
          <cell r="DN306">
            <v>1439</v>
          </cell>
          <cell r="DO306">
            <v>1439</v>
          </cell>
          <cell r="DP306">
            <v>1439</v>
          </cell>
          <cell r="DQ306">
            <v>1439</v>
          </cell>
          <cell r="DR306">
            <v>1439</v>
          </cell>
          <cell r="DS306">
            <v>1439</v>
          </cell>
          <cell r="DT306">
            <v>1439</v>
          </cell>
          <cell r="DU306">
            <v>1439</v>
          </cell>
          <cell r="DV306">
            <v>1439</v>
          </cell>
          <cell r="DW306">
            <v>1439</v>
          </cell>
          <cell r="DX306">
            <v>1439</v>
          </cell>
          <cell r="DY306">
            <v>1439</v>
          </cell>
          <cell r="DZ306">
            <v>1439</v>
          </cell>
          <cell r="EA306">
            <v>1439</v>
          </cell>
          <cell r="EB306">
            <v>1439</v>
          </cell>
          <cell r="EC306">
            <v>1439</v>
          </cell>
          <cell r="ED306">
            <v>1439</v>
          </cell>
          <cell r="EE306">
            <v>1439</v>
          </cell>
          <cell r="EF306">
            <v>1439</v>
          </cell>
          <cell r="EG306">
            <v>1439</v>
          </cell>
          <cell r="EH306">
            <v>1439</v>
          </cell>
          <cell r="EI306">
            <v>1439</v>
          </cell>
          <cell r="EJ306">
            <v>1439</v>
          </cell>
          <cell r="EK306">
            <v>1439</v>
          </cell>
          <cell r="EL306">
            <v>1439</v>
          </cell>
          <cell r="EM306">
            <v>1439</v>
          </cell>
          <cell r="EN306">
            <v>1439</v>
          </cell>
          <cell r="EO306">
            <v>1439</v>
          </cell>
          <cell r="EP306">
            <v>1439</v>
          </cell>
          <cell r="EQ306">
            <v>1439</v>
          </cell>
          <cell r="ER306">
            <v>1439</v>
          </cell>
          <cell r="ES306">
            <v>1439</v>
          </cell>
          <cell r="ET306">
            <v>1439</v>
          </cell>
          <cell r="EU306">
            <v>1439</v>
          </cell>
          <cell r="EV306">
            <v>1439</v>
          </cell>
          <cell r="EW306">
            <v>1439</v>
          </cell>
          <cell r="EX306">
            <v>1439</v>
          </cell>
          <cell r="EY306">
            <v>1439</v>
          </cell>
          <cell r="EZ306">
            <v>1439</v>
          </cell>
          <cell r="FA306">
            <v>1439</v>
          </cell>
          <cell r="FB306">
            <v>1439</v>
          </cell>
          <cell r="FC306">
            <v>1439</v>
          </cell>
          <cell r="FD306">
            <v>1439</v>
          </cell>
          <cell r="FE306">
            <v>1439</v>
          </cell>
          <cell r="FF306">
            <v>1439</v>
          </cell>
          <cell r="FG306">
            <v>1439</v>
          </cell>
          <cell r="FH306">
            <v>1439</v>
          </cell>
          <cell r="FI306">
            <v>1439</v>
          </cell>
          <cell r="FJ306">
            <v>1439</v>
          </cell>
          <cell r="FK306">
            <v>1439</v>
          </cell>
          <cell r="FL306">
            <v>1439</v>
          </cell>
          <cell r="FM306">
            <v>1439</v>
          </cell>
          <cell r="FN306">
            <v>1439</v>
          </cell>
          <cell r="FO306">
            <v>1439</v>
          </cell>
          <cell r="FP306">
            <v>1439</v>
          </cell>
          <cell r="FQ306">
            <v>1439</v>
          </cell>
          <cell r="FR306">
            <v>1439</v>
          </cell>
          <cell r="FS306">
            <v>1439</v>
          </cell>
          <cell r="FT306">
            <v>1439</v>
          </cell>
          <cell r="FU306">
            <v>1439</v>
          </cell>
          <cell r="FV306">
            <v>1439</v>
          </cell>
          <cell r="FW306">
            <v>1439</v>
          </cell>
          <cell r="FX306">
            <v>1439</v>
          </cell>
          <cell r="FY306">
            <v>1439</v>
          </cell>
          <cell r="FZ306">
            <v>1439</v>
          </cell>
          <cell r="GA306">
            <v>1439</v>
          </cell>
          <cell r="GB306">
            <v>1439</v>
          </cell>
          <cell r="GC306">
            <v>1439</v>
          </cell>
          <cell r="GD306">
            <v>1439</v>
          </cell>
          <cell r="GE306">
            <v>1439</v>
          </cell>
          <cell r="GF306">
            <v>1439</v>
          </cell>
          <cell r="GG306">
            <v>1439</v>
          </cell>
          <cell r="GH306">
            <v>1439</v>
          </cell>
          <cell r="GI306">
            <v>1439</v>
          </cell>
          <cell r="GJ306">
            <v>1439</v>
          </cell>
          <cell r="GK306">
            <v>1439</v>
          </cell>
          <cell r="GL306">
            <v>1439</v>
          </cell>
          <cell r="GM306">
            <v>1439</v>
          </cell>
          <cell r="GN306">
            <v>1439</v>
          </cell>
          <cell r="GO306">
            <v>1439</v>
          </cell>
          <cell r="GP306">
            <v>1439</v>
          </cell>
          <cell r="GQ306">
            <v>1439</v>
          </cell>
          <cell r="GR306">
            <v>1439</v>
          </cell>
          <cell r="GS306">
            <v>1439</v>
          </cell>
          <cell r="GT306">
            <v>1439</v>
          </cell>
          <cell r="GU306">
            <v>1439</v>
          </cell>
        </row>
        <row r="307">
          <cell r="A307" t="str">
            <v>RAF1AN EV</v>
          </cell>
          <cell r="B307">
            <v>61</v>
          </cell>
          <cell r="C307" t="str">
            <v>2015 1</v>
          </cell>
          <cell r="D307">
            <v>42005</v>
          </cell>
          <cell r="E307">
            <v>1465</v>
          </cell>
          <cell r="F307" t="str">
            <v>Nýr vöruflokkur raf- og rafeindatækjaúrgangs frá 1.1.2015 skv. lögum 55/2003</v>
          </cell>
          <cell r="AB307" t="str">
            <v>2022 1</v>
          </cell>
          <cell r="AC307">
            <v>123</v>
          </cell>
          <cell r="AT307" t="str">
            <v>PLASPI FR</v>
          </cell>
          <cell r="AU307">
            <v>1000</v>
          </cell>
          <cell r="AV307">
            <v>1000</v>
          </cell>
          <cell r="AW307">
            <v>1000</v>
          </cell>
          <cell r="AX307">
            <v>1000</v>
          </cell>
          <cell r="AY307">
            <v>1000</v>
          </cell>
          <cell r="AZ307">
            <v>1000</v>
          </cell>
          <cell r="BA307">
            <v>1000</v>
          </cell>
          <cell r="BB307">
            <v>1000</v>
          </cell>
          <cell r="BC307">
            <v>1000</v>
          </cell>
          <cell r="BD307">
            <v>1000</v>
          </cell>
          <cell r="BE307">
            <v>1000</v>
          </cell>
          <cell r="BF307">
            <v>1000</v>
          </cell>
          <cell r="BG307">
            <v>1000</v>
          </cell>
          <cell r="BH307">
            <v>1000</v>
          </cell>
          <cell r="BI307">
            <v>1000</v>
          </cell>
          <cell r="BJ307">
            <v>1000</v>
          </cell>
          <cell r="BK307">
            <v>1000</v>
          </cell>
          <cell r="BL307">
            <v>1000</v>
          </cell>
          <cell r="BM307">
            <v>1000</v>
          </cell>
          <cell r="BN307">
            <v>1000</v>
          </cell>
          <cell r="BO307">
            <v>1000</v>
          </cell>
          <cell r="BP307">
            <v>1000</v>
          </cell>
          <cell r="BQ307">
            <v>1000</v>
          </cell>
          <cell r="BR307">
            <v>1000</v>
          </cell>
          <cell r="BS307">
            <v>1000</v>
          </cell>
          <cell r="BT307">
            <v>1000</v>
          </cell>
          <cell r="BU307">
            <v>1000</v>
          </cell>
          <cell r="BV307">
            <v>1000</v>
          </cell>
          <cell r="BW307">
            <v>1000</v>
          </cell>
          <cell r="BX307">
            <v>1000</v>
          </cell>
          <cell r="BY307">
            <v>1000</v>
          </cell>
          <cell r="BZ307">
            <v>1000</v>
          </cell>
          <cell r="CA307">
            <v>1000</v>
          </cell>
          <cell r="CB307">
            <v>1000</v>
          </cell>
          <cell r="CC307">
            <v>1000</v>
          </cell>
          <cell r="CD307">
            <v>1000</v>
          </cell>
          <cell r="CE307">
            <v>1000</v>
          </cell>
          <cell r="CF307">
            <v>1000</v>
          </cell>
          <cell r="CG307">
            <v>1000</v>
          </cell>
          <cell r="CH307">
            <v>1000</v>
          </cell>
          <cell r="CI307">
            <v>1000</v>
          </cell>
          <cell r="CJ307">
            <v>1000</v>
          </cell>
          <cell r="CK307">
            <v>1000</v>
          </cell>
          <cell r="CL307">
            <v>1000</v>
          </cell>
          <cell r="CM307">
            <v>1000</v>
          </cell>
          <cell r="CN307">
            <v>1000</v>
          </cell>
          <cell r="CO307">
            <v>1000</v>
          </cell>
          <cell r="CP307">
            <v>1000</v>
          </cell>
          <cell r="CQ307">
            <v>1000</v>
          </cell>
          <cell r="CR307">
            <v>1000</v>
          </cell>
          <cell r="CS307">
            <v>1000</v>
          </cell>
          <cell r="CT307">
            <v>1000</v>
          </cell>
          <cell r="CU307">
            <v>1000</v>
          </cell>
          <cell r="CV307">
            <v>1000</v>
          </cell>
          <cell r="CW307">
            <v>1000</v>
          </cell>
          <cell r="CX307">
            <v>1000</v>
          </cell>
          <cell r="CY307">
            <v>1000</v>
          </cell>
          <cell r="CZ307">
            <v>1000</v>
          </cell>
          <cell r="DA307">
            <v>1000</v>
          </cell>
          <cell r="DB307">
            <v>1000</v>
          </cell>
          <cell r="DC307">
            <v>1000</v>
          </cell>
          <cell r="DD307">
            <v>1000</v>
          </cell>
          <cell r="DE307">
            <v>1000</v>
          </cell>
          <cell r="DF307">
            <v>1000</v>
          </cell>
          <cell r="DG307">
            <v>1000</v>
          </cell>
          <cell r="DH307">
            <v>1000</v>
          </cell>
          <cell r="DI307">
            <v>1000</v>
          </cell>
          <cell r="DJ307">
            <v>1000</v>
          </cell>
          <cell r="DK307">
            <v>1000</v>
          </cell>
          <cell r="DL307">
            <v>1000</v>
          </cell>
          <cell r="DM307">
            <v>1000</v>
          </cell>
          <cell r="DN307">
            <v>1000</v>
          </cell>
          <cell r="DO307">
            <v>1000</v>
          </cell>
          <cell r="DP307">
            <v>1000</v>
          </cell>
          <cell r="DQ307">
            <v>1000</v>
          </cell>
          <cell r="DR307">
            <v>1000</v>
          </cell>
          <cell r="DS307">
            <v>1000</v>
          </cell>
          <cell r="DT307">
            <v>1000</v>
          </cell>
          <cell r="DU307">
            <v>1000</v>
          </cell>
          <cell r="DV307">
            <v>1000</v>
          </cell>
          <cell r="DW307">
            <v>1000</v>
          </cell>
          <cell r="DX307">
            <v>1000</v>
          </cell>
          <cell r="DY307">
            <v>1000</v>
          </cell>
          <cell r="DZ307">
            <v>1000</v>
          </cell>
          <cell r="EA307">
            <v>1000</v>
          </cell>
          <cell r="EB307">
            <v>1000</v>
          </cell>
          <cell r="EC307">
            <v>1000</v>
          </cell>
          <cell r="ED307">
            <v>1000</v>
          </cell>
          <cell r="EE307">
            <v>1000</v>
          </cell>
          <cell r="EF307">
            <v>1000</v>
          </cell>
          <cell r="EG307">
            <v>1000</v>
          </cell>
          <cell r="EH307">
            <v>1000</v>
          </cell>
          <cell r="EI307">
            <v>1000</v>
          </cell>
          <cell r="EJ307">
            <v>1000</v>
          </cell>
          <cell r="EK307">
            <v>1000</v>
          </cell>
          <cell r="EL307">
            <v>1000</v>
          </cell>
          <cell r="EM307">
            <v>1000</v>
          </cell>
          <cell r="EN307">
            <v>1000</v>
          </cell>
          <cell r="EO307">
            <v>1000</v>
          </cell>
          <cell r="EP307">
            <v>1000</v>
          </cell>
          <cell r="EQ307">
            <v>1000</v>
          </cell>
          <cell r="ER307">
            <v>1000</v>
          </cell>
          <cell r="ES307">
            <v>1000</v>
          </cell>
          <cell r="ET307">
            <v>1000</v>
          </cell>
          <cell r="EU307">
            <v>1000</v>
          </cell>
          <cell r="EV307">
            <v>1000</v>
          </cell>
          <cell r="EW307">
            <v>1000</v>
          </cell>
          <cell r="EX307">
            <v>1000</v>
          </cell>
          <cell r="EY307">
            <v>1000</v>
          </cell>
          <cell r="EZ307">
            <v>1001</v>
          </cell>
          <cell r="FA307">
            <v>1002</v>
          </cell>
          <cell r="FB307">
            <v>1003</v>
          </cell>
          <cell r="FC307">
            <v>1004</v>
          </cell>
          <cell r="FD307">
            <v>1005</v>
          </cell>
          <cell r="FE307">
            <v>1006</v>
          </cell>
          <cell r="FF307">
            <v>1007</v>
          </cell>
          <cell r="FG307">
            <v>1008</v>
          </cell>
          <cell r="FH307">
            <v>1009</v>
          </cell>
          <cell r="FI307">
            <v>1010</v>
          </cell>
          <cell r="FJ307">
            <v>1011</v>
          </cell>
          <cell r="FK307">
            <v>1012</v>
          </cell>
          <cell r="FL307">
            <v>1013</v>
          </cell>
          <cell r="FM307">
            <v>1014</v>
          </cell>
          <cell r="FN307">
            <v>1015</v>
          </cell>
          <cell r="FO307">
            <v>1016</v>
          </cell>
          <cell r="FP307">
            <v>1017</v>
          </cell>
          <cell r="FQ307">
            <v>1018</v>
          </cell>
          <cell r="FR307">
            <v>1019</v>
          </cell>
          <cell r="FS307">
            <v>1020</v>
          </cell>
          <cell r="FT307">
            <v>1021</v>
          </cell>
          <cell r="FU307">
            <v>1022</v>
          </cell>
          <cell r="FV307">
            <v>1023</v>
          </cell>
          <cell r="FW307">
            <v>1024</v>
          </cell>
          <cell r="FX307">
            <v>1025</v>
          </cell>
          <cell r="FY307">
            <v>1026</v>
          </cell>
          <cell r="FZ307">
            <v>1027</v>
          </cell>
          <cell r="GA307">
            <v>1028</v>
          </cell>
          <cell r="GB307">
            <v>1029</v>
          </cell>
          <cell r="GC307">
            <v>1030</v>
          </cell>
          <cell r="GD307">
            <v>1031</v>
          </cell>
          <cell r="GE307">
            <v>1032</v>
          </cell>
          <cell r="GF307">
            <v>1033</v>
          </cell>
          <cell r="GG307">
            <v>1034</v>
          </cell>
          <cell r="GH307">
            <v>1035</v>
          </cell>
          <cell r="GI307">
            <v>1036</v>
          </cell>
          <cell r="GJ307">
            <v>1037</v>
          </cell>
          <cell r="GK307">
            <v>1038</v>
          </cell>
          <cell r="GL307">
            <v>1039</v>
          </cell>
          <cell r="GM307">
            <v>1040</v>
          </cell>
          <cell r="GN307">
            <v>1041</v>
          </cell>
          <cell r="GO307">
            <v>1042</v>
          </cell>
          <cell r="GP307">
            <v>1043</v>
          </cell>
          <cell r="GQ307">
            <v>1044</v>
          </cell>
          <cell r="GR307">
            <v>1045</v>
          </cell>
          <cell r="GS307">
            <v>1046</v>
          </cell>
          <cell r="GT307">
            <v>1047</v>
          </cell>
          <cell r="GU307">
            <v>1048</v>
          </cell>
        </row>
        <row r="308">
          <cell r="A308" t="str">
            <v>RAF1AN OV</v>
          </cell>
          <cell r="B308">
            <v>61</v>
          </cell>
          <cell r="C308" t="str">
            <v>2015 1</v>
          </cell>
          <cell r="D308">
            <v>42005</v>
          </cell>
          <cell r="E308">
            <v>1464</v>
          </cell>
          <cell r="F308" t="str">
            <v>Nýr vöruflokkur raf- og rafeindatækjaúrgangs frá 1.1.2015 skv. lögum 55/2003</v>
          </cell>
          <cell r="AB308" t="str">
            <v>2022 2</v>
          </cell>
          <cell r="AC308">
            <v>124</v>
          </cell>
          <cell r="AT308" t="str">
            <v>PLASPI OV</v>
          </cell>
          <cell r="CF308">
            <v>1439</v>
          </cell>
          <cell r="CG308">
            <v>1439</v>
          </cell>
          <cell r="CH308">
            <v>1439</v>
          </cell>
          <cell r="CI308">
            <v>1439</v>
          </cell>
          <cell r="CJ308">
            <v>1439</v>
          </cell>
          <cell r="CK308">
            <v>1439</v>
          </cell>
          <cell r="CL308">
            <v>1439</v>
          </cell>
          <cell r="CM308">
            <v>1439</v>
          </cell>
          <cell r="CN308">
            <v>1439</v>
          </cell>
          <cell r="CO308">
            <v>1439</v>
          </cell>
          <cell r="CP308">
            <v>1439</v>
          </cell>
          <cell r="CQ308">
            <v>1439</v>
          </cell>
          <cell r="CR308">
            <v>1439</v>
          </cell>
          <cell r="CS308">
            <v>1439</v>
          </cell>
          <cell r="CT308">
            <v>1439</v>
          </cell>
          <cell r="CU308">
            <v>1439</v>
          </cell>
          <cell r="CV308">
            <v>1439</v>
          </cell>
          <cell r="CW308">
            <v>1439</v>
          </cell>
          <cell r="CX308">
            <v>1439</v>
          </cell>
          <cell r="CY308">
            <v>1439</v>
          </cell>
          <cell r="CZ308">
            <v>1439</v>
          </cell>
          <cell r="DA308">
            <v>1439</v>
          </cell>
          <cell r="DB308">
            <v>1439</v>
          </cell>
          <cell r="DC308">
            <v>1439</v>
          </cell>
          <cell r="DD308">
            <v>1439</v>
          </cell>
          <cell r="DE308">
            <v>1439</v>
          </cell>
          <cell r="DF308">
            <v>1439</v>
          </cell>
          <cell r="DG308">
            <v>1439</v>
          </cell>
        </row>
        <row r="309">
          <cell r="A309" t="str">
            <v>RAF1ME AN</v>
          </cell>
          <cell r="B309">
            <v>61</v>
          </cell>
          <cell r="C309" t="str">
            <v>2015 1</v>
          </cell>
          <cell r="D309">
            <v>42005</v>
          </cell>
          <cell r="E309">
            <v>1463</v>
          </cell>
          <cell r="F309" t="str">
            <v>Nýr vöruflokkur raf- og rafeindatækjaúrgangs frá 1.1.2015 skv. lögum 55/2003</v>
          </cell>
          <cell r="AB309" t="str">
            <v>2022 3</v>
          </cell>
          <cell r="AC309">
            <v>125</v>
          </cell>
          <cell r="AT309" t="str">
            <v>PLASTI AN</v>
          </cell>
          <cell r="AU309">
            <v>997</v>
          </cell>
          <cell r="AV309">
            <v>997</v>
          </cell>
          <cell r="AW309">
            <v>997</v>
          </cell>
          <cell r="AX309">
            <v>997</v>
          </cell>
          <cell r="AY309">
            <v>997</v>
          </cell>
          <cell r="AZ309">
            <v>997</v>
          </cell>
          <cell r="BA309">
            <v>997</v>
          </cell>
          <cell r="BB309">
            <v>997</v>
          </cell>
          <cell r="BC309">
            <v>997</v>
          </cell>
          <cell r="BD309">
            <v>997</v>
          </cell>
          <cell r="BE309">
            <v>997</v>
          </cell>
          <cell r="BF309">
            <v>997</v>
          </cell>
          <cell r="BG309">
            <v>997</v>
          </cell>
          <cell r="BH309">
            <v>997</v>
          </cell>
          <cell r="BI309">
            <v>997</v>
          </cell>
          <cell r="BJ309">
            <v>997</v>
          </cell>
          <cell r="BK309">
            <v>997</v>
          </cell>
          <cell r="BL309">
            <v>997</v>
          </cell>
          <cell r="BM309">
            <v>997</v>
          </cell>
          <cell r="BN309">
            <v>997</v>
          </cell>
          <cell r="BO309">
            <v>997</v>
          </cell>
          <cell r="BP309">
            <v>997</v>
          </cell>
          <cell r="BQ309">
            <v>997</v>
          </cell>
          <cell r="BR309">
            <v>997</v>
          </cell>
          <cell r="BS309">
            <v>997</v>
          </cell>
          <cell r="BT309">
            <v>997</v>
          </cell>
          <cell r="BU309">
            <v>997</v>
          </cell>
          <cell r="BV309">
            <v>997</v>
          </cell>
          <cell r="BW309">
            <v>997</v>
          </cell>
          <cell r="BX309">
            <v>997</v>
          </cell>
          <cell r="BY309">
            <v>997</v>
          </cell>
          <cell r="BZ309">
            <v>997</v>
          </cell>
          <cell r="CA309">
            <v>997</v>
          </cell>
          <cell r="CB309">
            <v>997</v>
          </cell>
          <cell r="CC309">
            <v>997</v>
          </cell>
          <cell r="CD309">
            <v>997</v>
          </cell>
          <cell r="CE309">
            <v>997</v>
          </cell>
          <cell r="CF309">
            <v>997</v>
          </cell>
          <cell r="CG309">
            <v>997</v>
          </cell>
          <cell r="CH309">
            <v>997</v>
          </cell>
          <cell r="CI309">
            <v>997</v>
          </cell>
          <cell r="CJ309">
            <v>997</v>
          </cell>
          <cell r="CK309">
            <v>997</v>
          </cell>
          <cell r="CL309">
            <v>997</v>
          </cell>
          <cell r="CM309">
            <v>997</v>
          </cell>
          <cell r="CN309">
            <v>997</v>
          </cell>
          <cell r="CO309">
            <v>997</v>
          </cell>
          <cell r="CP309">
            <v>997</v>
          </cell>
          <cell r="CQ309">
            <v>997</v>
          </cell>
          <cell r="CR309">
            <v>997</v>
          </cell>
          <cell r="CS309">
            <v>997</v>
          </cell>
          <cell r="CT309">
            <v>997</v>
          </cell>
          <cell r="CU309">
            <v>997</v>
          </cell>
          <cell r="CV309">
            <v>997</v>
          </cell>
          <cell r="CW309">
            <v>997</v>
          </cell>
          <cell r="CX309">
            <v>997</v>
          </cell>
          <cell r="CY309">
            <v>997</v>
          </cell>
          <cell r="CZ309">
            <v>997</v>
          </cell>
          <cell r="DA309">
            <v>997</v>
          </cell>
          <cell r="DB309">
            <v>997</v>
          </cell>
          <cell r="DC309">
            <v>997</v>
          </cell>
          <cell r="DD309">
            <v>997</v>
          </cell>
          <cell r="DE309">
            <v>997</v>
          </cell>
          <cell r="DF309">
            <v>997</v>
          </cell>
          <cell r="DG309">
            <v>997</v>
          </cell>
          <cell r="DH309">
            <v>997</v>
          </cell>
          <cell r="DI309">
            <v>997</v>
          </cell>
          <cell r="DJ309">
            <v>997</v>
          </cell>
          <cell r="DK309">
            <v>997</v>
          </cell>
          <cell r="DL309">
            <v>997</v>
          </cell>
          <cell r="DM309">
            <v>997</v>
          </cell>
          <cell r="DN309">
            <v>997</v>
          </cell>
          <cell r="DO309">
            <v>997</v>
          </cell>
          <cell r="DP309">
            <v>997</v>
          </cell>
          <cell r="DQ309">
            <v>997</v>
          </cell>
          <cell r="DR309">
            <v>997</v>
          </cell>
          <cell r="DS309">
            <v>997</v>
          </cell>
          <cell r="DT309">
            <v>997</v>
          </cell>
          <cell r="DU309">
            <v>997</v>
          </cell>
          <cell r="DV309">
            <v>997</v>
          </cell>
          <cell r="DW309">
            <v>997</v>
          </cell>
          <cell r="DX309">
            <v>997</v>
          </cell>
          <cell r="DY309">
            <v>997</v>
          </cell>
          <cell r="DZ309">
            <v>997</v>
          </cell>
          <cell r="EA309">
            <v>997</v>
          </cell>
          <cell r="EB309">
            <v>997</v>
          </cell>
          <cell r="EC309">
            <v>997</v>
          </cell>
          <cell r="ED309">
            <v>997</v>
          </cell>
          <cell r="EE309">
            <v>997</v>
          </cell>
          <cell r="EF309">
            <v>997</v>
          </cell>
          <cell r="EG309">
            <v>997</v>
          </cell>
          <cell r="EH309">
            <v>997</v>
          </cell>
          <cell r="EI309">
            <v>997</v>
          </cell>
          <cell r="EJ309">
            <v>997</v>
          </cell>
          <cell r="EK309">
            <v>997</v>
          </cell>
          <cell r="EL309">
            <v>997</v>
          </cell>
          <cell r="EM309">
            <v>997</v>
          </cell>
          <cell r="EN309">
            <v>997</v>
          </cell>
          <cell r="EO309">
            <v>997</v>
          </cell>
          <cell r="EP309">
            <v>997</v>
          </cell>
          <cell r="EQ309">
            <v>997</v>
          </cell>
          <cell r="ER309">
            <v>997</v>
          </cell>
          <cell r="ES309">
            <v>997</v>
          </cell>
          <cell r="ET309">
            <v>997</v>
          </cell>
          <cell r="EU309">
            <v>997</v>
          </cell>
          <cell r="EV309">
            <v>997</v>
          </cell>
          <cell r="EW309">
            <v>997</v>
          </cell>
          <cell r="EX309">
            <v>997</v>
          </cell>
          <cell r="EY309">
            <v>997</v>
          </cell>
          <cell r="EZ309">
            <v>997</v>
          </cell>
          <cell r="FA309">
            <v>997</v>
          </cell>
          <cell r="FB309">
            <v>997</v>
          </cell>
          <cell r="FC309">
            <v>997</v>
          </cell>
          <cell r="FD309">
            <v>997</v>
          </cell>
          <cell r="FE309">
            <v>997</v>
          </cell>
          <cell r="FF309">
            <v>997</v>
          </cell>
          <cell r="FG309">
            <v>997</v>
          </cell>
          <cell r="FH309">
            <v>997</v>
          </cell>
          <cell r="FI309">
            <v>997</v>
          </cell>
          <cell r="FJ309">
            <v>997</v>
          </cell>
          <cell r="FK309">
            <v>997</v>
          </cell>
          <cell r="FL309">
            <v>997</v>
          </cell>
          <cell r="FM309">
            <v>997</v>
          </cell>
          <cell r="FN309">
            <v>997</v>
          </cell>
          <cell r="FO309">
            <v>997</v>
          </cell>
          <cell r="FP309">
            <v>997</v>
          </cell>
          <cell r="FQ309">
            <v>997</v>
          </cell>
          <cell r="FR309">
            <v>997</v>
          </cell>
          <cell r="FS309">
            <v>997</v>
          </cell>
          <cell r="FT309">
            <v>997</v>
          </cell>
          <cell r="FU309">
            <v>997</v>
          </cell>
          <cell r="FV309">
            <v>997</v>
          </cell>
          <cell r="FW309">
            <v>997</v>
          </cell>
          <cell r="FX309">
            <v>997</v>
          </cell>
          <cell r="FY309">
            <v>997</v>
          </cell>
          <cell r="FZ309">
            <v>997</v>
          </cell>
          <cell r="GA309">
            <v>997</v>
          </cell>
          <cell r="GB309">
            <v>997</v>
          </cell>
          <cell r="GC309">
            <v>997</v>
          </cell>
          <cell r="GD309">
            <v>997</v>
          </cell>
          <cell r="GE309">
            <v>997</v>
          </cell>
          <cell r="GF309">
            <v>997</v>
          </cell>
          <cell r="GG309">
            <v>997</v>
          </cell>
          <cell r="GH309">
            <v>997</v>
          </cell>
          <cell r="GI309">
            <v>997</v>
          </cell>
          <cell r="GJ309">
            <v>997</v>
          </cell>
          <cell r="GK309">
            <v>997</v>
          </cell>
          <cell r="GL309">
            <v>997</v>
          </cell>
          <cell r="GM309">
            <v>997</v>
          </cell>
          <cell r="GN309">
            <v>997</v>
          </cell>
          <cell r="GO309">
            <v>997</v>
          </cell>
          <cell r="GP309">
            <v>997</v>
          </cell>
          <cell r="GQ309">
            <v>997</v>
          </cell>
          <cell r="GR309">
            <v>997</v>
          </cell>
          <cell r="GS309">
            <v>997</v>
          </cell>
          <cell r="GT309">
            <v>997</v>
          </cell>
          <cell r="GU309">
            <v>997</v>
          </cell>
        </row>
        <row r="310">
          <cell r="A310" t="str">
            <v>RAF1ME EV</v>
          </cell>
          <cell r="B310">
            <v>61</v>
          </cell>
          <cell r="C310" t="str">
            <v>2015 1</v>
          </cell>
          <cell r="D310">
            <v>42005</v>
          </cell>
          <cell r="E310">
            <v>1462</v>
          </cell>
          <cell r="F310" t="str">
            <v>Nýr vöruflokkur raf- og rafeindatækjaúrgangs frá 1.1.2015 skv. lögum 55/2003</v>
          </cell>
          <cell r="AB310" t="str">
            <v>2022 4</v>
          </cell>
          <cell r="AC310">
            <v>126</v>
          </cell>
          <cell r="AT310" t="str">
            <v>PLASTI EV</v>
          </cell>
          <cell r="AU310">
            <v>1244</v>
          </cell>
          <cell r="AV310">
            <v>1244</v>
          </cell>
          <cell r="AW310">
            <v>1244</v>
          </cell>
          <cell r="AX310">
            <v>1244</v>
          </cell>
          <cell r="AY310">
            <v>1244</v>
          </cell>
          <cell r="AZ310">
            <v>1244</v>
          </cell>
          <cell r="BA310">
            <v>1244</v>
          </cell>
          <cell r="BB310">
            <v>1244</v>
          </cell>
          <cell r="BC310">
            <v>1244</v>
          </cell>
          <cell r="BD310">
            <v>1244</v>
          </cell>
          <cell r="BE310">
            <v>1244</v>
          </cell>
          <cell r="BF310">
            <v>1244</v>
          </cell>
          <cell r="BG310">
            <v>1244</v>
          </cell>
          <cell r="BH310">
            <v>1244</v>
          </cell>
          <cell r="BI310">
            <v>1244</v>
          </cell>
          <cell r="BJ310">
            <v>1244</v>
          </cell>
          <cell r="BK310">
            <v>1244</v>
          </cell>
          <cell r="BL310">
            <v>1244</v>
          </cell>
          <cell r="BM310">
            <v>1244</v>
          </cell>
          <cell r="BN310">
            <v>1244</v>
          </cell>
          <cell r="BO310">
            <v>1244</v>
          </cell>
          <cell r="BP310">
            <v>1244</v>
          </cell>
          <cell r="BQ310">
            <v>1244</v>
          </cell>
          <cell r="BR310">
            <v>1244</v>
          </cell>
          <cell r="BS310">
            <v>1244</v>
          </cell>
          <cell r="BT310">
            <v>1244</v>
          </cell>
          <cell r="BU310">
            <v>1244</v>
          </cell>
          <cell r="BV310">
            <v>1244</v>
          </cell>
          <cell r="BW310">
            <v>1244</v>
          </cell>
          <cell r="BX310">
            <v>1244</v>
          </cell>
          <cell r="BY310">
            <v>1244</v>
          </cell>
          <cell r="BZ310">
            <v>1244</v>
          </cell>
          <cell r="CA310">
            <v>1244</v>
          </cell>
          <cell r="CB310">
            <v>1244</v>
          </cell>
          <cell r="CC310">
            <v>1244</v>
          </cell>
          <cell r="CD310">
            <v>1244</v>
          </cell>
          <cell r="CE310">
            <v>1244</v>
          </cell>
          <cell r="CF310">
            <v>1435</v>
          </cell>
          <cell r="CG310">
            <v>1435</v>
          </cell>
          <cell r="CH310">
            <v>1435</v>
          </cell>
          <cell r="CI310">
            <v>1435</v>
          </cell>
          <cell r="CJ310">
            <v>1435</v>
          </cell>
          <cell r="CK310">
            <v>1435</v>
          </cell>
          <cell r="CL310">
            <v>1435</v>
          </cell>
          <cell r="CM310">
            <v>1435</v>
          </cell>
          <cell r="CN310">
            <v>1435</v>
          </cell>
          <cell r="CO310">
            <v>1435</v>
          </cell>
          <cell r="CP310">
            <v>1435</v>
          </cell>
          <cell r="CQ310">
            <v>1435</v>
          </cell>
          <cell r="CR310">
            <v>1435</v>
          </cell>
          <cell r="CS310">
            <v>1435</v>
          </cell>
          <cell r="CT310">
            <v>1435</v>
          </cell>
          <cell r="CU310">
            <v>1435</v>
          </cell>
          <cell r="CV310">
            <v>1435</v>
          </cell>
          <cell r="CW310">
            <v>1435</v>
          </cell>
          <cell r="CX310">
            <v>1435</v>
          </cell>
          <cell r="CY310">
            <v>1435</v>
          </cell>
          <cell r="CZ310">
            <v>1435</v>
          </cell>
          <cell r="DA310">
            <v>1435</v>
          </cell>
          <cell r="DB310">
            <v>1435</v>
          </cell>
          <cell r="DC310">
            <v>1435</v>
          </cell>
          <cell r="DD310">
            <v>1435</v>
          </cell>
          <cell r="DE310">
            <v>1435</v>
          </cell>
          <cell r="DF310">
            <v>1435</v>
          </cell>
          <cell r="DG310">
            <v>1435</v>
          </cell>
          <cell r="DH310">
            <v>1435</v>
          </cell>
          <cell r="DI310">
            <v>1435</v>
          </cell>
          <cell r="DJ310">
            <v>1435</v>
          </cell>
          <cell r="DK310">
            <v>1435</v>
          </cell>
          <cell r="DL310">
            <v>1435</v>
          </cell>
          <cell r="DM310">
            <v>1435</v>
          </cell>
          <cell r="DN310">
            <v>1435</v>
          </cell>
          <cell r="DO310">
            <v>1435</v>
          </cell>
          <cell r="DP310">
            <v>1435</v>
          </cell>
          <cell r="DQ310">
            <v>1435</v>
          </cell>
          <cell r="DR310">
            <v>1435</v>
          </cell>
          <cell r="DS310">
            <v>1435</v>
          </cell>
          <cell r="DT310">
            <v>1435</v>
          </cell>
          <cell r="DU310">
            <v>1435</v>
          </cell>
          <cell r="DV310">
            <v>1435</v>
          </cell>
          <cell r="DW310">
            <v>1435</v>
          </cell>
          <cell r="DX310">
            <v>1435</v>
          </cell>
          <cell r="DY310">
            <v>1435</v>
          </cell>
          <cell r="DZ310">
            <v>1435</v>
          </cell>
          <cell r="EA310">
            <v>1435</v>
          </cell>
          <cell r="EB310">
            <v>1435</v>
          </cell>
          <cell r="EC310">
            <v>1435</v>
          </cell>
          <cell r="ED310">
            <v>1435</v>
          </cell>
          <cell r="EE310">
            <v>1435</v>
          </cell>
          <cell r="EF310">
            <v>1435</v>
          </cell>
          <cell r="EG310">
            <v>1435</v>
          </cell>
          <cell r="EH310">
            <v>1435</v>
          </cell>
          <cell r="EI310">
            <v>1435</v>
          </cell>
          <cell r="EJ310">
            <v>1435</v>
          </cell>
          <cell r="EK310">
            <v>1435</v>
          </cell>
          <cell r="EL310">
            <v>1435</v>
          </cell>
          <cell r="EM310">
            <v>1435</v>
          </cell>
          <cell r="EN310">
            <v>1435</v>
          </cell>
          <cell r="EO310">
            <v>1435</v>
          </cell>
          <cell r="EP310">
            <v>1435</v>
          </cell>
          <cell r="EQ310">
            <v>1435</v>
          </cell>
          <cell r="ER310">
            <v>1435</v>
          </cell>
          <cell r="ES310">
            <v>1435</v>
          </cell>
          <cell r="ET310">
            <v>1435</v>
          </cell>
          <cell r="EU310">
            <v>1435</v>
          </cell>
          <cell r="EV310">
            <v>1435</v>
          </cell>
          <cell r="EW310">
            <v>1435</v>
          </cell>
          <cell r="EX310">
            <v>1435</v>
          </cell>
          <cell r="EY310">
            <v>1435</v>
          </cell>
          <cell r="EZ310">
            <v>1435</v>
          </cell>
          <cell r="FA310">
            <v>1435</v>
          </cell>
          <cell r="FB310">
            <v>1435</v>
          </cell>
          <cell r="FC310">
            <v>1435</v>
          </cell>
          <cell r="FD310">
            <v>1435</v>
          </cell>
          <cell r="FE310">
            <v>1435</v>
          </cell>
          <cell r="FF310">
            <v>1435</v>
          </cell>
          <cell r="FG310">
            <v>1435</v>
          </cell>
          <cell r="FH310">
            <v>1435</v>
          </cell>
          <cell r="FI310">
            <v>1435</v>
          </cell>
          <cell r="FJ310">
            <v>1435</v>
          </cell>
          <cell r="FK310">
            <v>1435</v>
          </cell>
          <cell r="FL310">
            <v>1435</v>
          </cell>
          <cell r="FM310">
            <v>1435</v>
          </cell>
          <cell r="FN310">
            <v>1435</v>
          </cell>
          <cell r="FO310">
            <v>1435</v>
          </cell>
          <cell r="FP310">
            <v>1435</v>
          </cell>
          <cell r="FQ310">
            <v>1435</v>
          </cell>
          <cell r="FR310">
            <v>1435</v>
          </cell>
          <cell r="FS310">
            <v>1435</v>
          </cell>
          <cell r="FT310">
            <v>1435</v>
          </cell>
          <cell r="FU310">
            <v>1435</v>
          </cell>
          <cell r="FV310">
            <v>1435</v>
          </cell>
          <cell r="FW310">
            <v>1435</v>
          </cell>
          <cell r="FX310">
            <v>1435</v>
          </cell>
          <cell r="FY310">
            <v>1435</v>
          </cell>
          <cell r="FZ310">
            <v>1435</v>
          </cell>
          <cell r="GA310">
            <v>1435</v>
          </cell>
          <cell r="GB310">
            <v>1435</v>
          </cell>
          <cell r="GC310">
            <v>1435</v>
          </cell>
          <cell r="GD310">
            <v>1435</v>
          </cell>
          <cell r="GE310">
            <v>1435</v>
          </cell>
          <cell r="GF310">
            <v>1435</v>
          </cell>
          <cell r="GG310">
            <v>1435</v>
          </cell>
          <cell r="GH310">
            <v>1435</v>
          </cell>
          <cell r="GI310">
            <v>1435</v>
          </cell>
          <cell r="GJ310">
            <v>1435</v>
          </cell>
          <cell r="GK310">
            <v>1435</v>
          </cell>
          <cell r="GL310">
            <v>1435</v>
          </cell>
          <cell r="GM310">
            <v>1435</v>
          </cell>
          <cell r="GN310">
            <v>1435</v>
          </cell>
          <cell r="GO310">
            <v>1435</v>
          </cell>
          <cell r="GP310">
            <v>1435</v>
          </cell>
          <cell r="GQ310">
            <v>1435</v>
          </cell>
          <cell r="GR310">
            <v>1435</v>
          </cell>
          <cell r="GS310">
            <v>1435</v>
          </cell>
          <cell r="GT310">
            <v>1435</v>
          </cell>
          <cell r="GU310">
            <v>1435</v>
          </cell>
        </row>
        <row r="311">
          <cell r="A311" t="str">
            <v>RAF1ME OV</v>
          </cell>
          <cell r="B311">
            <v>61</v>
          </cell>
          <cell r="C311" t="str">
            <v>2015 1</v>
          </cell>
          <cell r="D311">
            <v>42005</v>
          </cell>
          <cell r="E311">
            <v>1461</v>
          </cell>
          <cell r="F311" t="str">
            <v>Nýr vöruflokkur raf- og rafeindatækjaúrgangs frá 1.1.2015 skv. lögum 55/2003</v>
          </cell>
          <cell r="AB311" t="str">
            <v>2022 5</v>
          </cell>
          <cell r="AC311">
            <v>127</v>
          </cell>
          <cell r="AT311" t="str">
            <v>PLASTI FR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1001</v>
          </cell>
          <cell r="FA311">
            <v>1002</v>
          </cell>
          <cell r="FB311">
            <v>1003</v>
          </cell>
          <cell r="FC311">
            <v>1004</v>
          </cell>
          <cell r="FD311">
            <v>1005</v>
          </cell>
          <cell r="FE311">
            <v>1006</v>
          </cell>
          <cell r="FF311">
            <v>1007</v>
          </cell>
          <cell r="FG311">
            <v>1008</v>
          </cell>
          <cell r="FH311">
            <v>1009</v>
          </cell>
          <cell r="FI311">
            <v>1010</v>
          </cell>
          <cell r="FJ311">
            <v>1011</v>
          </cell>
          <cell r="FK311">
            <v>1012</v>
          </cell>
          <cell r="FL311">
            <v>1013</v>
          </cell>
          <cell r="FM311">
            <v>1014</v>
          </cell>
          <cell r="FN311">
            <v>1015</v>
          </cell>
          <cell r="FO311">
            <v>1016</v>
          </cell>
          <cell r="FP311">
            <v>1017</v>
          </cell>
          <cell r="FQ311">
            <v>1018</v>
          </cell>
          <cell r="FR311">
            <v>1019</v>
          </cell>
          <cell r="FS311">
            <v>1020</v>
          </cell>
          <cell r="FT311">
            <v>1021</v>
          </cell>
          <cell r="FU311">
            <v>1022</v>
          </cell>
          <cell r="FV311">
            <v>1023</v>
          </cell>
          <cell r="FW311">
            <v>1024</v>
          </cell>
          <cell r="FX311">
            <v>1025</v>
          </cell>
          <cell r="FY311">
            <v>1026</v>
          </cell>
          <cell r="FZ311">
            <v>1027</v>
          </cell>
          <cell r="GA311">
            <v>1028</v>
          </cell>
          <cell r="GB311">
            <v>1029</v>
          </cell>
          <cell r="GC311">
            <v>1030</v>
          </cell>
          <cell r="GD311">
            <v>1031</v>
          </cell>
          <cell r="GE311">
            <v>1032</v>
          </cell>
          <cell r="GF311">
            <v>1033</v>
          </cell>
          <cell r="GG311">
            <v>1034</v>
          </cell>
          <cell r="GH311">
            <v>1035</v>
          </cell>
          <cell r="GI311">
            <v>1036</v>
          </cell>
          <cell r="GJ311">
            <v>1037</v>
          </cell>
          <cell r="GK311">
            <v>1038</v>
          </cell>
          <cell r="GL311">
            <v>1039</v>
          </cell>
          <cell r="GM311">
            <v>1040</v>
          </cell>
          <cell r="GN311">
            <v>1041</v>
          </cell>
          <cell r="GO311">
            <v>1042</v>
          </cell>
          <cell r="GP311">
            <v>1043</v>
          </cell>
          <cell r="GQ311">
            <v>1044</v>
          </cell>
          <cell r="GR311">
            <v>1045</v>
          </cell>
          <cell r="GS311">
            <v>1046</v>
          </cell>
          <cell r="GT311">
            <v>1047</v>
          </cell>
          <cell r="GU311">
            <v>1048</v>
          </cell>
        </row>
        <row r="312">
          <cell r="A312" t="str">
            <v>RAF2FL AN</v>
          </cell>
          <cell r="B312">
            <v>72</v>
          </cell>
          <cell r="C312" t="str">
            <v>2015 1</v>
          </cell>
          <cell r="D312">
            <v>42005</v>
          </cell>
          <cell r="E312">
            <v>1460</v>
          </cell>
          <cell r="F312" t="str">
            <v>Nýr vöruflokkur raf- og rafeindatækjaúrgangs frá 1.1.2015 skv. lögum 55/2003</v>
          </cell>
          <cell r="AB312" t="str">
            <v>2022 6</v>
          </cell>
          <cell r="AC312">
            <v>128</v>
          </cell>
          <cell r="AT312" t="str">
            <v>PLASTI OV</v>
          </cell>
          <cell r="AU312">
            <v>1243</v>
          </cell>
          <cell r="AV312">
            <v>1243</v>
          </cell>
          <cell r="AW312">
            <v>1243</v>
          </cell>
          <cell r="AX312">
            <v>1243</v>
          </cell>
          <cell r="AY312">
            <v>1243</v>
          </cell>
          <cell r="AZ312">
            <v>1243</v>
          </cell>
          <cell r="BA312">
            <v>1243</v>
          </cell>
          <cell r="BB312">
            <v>1243</v>
          </cell>
          <cell r="BC312">
            <v>1243</v>
          </cell>
          <cell r="BD312">
            <v>1243</v>
          </cell>
          <cell r="BE312">
            <v>1243</v>
          </cell>
          <cell r="BF312">
            <v>1243</v>
          </cell>
          <cell r="BG312">
            <v>1243</v>
          </cell>
          <cell r="BH312">
            <v>1243</v>
          </cell>
          <cell r="BI312">
            <v>1243</v>
          </cell>
          <cell r="BJ312">
            <v>1243</v>
          </cell>
          <cell r="BK312">
            <v>1243</v>
          </cell>
          <cell r="BL312">
            <v>1243</v>
          </cell>
          <cell r="BM312">
            <v>1243</v>
          </cell>
          <cell r="BN312">
            <v>1243</v>
          </cell>
          <cell r="BO312">
            <v>1243</v>
          </cell>
          <cell r="BP312">
            <v>1243</v>
          </cell>
          <cell r="BQ312">
            <v>1243</v>
          </cell>
          <cell r="BR312">
            <v>1243</v>
          </cell>
          <cell r="BS312">
            <v>1243</v>
          </cell>
          <cell r="BT312">
            <v>1243</v>
          </cell>
          <cell r="BU312">
            <v>1243</v>
          </cell>
          <cell r="BV312">
            <v>1243</v>
          </cell>
          <cell r="BW312">
            <v>1243</v>
          </cell>
          <cell r="BX312">
            <v>1243</v>
          </cell>
          <cell r="BY312">
            <v>1243</v>
          </cell>
          <cell r="BZ312">
            <v>1243</v>
          </cell>
          <cell r="CA312">
            <v>1243</v>
          </cell>
          <cell r="CB312">
            <v>1243</v>
          </cell>
          <cell r="CC312">
            <v>1243</v>
          </cell>
          <cell r="CD312">
            <v>1243</v>
          </cell>
          <cell r="CE312">
            <v>1243</v>
          </cell>
          <cell r="CF312">
            <v>1436</v>
          </cell>
          <cell r="CG312">
            <v>1436</v>
          </cell>
          <cell r="CH312">
            <v>1436</v>
          </cell>
          <cell r="CI312">
            <v>1436</v>
          </cell>
          <cell r="CJ312">
            <v>1436</v>
          </cell>
          <cell r="CK312">
            <v>1436</v>
          </cell>
          <cell r="CL312">
            <v>1436</v>
          </cell>
          <cell r="CM312">
            <v>1436</v>
          </cell>
          <cell r="CN312">
            <v>1436</v>
          </cell>
          <cell r="CO312">
            <v>1436</v>
          </cell>
          <cell r="CP312">
            <v>1436</v>
          </cell>
          <cell r="CQ312">
            <v>1436</v>
          </cell>
          <cell r="CR312">
            <v>1436</v>
          </cell>
          <cell r="CS312">
            <v>1436</v>
          </cell>
          <cell r="CT312">
            <v>1436</v>
          </cell>
          <cell r="CU312">
            <v>1436</v>
          </cell>
          <cell r="CV312">
            <v>1436</v>
          </cell>
          <cell r="CW312">
            <v>1436</v>
          </cell>
          <cell r="CX312">
            <v>1436</v>
          </cell>
          <cell r="CY312">
            <v>1436</v>
          </cell>
          <cell r="CZ312">
            <v>1436</v>
          </cell>
          <cell r="DA312">
            <v>1436</v>
          </cell>
          <cell r="DB312">
            <v>1436</v>
          </cell>
          <cell r="DC312">
            <v>1436</v>
          </cell>
          <cell r="DD312">
            <v>1436</v>
          </cell>
          <cell r="DE312">
            <v>1436</v>
          </cell>
          <cell r="DF312">
            <v>1436</v>
          </cell>
          <cell r="DG312">
            <v>1436</v>
          </cell>
          <cell r="DH312">
            <v>1436</v>
          </cell>
          <cell r="DI312">
            <v>1436</v>
          </cell>
          <cell r="DJ312">
            <v>1436</v>
          </cell>
          <cell r="DK312">
            <v>1436</v>
          </cell>
          <cell r="DL312">
            <v>1436</v>
          </cell>
          <cell r="DM312">
            <v>1436</v>
          </cell>
          <cell r="DN312">
            <v>1436</v>
          </cell>
          <cell r="DO312">
            <v>1436</v>
          </cell>
          <cell r="DP312">
            <v>1436</v>
          </cell>
          <cell r="DQ312">
            <v>1436</v>
          </cell>
          <cell r="DR312">
            <v>1436</v>
          </cell>
          <cell r="DS312">
            <v>1436</v>
          </cell>
          <cell r="DT312">
            <v>1436</v>
          </cell>
          <cell r="DU312">
            <v>1436</v>
          </cell>
          <cell r="DV312">
            <v>1436</v>
          </cell>
          <cell r="DW312">
            <v>1436</v>
          </cell>
          <cell r="DX312">
            <v>1436</v>
          </cell>
          <cell r="DY312">
            <v>1436</v>
          </cell>
          <cell r="DZ312">
            <v>1436</v>
          </cell>
          <cell r="EA312">
            <v>1436</v>
          </cell>
          <cell r="EB312">
            <v>1436</v>
          </cell>
          <cell r="EC312">
            <v>1436</v>
          </cell>
          <cell r="ED312">
            <v>1436</v>
          </cell>
          <cell r="EE312">
            <v>1436</v>
          </cell>
          <cell r="EF312">
            <v>1436</v>
          </cell>
          <cell r="EG312">
            <v>1436</v>
          </cell>
          <cell r="EH312">
            <v>1436</v>
          </cell>
          <cell r="EI312">
            <v>1436</v>
          </cell>
          <cell r="EJ312">
            <v>1436</v>
          </cell>
          <cell r="EK312">
            <v>1436</v>
          </cell>
          <cell r="EL312">
            <v>1436</v>
          </cell>
          <cell r="EM312">
            <v>1436</v>
          </cell>
          <cell r="EN312">
            <v>1436</v>
          </cell>
          <cell r="EO312">
            <v>1436</v>
          </cell>
          <cell r="EP312">
            <v>1436</v>
          </cell>
          <cell r="EQ312">
            <v>1436</v>
          </cell>
          <cell r="ER312">
            <v>1436</v>
          </cell>
          <cell r="ES312">
            <v>1436</v>
          </cell>
          <cell r="ET312">
            <v>1436</v>
          </cell>
          <cell r="EU312">
            <v>1436</v>
          </cell>
          <cell r="EV312">
            <v>1436</v>
          </cell>
          <cell r="EW312">
            <v>1436</v>
          </cell>
          <cell r="EX312">
            <v>1436</v>
          </cell>
          <cell r="EY312">
            <v>1436</v>
          </cell>
          <cell r="EZ312">
            <v>1436</v>
          </cell>
          <cell r="FA312">
            <v>1436</v>
          </cell>
          <cell r="FB312">
            <v>1436</v>
          </cell>
          <cell r="FC312">
            <v>1436</v>
          </cell>
          <cell r="FD312">
            <v>1436</v>
          </cell>
          <cell r="FE312">
            <v>1436</v>
          </cell>
          <cell r="FF312">
            <v>1436</v>
          </cell>
          <cell r="FG312">
            <v>1436</v>
          </cell>
          <cell r="FH312">
            <v>1436</v>
          </cell>
          <cell r="FI312">
            <v>1436</v>
          </cell>
          <cell r="FJ312">
            <v>1436</v>
          </cell>
          <cell r="FK312">
            <v>1436</v>
          </cell>
          <cell r="FL312">
            <v>1436</v>
          </cell>
          <cell r="FM312">
            <v>1436</v>
          </cell>
          <cell r="FN312">
            <v>1436</v>
          </cell>
          <cell r="FO312">
            <v>1436</v>
          </cell>
          <cell r="FP312">
            <v>1436</v>
          </cell>
          <cell r="FQ312">
            <v>1436</v>
          </cell>
          <cell r="FR312">
            <v>1436</v>
          </cell>
          <cell r="FS312">
            <v>1436</v>
          </cell>
          <cell r="FT312">
            <v>1436</v>
          </cell>
          <cell r="FU312">
            <v>1436</v>
          </cell>
          <cell r="FV312">
            <v>1436</v>
          </cell>
          <cell r="FW312">
            <v>1436</v>
          </cell>
          <cell r="FX312">
            <v>1436</v>
          </cell>
          <cell r="FY312">
            <v>1436</v>
          </cell>
          <cell r="FZ312">
            <v>1436</v>
          </cell>
          <cell r="GA312">
            <v>1436</v>
          </cell>
          <cell r="GB312">
            <v>1436</v>
          </cell>
          <cell r="GC312">
            <v>1436</v>
          </cell>
          <cell r="GD312">
            <v>1436</v>
          </cell>
          <cell r="GE312">
            <v>1436</v>
          </cell>
          <cell r="GF312">
            <v>1436</v>
          </cell>
          <cell r="GG312">
            <v>1436</v>
          </cell>
          <cell r="GH312">
            <v>1436</v>
          </cell>
          <cell r="GI312">
            <v>1436</v>
          </cell>
          <cell r="GJ312">
            <v>1436</v>
          </cell>
          <cell r="GK312">
            <v>1436</v>
          </cell>
          <cell r="GL312">
            <v>1436</v>
          </cell>
          <cell r="GM312">
            <v>1436</v>
          </cell>
          <cell r="GN312">
            <v>1436</v>
          </cell>
          <cell r="GO312">
            <v>1436</v>
          </cell>
          <cell r="GP312">
            <v>1436</v>
          </cell>
          <cell r="GQ312">
            <v>1436</v>
          </cell>
          <cell r="GR312">
            <v>1436</v>
          </cell>
          <cell r="GS312">
            <v>1436</v>
          </cell>
          <cell r="GT312">
            <v>1436</v>
          </cell>
          <cell r="GU312">
            <v>1436</v>
          </cell>
        </row>
        <row r="313">
          <cell r="A313" t="str">
            <v>RAF2FL EV</v>
          </cell>
          <cell r="B313">
            <v>72</v>
          </cell>
          <cell r="C313" t="str">
            <v>2015 1</v>
          </cell>
          <cell r="D313">
            <v>42005</v>
          </cell>
          <cell r="E313">
            <v>1459</v>
          </cell>
          <cell r="F313" t="str">
            <v>Nýr vöruflokkur raf- og rafeindatækjaúrgangs frá 1.1.2015 skv. lögum 55/2003</v>
          </cell>
          <cell r="AB313" t="str">
            <v>2022 7</v>
          </cell>
          <cell r="AC313">
            <v>129</v>
          </cell>
          <cell r="AT313" t="str">
            <v>PREHRE   OV</v>
          </cell>
          <cell r="AU313">
            <v>1357</v>
          </cell>
          <cell r="AV313">
            <v>1357</v>
          </cell>
          <cell r="AW313">
            <v>1357</v>
          </cell>
          <cell r="AX313">
            <v>1357</v>
          </cell>
          <cell r="AY313">
            <v>1357</v>
          </cell>
          <cell r="AZ313">
            <v>1357</v>
          </cell>
          <cell r="BA313">
            <v>1357</v>
          </cell>
          <cell r="BB313">
            <v>1386</v>
          </cell>
          <cell r="BC313">
            <v>1386</v>
          </cell>
          <cell r="BD313">
            <v>1386</v>
          </cell>
          <cell r="BE313">
            <v>1386</v>
          </cell>
          <cell r="BF313">
            <v>1386</v>
          </cell>
          <cell r="BG313">
            <v>1386</v>
          </cell>
        </row>
        <row r="314">
          <cell r="A314" t="str">
            <v>RAF2FL OV</v>
          </cell>
          <cell r="B314">
            <v>72</v>
          </cell>
          <cell r="C314" t="str">
            <v>2015 1</v>
          </cell>
          <cell r="D314">
            <v>42005</v>
          </cell>
          <cell r="E314">
            <v>1458</v>
          </cell>
          <cell r="F314" t="str">
            <v>Nýr vöruflokkur raf- og rafeindatækjaúrgangs frá 1.1.2015 skv. lögum 55/2003</v>
          </cell>
          <cell r="AB314" t="str">
            <v>2022 8</v>
          </cell>
          <cell r="AC314">
            <v>130</v>
          </cell>
          <cell r="AT314" t="str">
            <v>PREHRE AN</v>
          </cell>
          <cell r="AU314">
            <v>1356</v>
          </cell>
          <cell r="AV314">
            <v>1356</v>
          </cell>
          <cell r="AW314">
            <v>1356</v>
          </cell>
          <cell r="AX314">
            <v>1356</v>
          </cell>
          <cell r="AY314">
            <v>1356</v>
          </cell>
          <cell r="AZ314">
            <v>1356</v>
          </cell>
          <cell r="BA314">
            <v>1356</v>
          </cell>
          <cell r="BB314">
            <v>1385</v>
          </cell>
          <cell r="BC314">
            <v>1385</v>
          </cell>
          <cell r="BD314">
            <v>1385</v>
          </cell>
          <cell r="BE314">
            <v>1385</v>
          </cell>
          <cell r="BF314">
            <v>1385</v>
          </cell>
          <cell r="BG314">
            <v>1385</v>
          </cell>
        </row>
        <row r="315">
          <cell r="A315" t="str">
            <v>RAF2TU AN</v>
          </cell>
          <cell r="B315">
            <v>72</v>
          </cell>
          <cell r="C315" t="str">
            <v>2015 1</v>
          </cell>
          <cell r="D315">
            <v>42005</v>
          </cell>
          <cell r="E315">
            <v>1457</v>
          </cell>
          <cell r="F315" t="str">
            <v>Nýr vöruflokkur raf- og rafeindatækjaúrgangs frá 1.1.2015 skv. lögum 55/2003</v>
          </cell>
          <cell r="AB315" t="str">
            <v>2022 9</v>
          </cell>
          <cell r="AC315">
            <v>131</v>
          </cell>
          <cell r="AT315" t="str">
            <v>PREHRE FR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</row>
        <row r="316">
          <cell r="A316" t="str">
            <v>RAF2TU EV</v>
          </cell>
          <cell r="B316">
            <v>72</v>
          </cell>
          <cell r="C316" t="str">
            <v>2015 1</v>
          </cell>
          <cell r="D316">
            <v>42005</v>
          </cell>
          <cell r="E316">
            <v>1456</v>
          </cell>
          <cell r="F316" t="str">
            <v>Nýr vöruflokkur raf- og rafeindatækjaúrgangs frá 1.1.2015 skv. lögum 55/2003</v>
          </cell>
          <cell r="AB316" t="str">
            <v>2022 10</v>
          </cell>
          <cell r="AC316">
            <v>132</v>
          </cell>
          <cell r="AT316" t="str">
            <v>PRELIT OV</v>
          </cell>
          <cell r="AU316">
            <v>1355</v>
          </cell>
          <cell r="AV316">
            <v>1355</v>
          </cell>
          <cell r="AW316">
            <v>1355</v>
          </cell>
          <cell r="AX316">
            <v>1355</v>
          </cell>
          <cell r="AY316">
            <v>1355</v>
          </cell>
          <cell r="AZ316">
            <v>1355</v>
          </cell>
          <cell r="BA316">
            <v>1355</v>
          </cell>
        </row>
        <row r="317">
          <cell r="A317" t="str">
            <v>RAF2TU OV</v>
          </cell>
          <cell r="B317">
            <v>72</v>
          </cell>
          <cell r="C317" t="str">
            <v>2015 1</v>
          </cell>
          <cell r="D317">
            <v>42005</v>
          </cell>
          <cell r="E317">
            <v>1455</v>
          </cell>
          <cell r="F317" t="str">
            <v>Nýr vöruflokkur raf- og rafeindatækjaúrgangs frá 1.1.2015 skv. lögum 55/2003</v>
          </cell>
          <cell r="AB317" t="str">
            <v>2022 11</v>
          </cell>
          <cell r="AC317">
            <v>133</v>
          </cell>
          <cell r="AT317" t="str">
            <v>PRELIT FO</v>
          </cell>
          <cell r="BB317">
            <v>1384</v>
          </cell>
          <cell r="BC317">
            <v>1384</v>
          </cell>
          <cell r="BD317">
            <v>1384</v>
          </cell>
          <cell r="BE317">
            <v>1384</v>
          </cell>
          <cell r="BF317">
            <v>1384</v>
          </cell>
          <cell r="BG317">
            <v>1384</v>
          </cell>
          <cell r="BH317">
            <v>1384</v>
          </cell>
          <cell r="BI317">
            <v>1384</v>
          </cell>
          <cell r="BJ317">
            <v>1384</v>
          </cell>
          <cell r="BK317">
            <v>1384</v>
          </cell>
          <cell r="BL317">
            <v>1384</v>
          </cell>
          <cell r="BM317">
            <v>1384</v>
          </cell>
          <cell r="BN317">
            <v>1384</v>
          </cell>
          <cell r="BO317">
            <v>1384</v>
          </cell>
          <cell r="BP317">
            <v>1384</v>
          </cell>
          <cell r="BQ317">
            <v>1384</v>
          </cell>
          <cell r="BR317">
            <v>1384</v>
          </cell>
          <cell r="BS317">
            <v>1384</v>
          </cell>
          <cell r="BT317">
            <v>1384</v>
          </cell>
          <cell r="BU317">
            <v>1384</v>
          </cell>
          <cell r="BV317">
            <v>1384</v>
          </cell>
          <cell r="BW317">
            <v>1384</v>
          </cell>
          <cell r="BX317">
            <v>1384</v>
          </cell>
          <cell r="BY317">
            <v>1384</v>
          </cell>
          <cell r="BZ317">
            <v>1384</v>
          </cell>
          <cell r="CA317">
            <v>1384</v>
          </cell>
          <cell r="CB317">
            <v>1384</v>
          </cell>
          <cell r="CC317">
            <v>1384</v>
          </cell>
          <cell r="CD317">
            <v>1384</v>
          </cell>
          <cell r="CE317">
            <v>1384</v>
          </cell>
          <cell r="CF317">
            <v>1493</v>
          </cell>
          <cell r="CG317">
            <v>1493</v>
          </cell>
          <cell r="CH317">
            <v>1493</v>
          </cell>
          <cell r="CI317">
            <v>1493</v>
          </cell>
          <cell r="CJ317">
            <v>1493</v>
          </cell>
          <cell r="CK317">
            <v>1493</v>
          </cell>
          <cell r="CL317">
            <v>1493</v>
          </cell>
          <cell r="CM317">
            <v>1493</v>
          </cell>
          <cell r="CN317">
            <v>1493</v>
          </cell>
          <cell r="CO317">
            <v>1493</v>
          </cell>
          <cell r="CP317">
            <v>1493</v>
          </cell>
          <cell r="CQ317">
            <v>1493</v>
          </cell>
          <cell r="CR317">
            <v>1493</v>
          </cell>
          <cell r="CS317">
            <v>1493</v>
          </cell>
          <cell r="CT317">
            <v>1493</v>
          </cell>
          <cell r="CU317">
            <v>1540</v>
          </cell>
          <cell r="CV317">
            <v>1540</v>
          </cell>
          <cell r="CW317">
            <v>1540</v>
          </cell>
          <cell r="CX317">
            <v>1588</v>
          </cell>
          <cell r="CY317">
            <v>1588</v>
          </cell>
          <cell r="CZ317">
            <v>1588</v>
          </cell>
          <cell r="DA317">
            <v>1588</v>
          </cell>
          <cell r="DB317">
            <v>1588</v>
          </cell>
          <cell r="DC317">
            <v>1588</v>
          </cell>
          <cell r="DD317">
            <v>1588</v>
          </cell>
          <cell r="DE317">
            <v>1588</v>
          </cell>
          <cell r="DF317">
            <v>1588</v>
          </cell>
          <cell r="DG317">
            <v>1588</v>
          </cell>
          <cell r="DH317">
            <v>1624</v>
          </cell>
          <cell r="DI317">
            <v>1624</v>
          </cell>
          <cell r="DJ317">
            <v>1624</v>
          </cell>
          <cell r="DK317">
            <v>1624</v>
          </cell>
          <cell r="DL317">
            <v>1624</v>
          </cell>
          <cell r="DM317">
            <v>1624</v>
          </cell>
          <cell r="DN317">
            <v>1624</v>
          </cell>
          <cell r="DO317">
            <v>1624</v>
          </cell>
          <cell r="DP317">
            <v>1634</v>
          </cell>
          <cell r="DQ317">
            <v>1634</v>
          </cell>
          <cell r="DR317">
            <v>1634</v>
          </cell>
          <cell r="DS317">
            <v>1634</v>
          </cell>
          <cell r="DT317">
            <v>1634</v>
          </cell>
          <cell r="DU317">
            <v>1634</v>
          </cell>
          <cell r="DV317">
            <v>1634</v>
          </cell>
          <cell r="DW317">
            <v>1634</v>
          </cell>
          <cell r="DX317">
            <v>1634</v>
          </cell>
          <cell r="DY317">
            <v>1634</v>
          </cell>
          <cell r="DZ317">
            <v>1634</v>
          </cell>
          <cell r="EA317">
            <v>1634</v>
          </cell>
          <cell r="EB317">
            <v>1661</v>
          </cell>
          <cell r="EC317">
            <v>1661</v>
          </cell>
          <cell r="ED317">
            <v>1661</v>
          </cell>
          <cell r="EE317">
            <v>1661</v>
          </cell>
          <cell r="EF317">
            <v>1661</v>
          </cell>
          <cell r="EG317">
            <v>1661</v>
          </cell>
          <cell r="EH317">
            <v>1661</v>
          </cell>
          <cell r="EI317">
            <v>1661</v>
          </cell>
          <cell r="EJ317">
            <v>1661</v>
          </cell>
          <cell r="EK317">
            <v>1661</v>
          </cell>
          <cell r="EL317">
            <v>1661</v>
          </cell>
          <cell r="EM317">
            <v>1661</v>
          </cell>
          <cell r="EN317">
            <v>1687</v>
          </cell>
          <cell r="EO317">
            <v>1687</v>
          </cell>
          <cell r="EP317">
            <v>1687</v>
          </cell>
          <cell r="EQ317">
            <v>1687</v>
          </cell>
          <cell r="ER317">
            <v>1687</v>
          </cell>
          <cell r="ES317">
            <v>1687</v>
          </cell>
          <cell r="ET317">
            <v>1687</v>
          </cell>
          <cell r="EU317">
            <v>1687</v>
          </cell>
          <cell r="EV317">
            <v>1687</v>
          </cell>
          <cell r="EW317">
            <v>1687</v>
          </cell>
          <cell r="EX317">
            <v>1687</v>
          </cell>
          <cell r="EY317">
            <v>1687</v>
          </cell>
          <cell r="EZ317">
            <v>1687</v>
          </cell>
          <cell r="FA317">
            <v>1687</v>
          </cell>
          <cell r="FB317">
            <v>1687</v>
          </cell>
          <cell r="FC317">
            <v>1687</v>
          </cell>
          <cell r="FD317">
            <v>1687</v>
          </cell>
          <cell r="FE317">
            <v>1687</v>
          </cell>
          <cell r="FF317">
            <v>1687</v>
          </cell>
          <cell r="FG317">
            <v>1687</v>
          </cell>
          <cell r="FH317">
            <v>1687</v>
          </cell>
          <cell r="FI317">
            <v>1687</v>
          </cell>
          <cell r="FJ317">
            <v>1687</v>
          </cell>
          <cell r="FK317">
            <v>1687</v>
          </cell>
          <cell r="FL317">
            <v>1687</v>
          </cell>
          <cell r="FM317">
            <v>1687</v>
          </cell>
          <cell r="FN317">
            <v>1687</v>
          </cell>
          <cell r="FO317">
            <v>1687</v>
          </cell>
          <cell r="FP317">
            <v>1687</v>
          </cell>
          <cell r="FQ317">
            <v>1687</v>
          </cell>
          <cell r="FR317">
            <v>1687</v>
          </cell>
          <cell r="FS317">
            <v>1687</v>
          </cell>
          <cell r="FT317">
            <v>1687</v>
          </cell>
          <cell r="FU317">
            <v>1687</v>
          </cell>
          <cell r="FV317">
            <v>1687</v>
          </cell>
          <cell r="FW317">
            <v>1687</v>
          </cell>
          <cell r="FX317">
            <v>1687</v>
          </cell>
          <cell r="FY317">
            <v>1687</v>
          </cell>
          <cell r="FZ317">
            <v>1687</v>
          </cell>
          <cell r="GA317">
            <v>1687</v>
          </cell>
          <cell r="GB317">
            <v>1687</v>
          </cell>
          <cell r="GC317">
            <v>1687</v>
          </cell>
          <cell r="GD317">
            <v>1687</v>
          </cell>
          <cell r="GE317">
            <v>1687</v>
          </cell>
          <cell r="GF317">
            <v>1687</v>
          </cell>
          <cell r="GG317">
            <v>1687</v>
          </cell>
          <cell r="GH317">
            <v>1687</v>
          </cell>
          <cell r="GI317">
            <v>1687</v>
          </cell>
          <cell r="GJ317">
            <v>1687</v>
          </cell>
          <cell r="GK317">
            <v>1687</v>
          </cell>
          <cell r="GL317">
            <v>1687</v>
          </cell>
          <cell r="GM317">
            <v>1687</v>
          </cell>
          <cell r="GN317">
            <v>1687</v>
          </cell>
          <cell r="GO317">
            <v>1687</v>
          </cell>
          <cell r="GP317">
            <v>1687</v>
          </cell>
          <cell r="GQ317">
            <v>1687</v>
          </cell>
          <cell r="GR317">
            <v>1687</v>
          </cell>
          <cell r="GS317">
            <v>1687</v>
          </cell>
          <cell r="GT317">
            <v>1687</v>
          </cell>
          <cell r="GU317">
            <v>1687</v>
          </cell>
        </row>
        <row r="318">
          <cell r="A318" t="str">
            <v>RAF3PE AN</v>
          </cell>
          <cell r="B318">
            <v>81</v>
          </cell>
          <cell r="C318" t="str">
            <v>2015 1</v>
          </cell>
          <cell r="D318">
            <v>42005</v>
          </cell>
          <cell r="E318">
            <v>1454</v>
          </cell>
          <cell r="F318" t="str">
            <v>Nýr vöruflokkur raf- og rafeindatækjaúrgangs frá 1.1.2015 skv. lögum 55/2003</v>
          </cell>
          <cell r="AB318" t="str">
            <v>2022 12</v>
          </cell>
          <cell r="AC318">
            <v>134</v>
          </cell>
          <cell r="AT318" t="str">
            <v>PRELIT FR</v>
          </cell>
          <cell r="AU318">
            <v>1000</v>
          </cell>
          <cell r="AV318">
            <v>1000</v>
          </cell>
          <cell r="AW318">
            <v>1000</v>
          </cell>
          <cell r="AX318">
            <v>1000</v>
          </cell>
          <cell r="AY318">
            <v>1000</v>
          </cell>
          <cell r="AZ318">
            <v>1000</v>
          </cell>
          <cell r="BA318">
            <v>1000</v>
          </cell>
          <cell r="BB318">
            <v>1000</v>
          </cell>
          <cell r="BC318">
            <v>1000</v>
          </cell>
          <cell r="BD318">
            <v>1000</v>
          </cell>
          <cell r="BE318">
            <v>1000</v>
          </cell>
          <cell r="BF318">
            <v>1000</v>
          </cell>
          <cell r="BG318">
            <v>1000</v>
          </cell>
          <cell r="BH318">
            <v>1000</v>
          </cell>
          <cell r="BI318">
            <v>1000</v>
          </cell>
          <cell r="BJ318">
            <v>1000</v>
          </cell>
          <cell r="BK318">
            <v>1000</v>
          </cell>
          <cell r="BL318">
            <v>1000</v>
          </cell>
          <cell r="BM318">
            <v>1000</v>
          </cell>
          <cell r="BN318">
            <v>1000</v>
          </cell>
          <cell r="BO318">
            <v>1000</v>
          </cell>
          <cell r="BP318">
            <v>1000</v>
          </cell>
          <cell r="BQ318">
            <v>1000</v>
          </cell>
          <cell r="BR318">
            <v>1000</v>
          </cell>
          <cell r="BS318">
            <v>1000</v>
          </cell>
          <cell r="BT318">
            <v>1000</v>
          </cell>
          <cell r="BU318">
            <v>1000</v>
          </cell>
          <cell r="BV318">
            <v>1000</v>
          </cell>
          <cell r="BW318">
            <v>1000</v>
          </cell>
          <cell r="BX318">
            <v>1000</v>
          </cell>
          <cell r="BY318">
            <v>1000</v>
          </cell>
          <cell r="BZ318">
            <v>1000</v>
          </cell>
          <cell r="CA318">
            <v>1000</v>
          </cell>
          <cell r="CB318">
            <v>1000</v>
          </cell>
          <cell r="CC318">
            <v>1000</v>
          </cell>
          <cell r="CD318">
            <v>1000</v>
          </cell>
          <cell r="CE318">
            <v>1000</v>
          </cell>
          <cell r="CF318">
            <v>1000</v>
          </cell>
          <cell r="CG318">
            <v>1000</v>
          </cell>
          <cell r="CH318">
            <v>1000</v>
          </cell>
          <cell r="CI318">
            <v>1000</v>
          </cell>
          <cell r="CJ318">
            <v>1000</v>
          </cell>
          <cell r="CK318">
            <v>1000</v>
          </cell>
          <cell r="CL318">
            <v>1000</v>
          </cell>
          <cell r="CM318">
            <v>1000</v>
          </cell>
          <cell r="CN318">
            <v>1000</v>
          </cell>
          <cell r="CO318">
            <v>1000</v>
          </cell>
          <cell r="CP318">
            <v>1000</v>
          </cell>
          <cell r="CQ318">
            <v>1000</v>
          </cell>
          <cell r="CR318">
            <v>1000</v>
          </cell>
          <cell r="CS318">
            <v>1000</v>
          </cell>
          <cell r="CT318">
            <v>1000</v>
          </cell>
          <cell r="CU318">
            <v>1000</v>
          </cell>
          <cell r="CV318">
            <v>1000</v>
          </cell>
          <cell r="CW318">
            <v>1000</v>
          </cell>
          <cell r="CX318">
            <v>1000</v>
          </cell>
          <cell r="CY318">
            <v>1000</v>
          </cell>
          <cell r="CZ318">
            <v>1000</v>
          </cell>
          <cell r="DA318">
            <v>1000</v>
          </cell>
          <cell r="DB318">
            <v>1000</v>
          </cell>
          <cell r="DC318">
            <v>1000</v>
          </cell>
          <cell r="DD318">
            <v>1000</v>
          </cell>
          <cell r="DE318">
            <v>1000</v>
          </cell>
          <cell r="DF318">
            <v>1000</v>
          </cell>
          <cell r="DG318">
            <v>1000</v>
          </cell>
          <cell r="DH318">
            <v>1000</v>
          </cell>
          <cell r="DI318">
            <v>1000</v>
          </cell>
          <cell r="DJ318">
            <v>1000</v>
          </cell>
          <cell r="DK318">
            <v>1000</v>
          </cell>
          <cell r="DL318">
            <v>1000</v>
          </cell>
          <cell r="DM318">
            <v>1000</v>
          </cell>
          <cell r="DN318">
            <v>1000</v>
          </cell>
          <cell r="DO318">
            <v>1000</v>
          </cell>
          <cell r="DP318">
            <v>1000</v>
          </cell>
          <cell r="DQ318">
            <v>1000</v>
          </cell>
          <cell r="DR318">
            <v>1000</v>
          </cell>
          <cell r="DS318">
            <v>1000</v>
          </cell>
          <cell r="DT318">
            <v>1000</v>
          </cell>
          <cell r="DU318">
            <v>1000</v>
          </cell>
          <cell r="DV318">
            <v>1000</v>
          </cell>
          <cell r="DW318">
            <v>1000</v>
          </cell>
          <cell r="DX318">
            <v>1000</v>
          </cell>
          <cell r="DY318">
            <v>1000</v>
          </cell>
          <cell r="DZ318">
            <v>1000</v>
          </cell>
          <cell r="EA318">
            <v>1000</v>
          </cell>
          <cell r="EB318">
            <v>1000</v>
          </cell>
          <cell r="EC318">
            <v>1000</v>
          </cell>
          <cell r="ED318">
            <v>1000</v>
          </cell>
          <cell r="EE318">
            <v>1000</v>
          </cell>
          <cell r="EF318">
            <v>1000</v>
          </cell>
          <cell r="EG318">
            <v>1000</v>
          </cell>
          <cell r="EH318">
            <v>1000</v>
          </cell>
          <cell r="EI318">
            <v>1000</v>
          </cell>
          <cell r="EJ318">
            <v>1000</v>
          </cell>
          <cell r="EK318">
            <v>1000</v>
          </cell>
          <cell r="EL318">
            <v>1000</v>
          </cell>
          <cell r="EM318">
            <v>1000</v>
          </cell>
          <cell r="EN318">
            <v>1000</v>
          </cell>
          <cell r="EO318">
            <v>1000</v>
          </cell>
          <cell r="EP318">
            <v>1000</v>
          </cell>
          <cell r="EQ318">
            <v>1000</v>
          </cell>
          <cell r="ER318">
            <v>1000</v>
          </cell>
          <cell r="ES318">
            <v>1000</v>
          </cell>
          <cell r="ET318">
            <v>1000</v>
          </cell>
          <cell r="EU318">
            <v>1000</v>
          </cell>
          <cell r="EV318">
            <v>1000</v>
          </cell>
          <cell r="EW318">
            <v>1000</v>
          </cell>
          <cell r="EX318">
            <v>1000</v>
          </cell>
          <cell r="EY318">
            <v>1000</v>
          </cell>
          <cell r="EZ318">
            <v>1000</v>
          </cell>
          <cell r="FA318">
            <v>1000</v>
          </cell>
          <cell r="FB318">
            <v>1000</v>
          </cell>
          <cell r="FC318">
            <v>1000</v>
          </cell>
          <cell r="FD318">
            <v>1000</v>
          </cell>
          <cell r="FE318">
            <v>1000</v>
          </cell>
          <cell r="FF318">
            <v>1000</v>
          </cell>
          <cell r="FG318">
            <v>1000</v>
          </cell>
          <cell r="FH318">
            <v>1000</v>
          </cell>
          <cell r="FI318">
            <v>1000</v>
          </cell>
          <cell r="FJ318">
            <v>1000</v>
          </cell>
          <cell r="FK318">
            <v>1000</v>
          </cell>
          <cell r="FL318">
            <v>1000</v>
          </cell>
          <cell r="FM318">
            <v>1000</v>
          </cell>
          <cell r="FN318">
            <v>1000</v>
          </cell>
          <cell r="FO318">
            <v>1000</v>
          </cell>
          <cell r="FP318">
            <v>1000</v>
          </cell>
          <cell r="FQ318">
            <v>1000</v>
          </cell>
          <cell r="FR318">
            <v>1000</v>
          </cell>
          <cell r="FS318">
            <v>1000</v>
          </cell>
          <cell r="FT318">
            <v>1000</v>
          </cell>
          <cell r="FU318">
            <v>1000</v>
          </cell>
          <cell r="FV318">
            <v>1000</v>
          </cell>
          <cell r="FW318">
            <v>1000</v>
          </cell>
          <cell r="FX318">
            <v>1000</v>
          </cell>
          <cell r="FY318">
            <v>1000</v>
          </cell>
          <cell r="FZ318">
            <v>1000</v>
          </cell>
          <cell r="GA318">
            <v>1000</v>
          </cell>
          <cell r="GB318">
            <v>1000</v>
          </cell>
          <cell r="GC318">
            <v>1000</v>
          </cell>
          <cell r="GD318">
            <v>1000</v>
          </cell>
          <cell r="GE318">
            <v>1000</v>
          </cell>
          <cell r="GF318">
            <v>1000</v>
          </cell>
          <cell r="GG318">
            <v>1000</v>
          </cell>
          <cell r="GH318">
            <v>1000</v>
          </cell>
          <cell r="GI318">
            <v>1000</v>
          </cell>
          <cell r="GJ318">
            <v>1000</v>
          </cell>
          <cell r="GK318">
            <v>1000</v>
          </cell>
          <cell r="GL318">
            <v>1000</v>
          </cell>
          <cell r="GM318">
            <v>1000</v>
          </cell>
          <cell r="GN318">
            <v>1000</v>
          </cell>
          <cell r="GO318">
            <v>1000</v>
          </cell>
          <cell r="GP318">
            <v>1000</v>
          </cell>
          <cell r="GQ318">
            <v>1000</v>
          </cell>
          <cell r="GR318">
            <v>1000</v>
          </cell>
          <cell r="GS318">
            <v>1000</v>
          </cell>
          <cell r="GT318">
            <v>1000</v>
          </cell>
          <cell r="GU318">
            <v>1000</v>
          </cell>
        </row>
        <row r="319">
          <cell r="A319" t="str">
            <v>RAF3PE EV</v>
          </cell>
          <cell r="B319">
            <v>81</v>
          </cell>
          <cell r="C319" t="str">
            <v>2015 1</v>
          </cell>
          <cell r="D319">
            <v>42005</v>
          </cell>
          <cell r="E319">
            <v>1453</v>
          </cell>
          <cell r="F319" t="str">
            <v>Nýr vöruflokkur raf- og rafeindatækjaúrgangs frá 1.1.2015 skv. lögum 55/2003</v>
          </cell>
          <cell r="AB319" t="str">
            <v>2023 1</v>
          </cell>
          <cell r="AC319">
            <v>135</v>
          </cell>
          <cell r="AT319" t="str">
            <v>PRELIT FU</v>
          </cell>
          <cell r="AU319">
            <v>998</v>
          </cell>
          <cell r="AV319">
            <v>998</v>
          </cell>
          <cell r="AW319">
            <v>998</v>
          </cell>
          <cell r="AX319">
            <v>998</v>
          </cell>
          <cell r="AY319">
            <v>998</v>
          </cell>
          <cell r="AZ319">
            <v>998</v>
          </cell>
          <cell r="BA319">
            <v>998</v>
          </cell>
          <cell r="BB319">
            <v>998</v>
          </cell>
          <cell r="BC319">
            <v>998</v>
          </cell>
          <cell r="BD319">
            <v>998</v>
          </cell>
          <cell r="BE319">
            <v>998</v>
          </cell>
          <cell r="BF319">
            <v>998</v>
          </cell>
          <cell r="BG319">
            <v>998</v>
          </cell>
          <cell r="BH319">
            <v>998</v>
          </cell>
          <cell r="BI319">
            <v>998</v>
          </cell>
          <cell r="BJ319">
            <v>998</v>
          </cell>
          <cell r="BK319">
            <v>998</v>
          </cell>
          <cell r="BL319">
            <v>998</v>
          </cell>
          <cell r="BM319">
            <v>998</v>
          </cell>
          <cell r="BN319">
            <v>998</v>
          </cell>
          <cell r="BO319">
            <v>998</v>
          </cell>
          <cell r="BP319">
            <v>998</v>
          </cell>
          <cell r="BQ319">
            <v>998</v>
          </cell>
          <cell r="BR319">
            <v>998</v>
          </cell>
          <cell r="BS319">
            <v>998</v>
          </cell>
          <cell r="BT319">
            <v>998</v>
          </cell>
          <cell r="BU319">
            <v>998</v>
          </cell>
          <cell r="BV319">
            <v>998</v>
          </cell>
          <cell r="BW319">
            <v>998</v>
          </cell>
          <cell r="BX319">
            <v>998</v>
          </cell>
          <cell r="BY319">
            <v>998</v>
          </cell>
          <cell r="BZ319">
            <v>998</v>
          </cell>
          <cell r="CA319">
            <v>998</v>
          </cell>
          <cell r="CB319">
            <v>998</v>
          </cell>
          <cell r="CC319">
            <v>998</v>
          </cell>
          <cell r="CD319">
            <v>998</v>
          </cell>
          <cell r="CE319">
            <v>998</v>
          </cell>
          <cell r="CF319">
            <v>998</v>
          </cell>
          <cell r="CG319">
            <v>998</v>
          </cell>
          <cell r="CH319">
            <v>998</v>
          </cell>
          <cell r="CI319">
            <v>998</v>
          </cell>
          <cell r="CJ319">
            <v>998</v>
          </cell>
          <cell r="CK319">
            <v>998</v>
          </cell>
          <cell r="CL319">
            <v>998</v>
          </cell>
          <cell r="CM319">
            <v>998</v>
          </cell>
          <cell r="CN319">
            <v>998</v>
          </cell>
          <cell r="CO319">
            <v>998</v>
          </cell>
          <cell r="CP319">
            <v>998</v>
          </cell>
          <cell r="CQ319">
            <v>998</v>
          </cell>
          <cell r="CR319">
            <v>998</v>
          </cell>
          <cell r="CS319">
            <v>998</v>
          </cell>
          <cell r="CT319">
            <v>998</v>
          </cell>
          <cell r="CU319">
            <v>998</v>
          </cell>
          <cell r="CV319">
            <v>998</v>
          </cell>
          <cell r="CW319">
            <v>998</v>
          </cell>
          <cell r="CX319">
            <v>998</v>
          </cell>
          <cell r="CY319">
            <v>998</v>
          </cell>
          <cell r="CZ319">
            <v>998</v>
          </cell>
          <cell r="DA319">
            <v>998</v>
          </cell>
          <cell r="DB319">
            <v>998</v>
          </cell>
          <cell r="DC319">
            <v>998</v>
          </cell>
          <cell r="DD319">
            <v>998</v>
          </cell>
          <cell r="DE319">
            <v>998</v>
          </cell>
          <cell r="DF319">
            <v>998</v>
          </cell>
          <cell r="DG319">
            <v>998</v>
          </cell>
          <cell r="DH319">
            <v>998</v>
          </cell>
          <cell r="DI319">
            <v>998</v>
          </cell>
          <cell r="DJ319">
            <v>998</v>
          </cell>
          <cell r="DK319">
            <v>998</v>
          </cell>
          <cell r="DL319">
            <v>998</v>
          </cell>
          <cell r="DM319">
            <v>998</v>
          </cell>
          <cell r="DN319">
            <v>998</v>
          </cell>
          <cell r="DO319">
            <v>998</v>
          </cell>
          <cell r="DP319">
            <v>998</v>
          </cell>
          <cell r="DQ319">
            <v>998</v>
          </cell>
          <cell r="DR319">
            <v>998</v>
          </cell>
          <cell r="DS319">
            <v>998</v>
          </cell>
          <cell r="DT319">
            <v>998</v>
          </cell>
          <cell r="DU319">
            <v>998</v>
          </cell>
          <cell r="DV319">
            <v>998</v>
          </cell>
          <cell r="DW319">
            <v>998</v>
          </cell>
          <cell r="DX319">
            <v>998</v>
          </cell>
          <cell r="DY319">
            <v>998</v>
          </cell>
          <cell r="DZ319">
            <v>998</v>
          </cell>
          <cell r="EA319">
            <v>998</v>
          </cell>
          <cell r="EB319">
            <v>998</v>
          </cell>
          <cell r="EC319">
            <v>998</v>
          </cell>
          <cell r="ED319">
            <v>998</v>
          </cell>
          <cell r="EE319">
            <v>998</v>
          </cell>
          <cell r="EF319">
            <v>998</v>
          </cell>
          <cell r="EG319">
            <v>998</v>
          </cell>
          <cell r="EH319">
            <v>998</v>
          </cell>
          <cell r="EI319">
            <v>998</v>
          </cell>
          <cell r="EJ319">
            <v>998</v>
          </cell>
          <cell r="EK319">
            <v>998</v>
          </cell>
          <cell r="EL319">
            <v>998</v>
          </cell>
          <cell r="EM319">
            <v>998</v>
          </cell>
          <cell r="EN319">
            <v>998</v>
          </cell>
          <cell r="EO319">
            <v>998</v>
          </cell>
          <cell r="EP319">
            <v>998</v>
          </cell>
          <cell r="EQ319">
            <v>998</v>
          </cell>
          <cell r="ER319">
            <v>998</v>
          </cell>
          <cell r="ES319">
            <v>998</v>
          </cell>
          <cell r="ET319">
            <v>998</v>
          </cell>
          <cell r="EU319">
            <v>998</v>
          </cell>
          <cell r="EV319">
            <v>998</v>
          </cell>
          <cell r="EW319">
            <v>998</v>
          </cell>
          <cell r="EX319">
            <v>998</v>
          </cell>
          <cell r="EY319">
            <v>998</v>
          </cell>
          <cell r="EZ319">
            <v>998</v>
          </cell>
          <cell r="FA319">
            <v>998</v>
          </cell>
          <cell r="FB319">
            <v>998</v>
          </cell>
          <cell r="FC319">
            <v>998</v>
          </cell>
          <cell r="FD319">
            <v>998</v>
          </cell>
          <cell r="FE319">
            <v>998</v>
          </cell>
          <cell r="FF319">
            <v>998</v>
          </cell>
          <cell r="FG319">
            <v>998</v>
          </cell>
          <cell r="FH319">
            <v>998</v>
          </cell>
          <cell r="FI319">
            <v>998</v>
          </cell>
          <cell r="FJ319">
            <v>998</v>
          </cell>
          <cell r="FK319">
            <v>998</v>
          </cell>
          <cell r="FL319">
            <v>998</v>
          </cell>
          <cell r="FM319">
            <v>998</v>
          </cell>
          <cell r="FN319">
            <v>998</v>
          </cell>
          <cell r="FO319">
            <v>998</v>
          </cell>
          <cell r="FP319">
            <v>998</v>
          </cell>
          <cell r="FQ319">
            <v>998</v>
          </cell>
          <cell r="FR319">
            <v>998</v>
          </cell>
          <cell r="FS319">
            <v>998</v>
          </cell>
          <cell r="FT319">
            <v>998</v>
          </cell>
          <cell r="FU319">
            <v>998</v>
          </cell>
          <cell r="FV319">
            <v>998</v>
          </cell>
          <cell r="FW319">
            <v>998</v>
          </cell>
          <cell r="FX319">
            <v>998</v>
          </cell>
          <cell r="FY319">
            <v>998</v>
          </cell>
          <cell r="FZ319">
            <v>998</v>
          </cell>
          <cell r="GA319">
            <v>998</v>
          </cell>
          <cell r="GB319">
            <v>998</v>
          </cell>
          <cell r="GC319">
            <v>998</v>
          </cell>
          <cell r="GD319">
            <v>998</v>
          </cell>
          <cell r="GE319">
            <v>998</v>
          </cell>
          <cell r="GF319">
            <v>998</v>
          </cell>
          <cell r="GG319">
            <v>998</v>
          </cell>
          <cell r="GH319">
            <v>998</v>
          </cell>
          <cell r="GI319">
            <v>998</v>
          </cell>
          <cell r="GJ319">
            <v>998</v>
          </cell>
          <cell r="GK319">
            <v>998</v>
          </cell>
          <cell r="GL319">
            <v>998</v>
          </cell>
          <cell r="GM319">
            <v>998</v>
          </cell>
          <cell r="GN319">
            <v>998</v>
          </cell>
          <cell r="GO319">
            <v>998</v>
          </cell>
          <cell r="GP319">
            <v>998</v>
          </cell>
          <cell r="GQ319">
            <v>998</v>
          </cell>
          <cell r="GR319">
            <v>998</v>
          </cell>
          <cell r="GS319">
            <v>998</v>
          </cell>
          <cell r="GT319">
            <v>998</v>
          </cell>
          <cell r="GU319">
            <v>998</v>
          </cell>
        </row>
        <row r="320">
          <cell r="A320" t="str">
            <v>RAF3PE OV</v>
          </cell>
          <cell r="B320">
            <v>81</v>
          </cell>
          <cell r="C320" t="str">
            <v>2015 1</v>
          </cell>
          <cell r="D320">
            <v>42005</v>
          </cell>
          <cell r="E320">
            <v>1452</v>
          </cell>
          <cell r="F320" t="str">
            <v>Nýr vöruflokkur raf- og rafeindatækjaúrgangs frá 1.1.2015 skv. lögum 55/2003</v>
          </cell>
          <cell r="AB320" t="str">
            <v>2023 2</v>
          </cell>
          <cell r="AC320">
            <v>136</v>
          </cell>
          <cell r="AT320" t="str">
            <v>RAF1AN AN</v>
          </cell>
          <cell r="CF320">
            <v>1466</v>
          </cell>
          <cell r="CG320">
            <v>1466</v>
          </cell>
          <cell r="CH320">
            <v>1466</v>
          </cell>
          <cell r="CI320">
            <v>1466</v>
          </cell>
          <cell r="CJ320">
            <v>1466</v>
          </cell>
          <cell r="CK320">
            <v>1466</v>
          </cell>
          <cell r="CL320">
            <v>1466</v>
          </cell>
          <cell r="CM320">
            <v>1466</v>
          </cell>
          <cell r="CN320">
            <v>1466</v>
          </cell>
          <cell r="CO320">
            <v>1466</v>
          </cell>
          <cell r="CP320">
            <v>1466</v>
          </cell>
          <cell r="CQ320">
            <v>1466</v>
          </cell>
          <cell r="CR320">
            <v>1521</v>
          </cell>
          <cell r="CS320">
            <v>1521</v>
          </cell>
          <cell r="CT320">
            <v>1521</v>
          </cell>
          <cell r="CU320">
            <v>1521</v>
          </cell>
          <cell r="CV320">
            <v>1521</v>
          </cell>
          <cell r="CW320">
            <v>1570</v>
          </cell>
          <cell r="CX320">
            <v>1570</v>
          </cell>
          <cell r="CY320">
            <v>1570</v>
          </cell>
          <cell r="CZ320">
            <v>1570</v>
          </cell>
          <cell r="DA320">
            <v>1570</v>
          </cell>
          <cell r="DB320">
            <v>1570</v>
          </cell>
          <cell r="DC320">
            <v>1570</v>
          </cell>
          <cell r="DD320">
            <v>1570</v>
          </cell>
          <cell r="DE320">
            <v>1570</v>
          </cell>
          <cell r="DF320">
            <v>1570</v>
          </cell>
          <cell r="DG320">
            <v>1570</v>
          </cell>
          <cell r="DH320">
            <v>1570</v>
          </cell>
          <cell r="DI320">
            <v>1570</v>
          </cell>
          <cell r="DJ320">
            <v>1570</v>
          </cell>
          <cell r="DK320">
            <v>1570</v>
          </cell>
          <cell r="DL320">
            <v>1570</v>
          </cell>
          <cell r="DM320">
            <v>1570</v>
          </cell>
          <cell r="DN320">
            <v>1570</v>
          </cell>
          <cell r="DO320">
            <v>1570</v>
          </cell>
          <cell r="DP320">
            <v>1570</v>
          </cell>
          <cell r="DQ320">
            <v>1570</v>
          </cell>
          <cell r="DR320">
            <v>1570</v>
          </cell>
          <cell r="DS320">
            <v>1570</v>
          </cell>
          <cell r="DT320">
            <v>1570</v>
          </cell>
          <cell r="DU320">
            <v>1570</v>
          </cell>
          <cell r="DV320">
            <v>1570</v>
          </cell>
          <cell r="DW320">
            <v>1570</v>
          </cell>
          <cell r="DX320">
            <v>1570</v>
          </cell>
          <cell r="DY320">
            <v>1570</v>
          </cell>
          <cell r="DZ320">
            <v>1570</v>
          </cell>
          <cell r="EA320">
            <v>1570</v>
          </cell>
          <cell r="EB320">
            <v>1570</v>
          </cell>
          <cell r="EC320">
            <v>1570</v>
          </cell>
          <cell r="ED320">
            <v>1570</v>
          </cell>
          <cell r="EE320">
            <v>1570</v>
          </cell>
          <cell r="EF320">
            <v>1570</v>
          </cell>
          <cell r="EG320">
            <v>1570</v>
          </cell>
          <cell r="EH320">
            <v>1570</v>
          </cell>
          <cell r="EI320">
            <v>1570</v>
          </cell>
          <cell r="EJ320">
            <v>1570</v>
          </cell>
          <cell r="EK320">
            <v>1570</v>
          </cell>
          <cell r="EL320">
            <v>1570</v>
          </cell>
          <cell r="EM320">
            <v>1570</v>
          </cell>
          <cell r="EN320">
            <v>1570</v>
          </cell>
          <cell r="EO320">
            <v>1570</v>
          </cell>
          <cell r="EP320">
            <v>1570</v>
          </cell>
          <cell r="EQ320">
            <v>1570</v>
          </cell>
          <cell r="ER320">
            <v>1570</v>
          </cell>
          <cell r="ES320">
            <v>1570</v>
          </cell>
          <cell r="ET320">
            <v>1570</v>
          </cell>
          <cell r="EU320">
            <v>1570</v>
          </cell>
          <cell r="EV320">
            <v>1570</v>
          </cell>
          <cell r="EW320">
            <v>1570</v>
          </cell>
          <cell r="EX320">
            <v>1570</v>
          </cell>
          <cell r="EY320">
            <v>1570</v>
          </cell>
          <cell r="EZ320">
            <v>1570</v>
          </cell>
          <cell r="FA320">
            <v>1570</v>
          </cell>
          <cell r="FB320">
            <v>1570</v>
          </cell>
          <cell r="FC320">
            <v>1570</v>
          </cell>
          <cell r="FD320">
            <v>1570</v>
          </cell>
          <cell r="FE320">
            <v>1570</v>
          </cell>
          <cell r="FF320">
            <v>1570</v>
          </cell>
          <cell r="FG320">
            <v>1570</v>
          </cell>
          <cell r="FH320">
            <v>1570</v>
          </cell>
          <cell r="FI320">
            <v>1570</v>
          </cell>
          <cell r="FJ320">
            <v>1570</v>
          </cell>
          <cell r="FK320">
            <v>1570</v>
          </cell>
          <cell r="FL320">
            <v>1570</v>
          </cell>
          <cell r="FM320">
            <v>1570</v>
          </cell>
          <cell r="FN320">
            <v>1570</v>
          </cell>
          <cell r="FO320">
            <v>1570</v>
          </cell>
          <cell r="FP320">
            <v>1570</v>
          </cell>
          <cell r="FQ320">
            <v>1570</v>
          </cell>
          <cell r="FR320">
            <v>1570</v>
          </cell>
          <cell r="FS320">
            <v>1570</v>
          </cell>
          <cell r="FT320">
            <v>1570</v>
          </cell>
          <cell r="FU320">
            <v>1570</v>
          </cell>
          <cell r="FV320">
            <v>1570</v>
          </cell>
          <cell r="FW320">
            <v>1570</v>
          </cell>
          <cell r="FX320">
            <v>1570</v>
          </cell>
          <cell r="FY320">
            <v>1570</v>
          </cell>
          <cell r="FZ320">
            <v>1570</v>
          </cell>
          <cell r="GA320">
            <v>1570</v>
          </cell>
          <cell r="GB320">
            <v>1570</v>
          </cell>
          <cell r="GC320">
            <v>1570</v>
          </cell>
          <cell r="GD320">
            <v>1570</v>
          </cell>
          <cell r="GE320">
            <v>1570</v>
          </cell>
          <cell r="GF320">
            <v>1570</v>
          </cell>
          <cell r="GG320">
            <v>1570</v>
          </cell>
          <cell r="GH320">
            <v>1570</v>
          </cell>
          <cell r="GI320">
            <v>1570</v>
          </cell>
          <cell r="GJ320">
            <v>1570</v>
          </cell>
          <cell r="GK320">
            <v>1570</v>
          </cell>
          <cell r="GL320">
            <v>1570</v>
          </cell>
          <cell r="GM320">
            <v>1570</v>
          </cell>
          <cell r="GN320">
            <v>1570</v>
          </cell>
          <cell r="GO320">
            <v>1570</v>
          </cell>
          <cell r="GP320">
            <v>1570</v>
          </cell>
          <cell r="GQ320">
            <v>1570</v>
          </cell>
          <cell r="GR320">
            <v>1570</v>
          </cell>
          <cell r="GS320">
            <v>1570</v>
          </cell>
          <cell r="GT320">
            <v>1570</v>
          </cell>
          <cell r="GU320">
            <v>1570</v>
          </cell>
        </row>
        <row r="321">
          <cell r="A321" t="str">
            <v>RAF4ST AN</v>
          </cell>
          <cell r="B321">
            <v>6</v>
          </cell>
          <cell r="C321" t="str">
            <v>2015 1</v>
          </cell>
          <cell r="D321">
            <v>42005</v>
          </cell>
          <cell r="E321">
            <v>1451</v>
          </cell>
          <cell r="F321" t="str">
            <v>Nýr vöruflokkur raf- og rafeindatækjaúrgangs frá 1.1.2015 skv. lögum 55/2003</v>
          </cell>
          <cell r="AB321" t="str">
            <v>2023 3</v>
          </cell>
          <cell r="AC321">
            <v>137</v>
          </cell>
          <cell r="AT321" t="str">
            <v>RAF1AN EV</v>
          </cell>
          <cell r="CF321">
            <v>1465</v>
          </cell>
          <cell r="CG321">
            <v>1465</v>
          </cell>
          <cell r="CH321">
            <v>1465</v>
          </cell>
          <cell r="CI321">
            <v>1465</v>
          </cell>
          <cell r="CJ321">
            <v>1465</v>
          </cell>
          <cell r="CK321">
            <v>1465</v>
          </cell>
          <cell r="CL321">
            <v>1465</v>
          </cell>
          <cell r="CM321">
            <v>1465</v>
          </cell>
          <cell r="CN321">
            <v>1465</v>
          </cell>
          <cell r="CO321">
            <v>1465</v>
          </cell>
          <cell r="CP321">
            <v>1465</v>
          </cell>
          <cell r="CQ321">
            <v>1465</v>
          </cell>
          <cell r="CR321">
            <v>1520</v>
          </cell>
          <cell r="CS321">
            <v>1520</v>
          </cell>
          <cell r="CT321">
            <v>1520</v>
          </cell>
          <cell r="CU321">
            <v>1520</v>
          </cell>
          <cell r="CV321">
            <v>1520</v>
          </cell>
          <cell r="CW321">
            <v>1569</v>
          </cell>
          <cell r="CX321">
            <v>1569</v>
          </cell>
          <cell r="CY321">
            <v>1569</v>
          </cell>
          <cell r="CZ321">
            <v>1569</v>
          </cell>
          <cell r="DA321">
            <v>1569</v>
          </cell>
          <cell r="DB321">
            <v>1569</v>
          </cell>
          <cell r="DC321">
            <v>1569</v>
          </cell>
          <cell r="DD321">
            <v>1569</v>
          </cell>
          <cell r="DE321">
            <v>1569</v>
          </cell>
          <cell r="DF321">
            <v>1569</v>
          </cell>
          <cell r="DG321">
            <v>1569</v>
          </cell>
          <cell r="DH321">
            <v>1569</v>
          </cell>
          <cell r="DI321">
            <v>1569</v>
          </cell>
          <cell r="DJ321">
            <v>1569</v>
          </cell>
          <cell r="DK321">
            <v>1569</v>
          </cell>
          <cell r="DL321">
            <v>1569</v>
          </cell>
          <cell r="DM321">
            <v>1569</v>
          </cell>
          <cell r="DN321">
            <v>1569</v>
          </cell>
          <cell r="DO321">
            <v>1569</v>
          </cell>
          <cell r="DP321">
            <v>1569</v>
          </cell>
          <cell r="DQ321">
            <v>1569</v>
          </cell>
          <cell r="DR321">
            <v>1569</v>
          </cell>
          <cell r="DS321">
            <v>1569</v>
          </cell>
          <cell r="DT321">
            <v>1569</v>
          </cell>
          <cell r="DU321">
            <v>1569</v>
          </cell>
          <cell r="DV321">
            <v>1569</v>
          </cell>
          <cell r="DW321">
            <v>1569</v>
          </cell>
          <cell r="DX321">
            <v>1569</v>
          </cell>
          <cell r="DY321">
            <v>1569</v>
          </cell>
          <cell r="DZ321">
            <v>1569</v>
          </cell>
          <cell r="EA321">
            <v>1569</v>
          </cell>
          <cell r="EB321">
            <v>1569</v>
          </cell>
          <cell r="EC321">
            <v>1569</v>
          </cell>
          <cell r="ED321">
            <v>1569</v>
          </cell>
          <cell r="EE321">
            <v>1569</v>
          </cell>
          <cell r="EF321">
            <v>1569</v>
          </cell>
          <cell r="EG321">
            <v>1569</v>
          </cell>
          <cell r="EH321">
            <v>1569</v>
          </cell>
          <cell r="EI321">
            <v>1569</v>
          </cell>
          <cell r="EJ321">
            <v>1569</v>
          </cell>
          <cell r="EK321">
            <v>1569</v>
          </cell>
          <cell r="EL321">
            <v>1569</v>
          </cell>
          <cell r="EM321">
            <v>1569</v>
          </cell>
          <cell r="EN321">
            <v>1569</v>
          </cell>
          <cell r="EO321">
            <v>1569</v>
          </cell>
          <cell r="EP321">
            <v>1569</v>
          </cell>
          <cell r="EQ321">
            <v>1569</v>
          </cell>
          <cell r="ER321">
            <v>1569</v>
          </cell>
          <cell r="ES321">
            <v>1569</v>
          </cell>
          <cell r="ET321">
            <v>1569</v>
          </cell>
          <cell r="EU321">
            <v>1569</v>
          </cell>
          <cell r="EV321">
            <v>1569</v>
          </cell>
          <cell r="EW321">
            <v>1569</v>
          </cell>
          <cell r="EX321">
            <v>1569</v>
          </cell>
          <cell r="EY321">
            <v>1569</v>
          </cell>
          <cell r="EZ321">
            <v>1569</v>
          </cell>
          <cell r="FA321">
            <v>1569</v>
          </cell>
          <cell r="FB321">
            <v>1569</v>
          </cell>
          <cell r="FC321">
            <v>1569</v>
          </cell>
          <cell r="FD321">
            <v>1569</v>
          </cell>
          <cell r="FE321">
            <v>1569</v>
          </cell>
          <cell r="FF321">
            <v>1569</v>
          </cell>
          <cell r="FG321">
            <v>1569</v>
          </cell>
          <cell r="FH321">
            <v>1569</v>
          </cell>
          <cell r="FI321">
            <v>1569</v>
          </cell>
          <cell r="FJ321">
            <v>1569</v>
          </cell>
          <cell r="FK321">
            <v>1569</v>
          </cell>
          <cell r="FL321">
            <v>1569</v>
          </cell>
          <cell r="FM321">
            <v>1569</v>
          </cell>
          <cell r="FN321">
            <v>1569</v>
          </cell>
          <cell r="FO321">
            <v>1569</v>
          </cell>
          <cell r="FP321">
            <v>1569</v>
          </cell>
          <cell r="FQ321">
            <v>1569</v>
          </cell>
          <cell r="FR321">
            <v>1569</v>
          </cell>
          <cell r="FS321">
            <v>1569</v>
          </cell>
          <cell r="FT321">
            <v>1569</v>
          </cell>
          <cell r="FU321">
            <v>1569</v>
          </cell>
          <cell r="FV321">
            <v>1569</v>
          </cell>
          <cell r="FW321">
            <v>1569</v>
          </cell>
          <cell r="FX321">
            <v>1569</v>
          </cell>
          <cell r="FY321">
            <v>1569</v>
          </cell>
          <cell r="FZ321">
            <v>1569</v>
          </cell>
          <cell r="GA321">
            <v>1569</v>
          </cell>
          <cell r="GB321">
            <v>1569</v>
          </cell>
          <cell r="GC321">
            <v>1569</v>
          </cell>
          <cell r="GD321">
            <v>1569</v>
          </cell>
          <cell r="GE321">
            <v>1569</v>
          </cell>
          <cell r="GF321">
            <v>1569</v>
          </cell>
          <cell r="GG321">
            <v>1569</v>
          </cell>
          <cell r="GH321">
            <v>1569</v>
          </cell>
          <cell r="GI321">
            <v>1569</v>
          </cell>
          <cell r="GJ321">
            <v>1569</v>
          </cell>
          <cell r="GK321">
            <v>1569</v>
          </cell>
          <cell r="GL321">
            <v>1569</v>
          </cell>
          <cell r="GM321">
            <v>1569</v>
          </cell>
          <cell r="GN321">
            <v>1569</v>
          </cell>
          <cell r="GO321">
            <v>1569</v>
          </cell>
          <cell r="GP321">
            <v>1569</v>
          </cell>
          <cell r="GQ321">
            <v>1569</v>
          </cell>
          <cell r="GR321">
            <v>1569</v>
          </cell>
          <cell r="GS321">
            <v>1569</v>
          </cell>
          <cell r="GT321">
            <v>1569</v>
          </cell>
          <cell r="GU321">
            <v>1569</v>
          </cell>
        </row>
        <row r="322">
          <cell r="A322" t="str">
            <v>RAF4ST EV</v>
          </cell>
          <cell r="B322">
            <v>6</v>
          </cell>
          <cell r="C322" t="str">
            <v>2015 1</v>
          </cell>
          <cell r="D322">
            <v>42005</v>
          </cell>
          <cell r="E322">
            <v>1450</v>
          </cell>
          <cell r="F322" t="str">
            <v>Nýr vöruflokkur raf- og rafeindatækjaúrgangs frá 1.1.2015 skv. lögum 55/2003</v>
          </cell>
          <cell r="AB322" t="str">
            <v>2023 4</v>
          </cell>
          <cell r="AC322">
            <v>138</v>
          </cell>
          <cell r="AT322" t="str">
            <v>RAF1AN FR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1000</v>
          </cell>
          <cell r="ES322">
            <v>1000</v>
          </cell>
          <cell r="ET322">
            <v>1000</v>
          </cell>
          <cell r="EU322">
            <v>1000</v>
          </cell>
          <cell r="EV322">
            <v>1000</v>
          </cell>
          <cell r="EW322">
            <v>1000</v>
          </cell>
          <cell r="EX322">
            <v>1000</v>
          </cell>
          <cell r="EY322">
            <v>1000</v>
          </cell>
          <cell r="EZ322">
            <v>1001</v>
          </cell>
          <cell r="FA322">
            <v>1002</v>
          </cell>
          <cell r="FB322">
            <v>1003</v>
          </cell>
          <cell r="FC322">
            <v>1004</v>
          </cell>
          <cell r="FD322">
            <v>1005</v>
          </cell>
          <cell r="FE322">
            <v>1006</v>
          </cell>
          <cell r="FF322">
            <v>1007</v>
          </cell>
          <cell r="FG322">
            <v>1008</v>
          </cell>
          <cell r="FH322">
            <v>1009</v>
          </cell>
          <cell r="FI322">
            <v>1010</v>
          </cell>
          <cell r="FJ322">
            <v>1011</v>
          </cell>
          <cell r="FK322">
            <v>1012</v>
          </cell>
          <cell r="FL322">
            <v>1013</v>
          </cell>
          <cell r="FM322">
            <v>1014</v>
          </cell>
          <cell r="FN322">
            <v>1015</v>
          </cell>
          <cell r="FO322">
            <v>1016</v>
          </cell>
          <cell r="FP322">
            <v>1017</v>
          </cell>
          <cell r="FQ322">
            <v>1018</v>
          </cell>
          <cell r="FR322">
            <v>1019</v>
          </cell>
          <cell r="FS322">
            <v>1020</v>
          </cell>
          <cell r="FT322">
            <v>1021</v>
          </cell>
          <cell r="FU322">
            <v>1022</v>
          </cell>
          <cell r="FV322">
            <v>1023</v>
          </cell>
          <cell r="FW322">
            <v>1024</v>
          </cell>
          <cell r="FX322">
            <v>1025</v>
          </cell>
          <cell r="FY322">
            <v>1026</v>
          </cell>
          <cell r="FZ322">
            <v>1027</v>
          </cell>
          <cell r="GA322">
            <v>1028</v>
          </cell>
          <cell r="GB322">
            <v>1029</v>
          </cell>
          <cell r="GC322">
            <v>1030</v>
          </cell>
          <cell r="GD322">
            <v>1031</v>
          </cell>
          <cell r="GE322">
            <v>1032</v>
          </cell>
          <cell r="GF322">
            <v>1033</v>
          </cell>
          <cell r="GG322">
            <v>1034</v>
          </cell>
          <cell r="GH322">
            <v>1035</v>
          </cell>
          <cell r="GI322">
            <v>1036</v>
          </cell>
          <cell r="GJ322">
            <v>1037</v>
          </cell>
          <cell r="GK322">
            <v>1038</v>
          </cell>
          <cell r="GL322">
            <v>1039</v>
          </cell>
          <cell r="GM322">
            <v>1040</v>
          </cell>
          <cell r="GN322">
            <v>1041</v>
          </cell>
          <cell r="GO322">
            <v>1042</v>
          </cell>
          <cell r="GP322">
            <v>1043</v>
          </cell>
          <cell r="GQ322">
            <v>1044</v>
          </cell>
          <cell r="GR322">
            <v>1045</v>
          </cell>
          <cell r="GS322">
            <v>1046</v>
          </cell>
          <cell r="GT322">
            <v>1047</v>
          </cell>
          <cell r="GU322">
            <v>1048</v>
          </cell>
        </row>
        <row r="323">
          <cell r="A323" t="str">
            <v>RAF4ST OV</v>
          </cell>
          <cell r="B323">
            <v>6</v>
          </cell>
          <cell r="C323" t="str">
            <v>2015 1</v>
          </cell>
          <cell r="D323">
            <v>42005</v>
          </cell>
          <cell r="E323">
            <v>1449</v>
          </cell>
          <cell r="F323" t="str">
            <v>Nýr vöruflokkur raf- og rafeindatækjaúrgangs frá 1.1.2015 skv. lögum 55/2003</v>
          </cell>
          <cell r="AB323" t="str">
            <v>2023 5</v>
          </cell>
          <cell r="AC323">
            <v>139</v>
          </cell>
          <cell r="AT323" t="str">
            <v>RAF1AN OV</v>
          </cell>
          <cell r="CF323">
            <v>1464</v>
          </cell>
          <cell r="CG323">
            <v>1464</v>
          </cell>
          <cell r="CH323">
            <v>1464</v>
          </cell>
          <cell r="CI323">
            <v>1464</v>
          </cell>
          <cell r="CJ323">
            <v>1464</v>
          </cell>
          <cell r="CK323">
            <v>1464</v>
          </cell>
          <cell r="CL323">
            <v>1464</v>
          </cell>
          <cell r="CM323">
            <v>1464</v>
          </cell>
          <cell r="CN323">
            <v>1464</v>
          </cell>
          <cell r="CO323">
            <v>1464</v>
          </cell>
          <cell r="CP323">
            <v>1464</v>
          </cell>
          <cell r="CQ323">
            <v>1464</v>
          </cell>
          <cell r="CR323">
            <v>1519</v>
          </cell>
          <cell r="CS323">
            <v>1519</v>
          </cell>
          <cell r="CT323">
            <v>1519</v>
          </cell>
          <cell r="CU323">
            <v>1519</v>
          </cell>
          <cell r="CV323">
            <v>1519</v>
          </cell>
          <cell r="CW323">
            <v>1568</v>
          </cell>
          <cell r="CX323">
            <v>1568</v>
          </cell>
          <cell r="CY323">
            <v>1568</v>
          </cell>
          <cell r="CZ323">
            <v>1568</v>
          </cell>
          <cell r="DA323">
            <v>1568</v>
          </cell>
          <cell r="DB323">
            <v>1568</v>
          </cell>
          <cell r="DC323">
            <v>1568</v>
          </cell>
          <cell r="DD323">
            <v>1568</v>
          </cell>
          <cell r="DE323">
            <v>1568</v>
          </cell>
          <cell r="DF323">
            <v>1568</v>
          </cell>
          <cell r="DG323">
            <v>1568</v>
          </cell>
          <cell r="DH323">
            <v>1568</v>
          </cell>
          <cell r="DI323">
            <v>1568</v>
          </cell>
          <cell r="DJ323">
            <v>1568</v>
          </cell>
          <cell r="DK323">
            <v>1568</v>
          </cell>
          <cell r="DL323">
            <v>1568</v>
          </cell>
          <cell r="DM323">
            <v>1568</v>
          </cell>
          <cell r="DN323">
            <v>1568</v>
          </cell>
          <cell r="DO323">
            <v>1568</v>
          </cell>
          <cell r="DP323">
            <v>1568</v>
          </cell>
          <cell r="DQ323">
            <v>1568</v>
          </cell>
          <cell r="DR323">
            <v>1568</v>
          </cell>
          <cell r="DS323">
            <v>1568</v>
          </cell>
          <cell r="DT323">
            <v>1568</v>
          </cell>
          <cell r="DU323">
            <v>1568</v>
          </cell>
          <cell r="DV323">
            <v>1568</v>
          </cell>
          <cell r="DW323">
            <v>1568</v>
          </cell>
          <cell r="DX323">
            <v>1568</v>
          </cell>
          <cell r="DY323">
            <v>1568</v>
          </cell>
          <cell r="DZ323">
            <v>1568</v>
          </cell>
          <cell r="EA323">
            <v>1568</v>
          </cell>
          <cell r="EB323">
            <v>1568</v>
          </cell>
          <cell r="EC323">
            <v>1568</v>
          </cell>
          <cell r="ED323">
            <v>1568</v>
          </cell>
          <cell r="EE323">
            <v>1568</v>
          </cell>
          <cell r="EF323">
            <v>1568</v>
          </cell>
          <cell r="EG323">
            <v>1568</v>
          </cell>
          <cell r="EH323">
            <v>1568</v>
          </cell>
          <cell r="EI323">
            <v>1568</v>
          </cell>
          <cell r="EJ323">
            <v>1568</v>
          </cell>
          <cell r="EK323">
            <v>1568</v>
          </cell>
          <cell r="EL323">
            <v>1568</v>
          </cell>
          <cell r="EM323">
            <v>1568</v>
          </cell>
          <cell r="EN323">
            <v>1568</v>
          </cell>
          <cell r="EO323">
            <v>1568</v>
          </cell>
          <cell r="EP323">
            <v>1568</v>
          </cell>
          <cell r="EQ323">
            <v>1568</v>
          </cell>
          <cell r="ER323">
            <v>1568</v>
          </cell>
          <cell r="ES323">
            <v>1568</v>
          </cell>
          <cell r="ET323">
            <v>1568</v>
          </cell>
          <cell r="EU323">
            <v>1568</v>
          </cell>
          <cell r="EV323">
            <v>1568</v>
          </cell>
          <cell r="EW323">
            <v>1568</v>
          </cell>
          <cell r="EX323">
            <v>1568</v>
          </cell>
          <cell r="EY323">
            <v>1568</v>
          </cell>
          <cell r="EZ323">
            <v>1568</v>
          </cell>
          <cell r="FA323">
            <v>1568</v>
          </cell>
          <cell r="FB323">
            <v>1568</v>
          </cell>
          <cell r="FC323">
            <v>1568</v>
          </cell>
          <cell r="FD323">
            <v>1568</v>
          </cell>
          <cell r="FE323">
            <v>1568</v>
          </cell>
          <cell r="FF323">
            <v>1568</v>
          </cell>
          <cell r="FG323">
            <v>1568</v>
          </cell>
          <cell r="FH323">
            <v>1568</v>
          </cell>
          <cell r="FI323">
            <v>1568</v>
          </cell>
          <cell r="FJ323">
            <v>1568</v>
          </cell>
          <cell r="FK323">
            <v>1568</v>
          </cell>
          <cell r="FL323">
            <v>1568</v>
          </cell>
          <cell r="FM323">
            <v>1568</v>
          </cell>
          <cell r="FN323">
            <v>1568</v>
          </cell>
          <cell r="FO323">
            <v>1568</v>
          </cell>
          <cell r="FP323">
            <v>1568</v>
          </cell>
          <cell r="FQ323">
            <v>1568</v>
          </cell>
          <cell r="FR323">
            <v>1568</v>
          </cell>
          <cell r="FS323">
            <v>1568</v>
          </cell>
          <cell r="FT323">
            <v>1568</v>
          </cell>
          <cell r="FU323">
            <v>1568</v>
          </cell>
          <cell r="FV323">
            <v>1568</v>
          </cell>
          <cell r="FW323">
            <v>1568</v>
          </cell>
          <cell r="FX323">
            <v>1568</v>
          </cell>
          <cell r="FY323">
            <v>1568</v>
          </cell>
          <cell r="FZ323">
            <v>1568</v>
          </cell>
          <cell r="GA323">
            <v>1568</v>
          </cell>
          <cell r="GB323">
            <v>1568</v>
          </cell>
          <cell r="GC323">
            <v>1568</v>
          </cell>
          <cell r="GD323">
            <v>1568</v>
          </cell>
          <cell r="GE323">
            <v>1568</v>
          </cell>
          <cell r="GF323">
            <v>1568</v>
          </cell>
          <cell r="GG323">
            <v>1568</v>
          </cell>
          <cell r="GH323">
            <v>1568</v>
          </cell>
          <cell r="GI323">
            <v>1568</v>
          </cell>
          <cell r="GJ323">
            <v>1568</v>
          </cell>
          <cell r="GK323">
            <v>1568</v>
          </cell>
          <cell r="GL323">
            <v>1568</v>
          </cell>
          <cell r="GM323">
            <v>1568</v>
          </cell>
          <cell r="GN323">
            <v>1568</v>
          </cell>
          <cell r="GO323">
            <v>1568</v>
          </cell>
          <cell r="GP323">
            <v>1568</v>
          </cell>
          <cell r="GQ323">
            <v>1568</v>
          </cell>
          <cell r="GR323">
            <v>1568</v>
          </cell>
          <cell r="GS323">
            <v>1568</v>
          </cell>
          <cell r="GT323">
            <v>1568</v>
          </cell>
          <cell r="GU323">
            <v>1568</v>
          </cell>
        </row>
        <row r="324">
          <cell r="A324" t="str">
            <v>RAF5LI AN</v>
          </cell>
          <cell r="B324">
            <v>11</v>
          </cell>
          <cell r="C324" t="str">
            <v>2015 1</v>
          </cell>
          <cell r="D324">
            <v>42005</v>
          </cell>
          <cell r="E324">
            <v>1448</v>
          </cell>
          <cell r="F324" t="str">
            <v>Nýr vöruflokkur raf- og rafeindatækjaúrgangs frá 1.1.2015 skv. lögum 55/2003</v>
          </cell>
          <cell r="AB324" t="str">
            <v>2023 6</v>
          </cell>
          <cell r="AC324">
            <v>140</v>
          </cell>
          <cell r="AT324" t="str">
            <v>RAF1BL FR</v>
          </cell>
          <cell r="AU324">
            <v>1000</v>
          </cell>
          <cell r="AV324">
            <v>1000</v>
          </cell>
          <cell r="AW324">
            <v>1000</v>
          </cell>
          <cell r="AX324">
            <v>1000</v>
          </cell>
          <cell r="AY324">
            <v>1000</v>
          </cell>
          <cell r="AZ324">
            <v>1000</v>
          </cell>
          <cell r="BA324">
            <v>1000</v>
          </cell>
          <cell r="BB324">
            <v>1000</v>
          </cell>
          <cell r="BC324">
            <v>1000</v>
          </cell>
          <cell r="BD324">
            <v>1000</v>
          </cell>
          <cell r="BE324">
            <v>1000</v>
          </cell>
          <cell r="BF324">
            <v>1000</v>
          </cell>
          <cell r="BG324">
            <v>1000</v>
          </cell>
          <cell r="BH324">
            <v>1000</v>
          </cell>
          <cell r="BI324">
            <v>1000</v>
          </cell>
          <cell r="BJ324">
            <v>1000</v>
          </cell>
          <cell r="BK324">
            <v>1000</v>
          </cell>
          <cell r="BL324">
            <v>1000</v>
          </cell>
          <cell r="BM324">
            <v>1000</v>
          </cell>
          <cell r="BN324">
            <v>1000</v>
          </cell>
          <cell r="BO324">
            <v>1000</v>
          </cell>
          <cell r="BP324">
            <v>1000</v>
          </cell>
          <cell r="BQ324">
            <v>1000</v>
          </cell>
          <cell r="BR324">
            <v>1000</v>
          </cell>
          <cell r="BS324">
            <v>1000</v>
          </cell>
          <cell r="BT324">
            <v>1000</v>
          </cell>
          <cell r="BU324">
            <v>1000</v>
          </cell>
          <cell r="BV324">
            <v>1000</v>
          </cell>
          <cell r="BW324">
            <v>1000</v>
          </cell>
          <cell r="BX324">
            <v>1000</v>
          </cell>
          <cell r="BY324">
            <v>1000</v>
          </cell>
          <cell r="BZ324">
            <v>1000</v>
          </cell>
          <cell r="CA324">
            <v>1000</v>
          </cell>
          <cell r="CB324">
            <v>1000</v>
          </cell>
          <cell r="CC324">
            <v>1000</v>
          </cell>
          <cell r="CD324">
            <v>1000</v>
          </cell>
          <cell r="CE324">
            <v>1000</v>
          </cell>
          <cell r="CF324">
            <v>1000</v>
          </cell>
          <cell r="CG324">
            <v>1000</v>
          </cell>
          <cell r="CH324">
            <v>1000</v>
          </cell>
          <cell r="CI324">
            <v>1000</v>
          </cell>
          <cell r="CJ324">
            <v>1000</v>
          </cell>
          <cell r="CK324">
            <v>1000</v>
          </cell>
          <cell r="CL324">
            <v>1000</v>
          </cell>
          <cell r="CM324">
            <v>1000</v>
          </cell>
          <cell r="CN324">
            <v>1000</v>
          </cell>
          <cell r="CO324">
            <v>1000</v>
          </cell>
          <cell r="CP324">
            <v>1000</v>
          </cell>
          <cell r="CQ324">
            <v>1000</v>
          </cell>
          <cell r="CR324">
            <v>1000</v>
          </cell>
          <cell r="CS324">
            <v>1000</v>
          </cell>
          <cell r="CT324">
            <v>1000</v>
          </cell>
          <cell r="CU324">
            <v>1000</v>
          </cell>
          <cell r="CV324">
            <v>1000</v>
          </cell>
          <cell r="CW324">
            <v>1000</v>
          </cell>
          <cell r="CX324">
            <v>1000</v>
          </cell>
          <cell r="CY324">
            <v>1000</v>
          </cell>
          <cell r="CZ324">
            <v>1000</v>
          </cell>
          <cell r="DA324">
            <v>1000</v>
          </cell>
          <cell r="DB324">
            <v>1000</v>
          </cell>
          <cell r="DC324">
            <v>1000</v>
          </cell>
          <cell r="DD324">
            <v>1000</v>
          </cell>
          <cell r="DE324">
            <v>1000</v>
          </cell>
          <cell r="DF324">
            <v>1000</v>
          </cell>
          <cell r="DG324">
            <v>1000</v>
          </cell>
          <cell r="DH324">
            <v>1000</v>
          </cell>
          <cell r="DI324">
            <v>1000</v>
          </cell>
          <cell r="DJ324">
            <v>1000</v>
          </cell>
          <cell r="DK324">
            <v>1000</v>
          </cell>
          <cell r="DL324">
            <v>1000</v>
          </cell>
          <cell r="DM324">
            <v>1000</v>
          </cell>
          <cell r="DN324">
            <v>1000</v>
          </cell>
          <cell r="DO324">
            <v>1000</v>
          </cell>
          <cell r="DP324">
            <v>1000</v>
          </cell>
          <cell r="DQ324">
            <v>1000</v>
          </cell>
          <cell r="DR324">
            <v>1000</v>
          </cell>
          <cell r="DS324">
            <v>1000</v>
          </cell>
          <cell r="DT324">
            <v>1000</v>
          </cell>
          <cell r="DU324">
            <v>1000</v>
          </cell>
          <cell r="DV324">
            <v>1000</v>
          </cell>
          <cell r="DW324">
            <v>1000</v>
          </cell>
          <cell r="DX324">
            <v>1000</v>
          </cell>
          <cell r="DY324">
            <v>1000</v>
          </cell>
          <cell r="DZ324">
            <v>1000</v>
          </cell>
          <cell r="EA324">
            <v>1000</v>
          </cell>
          <cell r="EB324">
            <v>1000</v>
          </cell>
          <cell r="EC324">
            <v>1000</v>
          </cell>
          <cell r="ED324">
            <v>1000</v>
          </cell>
          <cell r="EE324">
            <v>1000</v>
          </cell>
          <cell r="EF324">
            <v>1000</v>
          </cell>
          <cell r="EG324">
            <v>1000</v>
          </cell>
          <cell r="EH324">
            <v>1000</v>
          </cell>
          <cell r="EI324">
            <v>1000</v>
          </cell>
          <cell r="EJ324">
            <v>1000</v>
          </cell>
          <cell r="EK324">
            <v>1000</v>
          </cell>
          <cell r="EL324">
            <v>1000</v>
          </cell>
          <cell r="EM324">
            <v>1000</v>
          </cell>
          <cell r="EN324">
            <v>1000</v>
          </cell>
          <cell r="EO324">
            <v>1000</v>
          </cell>
          <cell r="EP324">
            <v>1000</v>
          </cell>
          <cell r="EQ324">
            <v>1000</v>
          </cell>
          <cell r="ER324">
            <v>1000</v>
          </cell>
          <cell r="ES324">
            <v>1000</v>
          </cell>
          <cell r="ET324">
            <v>1000</v>
          </cell>
          <cell r="EU324">
            <v>1000</v>
          </cell>
          <cell r="EV324">
            <v>1000</v>
          </cell>
          <cell r="EW324">
            <v>1000</v>
          </cell>
          <cell r="EX324">
            <v>1000</v>
          </cell>
          <cell r="EY324">
            <v>1000</v>
          </cell>
          <cell r="EZ324">
            <v>1001</v>
          </cell>
          <cell r="FA324">
            <v>1002</v>
          </cell>
          <cell r="FB324">
            <v>1003</v>
          </cell>
          <cell r="FC324">
            <v>1004</v>
          </cell>
          <cell r="FD324">
            <v>1005</v>
          </cell>
          <cell r="FE324">
            <v>1006</v>
          </cell>
          <cell r="FF324">
            <v>1007</v>
          </cell>
          <cell r="FG324">
            <v>1008</v>
          </cell>
          <cell r="FH324">
            <v>1009</v>
          </cell>
          <cell r="FI324">
            <v>1010</v>
          </cell>
          <cell r="FJ324">
            <v>1011</v>
          </cell>
          <cell r="FK324">
            <v>1012</v>
          </cell>
          <cell r="FL324">
            <v>1013</v>
          </cell>
          <cell r="FM324">
            <v>1014</v>
          </cell>
          <cell r="FN324">
            <v>1015</v>
          </cell>
          <cell r="FO324">
            <v>1016</v>
          </cell>
          <cell r="FP324">
            <v>1017</v>
          </cell>
          <cell r="FQ324">
            <v>1018</v>
          </cell>
          <cell r="FR324">
            <v>1019</v>
          </cell>
          <cell r="FS324">
            <v>1020</v>
          </cell>
          <cell r="FT324">
            <v>1021</v>
          </cell>
          <cell r="FU324">
            <v>1022</v>
          </cell>
          <cell r="FV324">
            <v>1023</v>
          </cell>
          <cell r="FW324">
            <v>1024</v>
          </cell>
          <cell r="FX324">
            <v>1025</v>
          </cell>
          <cell r="FY324">
            <v>1026</v>
          </cell>
          <cell r="FZ324">
            <v>1027</v>
          </cell>
          <cell r="GA324">
            <v>1028</v>
          </cell>
          <cell r="GB324">
            <v>1029</v>
          </cell>
          <cell r="GC324">
            <v>1030</v>
          </cell>
          <cell r="GD324">
            <v>1031</v>
          </cell>
          <cell r="GE324">
            <v>1032</v>
          </cell>
          <cell r="GF324">
            <v>1033</v>
          </cell>
          <cell r="GG324">
            <v>1034</v>
          </cell>
          <cell r="GH324">
            <v>1035</v>
          </cell>
          <cell r="GI324">
            <v>1036</v>
          </cell>
          <cell r="GJ324">
            <v>1037</v>
          </cell>
          <cell r="GK324">
            <v>1038</v>
          </cell>
          <cell r="GL324">
            <v>1039</v>
          </cell>
          <cell r="GM324">
            <v>1040</v>
          </cell>
          <cell r="GN324">
            <v>1041</v>
          </cell>
          <cell r="GO324">
            <v>1042</v>
          </cell>
          <cell r="GP324">
            <v>1043</v>
          </cell>
          <cell r="GQ324">
            <v>1044</v>
          </cell>
          <cell r="GR324">
            <v>1045</v>
          </cell>
          <cell r="GS324">
            <v>1046</v>
          </cell>
          <cell r="GT324">
            <v>1047</v>
          </cell>
          <cell r="GU324">
            <v>1048</v>
          </cell>
        </row>
        <row r="325">
          <cell r="A325" t="str">
            <v>RAF5LI EV</v>
          </cell>
          <cell r="B325">
            <v>11</v>
          </cell>
          <cell r="C325" t="str">
            <v>2015 1</v>
          </cell>
          <cell r="D325">
            <v>42005</v>
          </cell>
          <cell r="E325">
            <v>1447</v>
          </cell>
          <cell r="F325" t="str">
            <v>Nýr vöruflokkur raf- og rafeindatækjaúrgangs frá 1.1.2015 skv. lögum 55/2003</v>
          </cell>
          <cell r="AB325" t="str">
            <v>2023 7</v>
          </cell>
          <cell r="AC325">
            <v>141</v>
          </cell>
          <cell r="AT325" t="str">
            <v>RAF1ME AN</v>
          </cell>
          <cell r="CF325">
            <v>1463</v>
          </cell>
          <cell r="CG325">
            <v>1463</v>
          </cell>
          <cell r="CH325">
            <v>1463</v>
          </cell>
          <cell r="CI325">
            <v>1463</v>
          </cell>
          <cell r="CJ325">
            <v>1463</v>
          </cell>
          <cell r="CK325">
            <v>1463</v>
          </cell>
          <cell r="CL325">
            <v>1463</v>
          </cell>
          <cell r="CM325">
            <v>1463</v>
          </cell>
          <cell r="CN325">
            <v>1463</v>
          </cell>
          <cell r="CO325">
            <v>1463</v>
          </cell>
          <cell r="CP325">
            <v>1463</v>
          </cell>
          <cell r="CQ325">
            <v>1463</v>
          </cell>
          <cell r="CR325">
            <v>1518</v>
          </cell>
          <cell r="CS325">
            <v>1518</v>
          </cell>
          <cell r="CT325">
            <v>1518</v>
          </cell>
          <cell r="CU325">
            <v>1518</v>
          </cell>
          <cell r="CV325">
            <v>1518</v>
          </cell>
          <cell r="CW325">
            <v>1567</v>
          </cell>
          <cell r="CX325">
            <v>1567</v>
          </cell>
          <cell r="CY325">
            <v>1567</v>
          </cell>
          <cell r="CZ325">
            <v>1567</v>
          </cell>
          <cell r="DA325">
            <v>1567</v>
          </cell>
          <cell r="DB325">
            <v>1567</v>
          </cell>
          <cell r="DC325">
            <v>1567</v>
          </cell>
          <cell r="DD325">
            <v>1567</v>
          </cell>
          <cell r="DE325">
            <v>1567</v>
          </cell>
          <cell r="DF325">
            <v>1567</v>
          </cell>
          <cell r="DG325">
            <v>1567</v>
          </cell>
          <cell r="DH325">
            <v>1567</v>
          </cell>
          <cell r="DI325">
            <v>1567</v>
          </cell>
          <cell r="DJ325">
            <v>1567</v>
          </cell>
          <cell r="DK325">
            <v>1567</v>
          </cell>
          <cell r="DL325">
            <v>1567</v>
          </cell>
          <cell r="DM325">
            <v>1567</v>
          </cell>
          <cell r="DN325">
            <v>1567</v>
          </cell>
          <cell r="DO325">
            <v>1567</v>
          </cell>
          <cell r="DP325">
            <v>1567</v>
          </cell>
          <cell r="DQ325">
            <v>1567</v>
          </cell>
          <cell r="DR325">
            <v>1567</v>
          </cell>
          <cell r="DS325">
            <v>1567</v>
          </cell>
          <cell r="DT325">
            <v>1567</v>
          </cell>
          <cell r="DU325">
            <v>1567</v>
          </cell>
          <cell r="DV325">
            <v>1567</v>
          </cell>
          <cell r="DW325">
            <v>1567</v>
          </cell>
          <cell r="DX325">
            <v>1567</v>
          </cell>
          <cell r="DY325">
            <v>1567</v>
          </cell>
          <cell r="DZ325">
            <v>1567</v>
          </cell>
          <cell r="EA325">
            <v>1567</v>
          </cell>
          <cell r="EB325">
            <v>1567</v>
          </cell>
          <cell r="EC325">
            <v>1567</v>
          </cell>
          <cell r="ED325">
            <v>1567</v>
          </cell>
          <cell r="EE325">
            <v>1567</v>
          </cell>
          <cell r="EF325">
            <v>1567</v>
          </cell>
          <cell r="EG325">
            <v>1567</v>
          </cell>
          <cell r="EH325">
            <v>1567</v>
          </cell>
          <cell r="EI325">
            <v>1567</v>
          </cell>
          <cell r="EJ325">
            <v>1567</v>
          </cell>
          <cell r="EK325">
            <v>1567</v>
          </cell>
          <cell r="EL325">
            <v>1567</v>
          </cell>
          <cell r="EM325">
            <v>1567</v>
          </cell>
          <cell r="EN325">
            <v>1567</v>
          </cell>
          <cell r="EO325">
            <v>1567</v>
          </cell>
          <cell r="EP325">
            <v>1567</v>
          </cell>
          <cell r="EQ325">
            <v>1567</v>
          </cell>
          <cell r="ER325">
            <v>1567</v>
          </cell>
          <cell r="ES325">
            <v>1567</v>
          </cell>
          <cell r="ET325">
            <v>1567</v>
          </cell>
          <cell r="EU325">
            <v>1567</v>
          </cell>
          <cell r="EV325">
            <v>1567</v>
          </cell>
          <cell r="EW325">
            <v>1567</v>
          </cell>
          <cell r="EX325">
            <v>1567</v>
          </cell>
          <cell r="EY325">
            <v>1567</v>
          </cell>
          <cell r="EZ325">
            <v>1567</v>
          </cell>
          <cell r="FA325">
            <v>1567</v>
          </cell>
          <cell r="FB325">
            <v>1567</v>
          </cell>
          <cell r="FC325">
            <v>1567</v>
          </cell>
          <cell r="FD325">
            <v>1567</v>
          </cell>
          <cell r="FE325">
            <v>1567</v>
          </cell>
          <cell r="FF325">
            <v>1567</v>
          </cell>
          <cell r="FG325">
            <v>1567</v>
          </cell>
          <cell r="FH325">
            <v>1567</v>
          </cell>
          <cell r="FI325">
            <v>1567</v>
          </cell>
          <cell r="FJ325">
            <v>1567</v>
          </cell>
          <cell r="FK325">
            <v>1567</v>
          </cell>
          <cell r="FL325">
            <v>1567</v>
          </cell>
          <cell r="FM325">
            <v>1567</v>
          </cell>
          <cell r="FN325">
            <v>1567</v>
          </cell>
          <cell r="FO325">
            <v>1567</v>
          </cell>
          <cell r="FP325">
            <v>1567</v>
          </cell>
          <cell r="FQ325">
            <v>1567</v>
          </cell>
          <cell r="FR325">
            <v>1567</v>
          </cell>
          <cell r="FS325">
            <v>1567</v>
          </cell>
          <cell r="FT325">
            <v>1567</v>
          </cell>
          <cell r="FU325">
            <v>1567</v>
          </cell>
          <cell r="FV325">
            <v>1567</v>
          </cell>
          <cell r="FW325">
            <v>1567</v>
          </cell>
          <cell r="FX325">
            <v>1567</v>
          </cell>
          <cell r="FY325">
            <v>1567</v>
          </cell>
          <cell r="FZ325">
            <v>1567</v>
          </cell>
          <cell r="GA325">
            <v>1567</v>
          </cell>
          <cell r="GB325">
            <v>1567</v>
          </cell>
          <cell r="GC325">
            <v>1567</v>
          </cell>
          <cell r="GD325">
            <v>1567</v>
          </cell>
          <cell r="GE325">
            <v>1567</v>
          </cell>
          <cell r="GF325">
            <v>1567</v>
          </cell>
          <cell r="GG325">
            <v>1567</v>
          </cell>
          <cell r="GH325">
            <v>1567</v>
          </cell>
          <cell r="GI325">
            <v>1567</v>
          </cell>
          <cell r="GJ325">
            <v>1567</v>
          </cell>
          <cell r="GK325">
            <v>1567</v>
          </cell>
          <cell r="GL325">
            <v>1567</v>
          </cell>
          <cell r="GM325">
            <v>1567</v>
          </cell>
          <cell r="GN325">
            <v>1567</v>
          </cell>
          <cell r="GO325">
            <v>1567</v>
          </cell>
          <cell r="GP325">
            <v>1567</v>
          </cell>
          <cell r="GQ325">
            <v>1567</v>
          </cell>
          <cell r="GR325">
            <v>1567</v>
          </cell>
          <cell r="GS325">
            <v>1567</v>
          </cell>
          <cell r="GT325">
            <v>1567</v>
          </cell>
          <cell r="GU325">
            <v>1567</v>
          </cell>
        </row>
        <row r="326">
          <cell r="A326" t="str">
            <v>RAF5LI OV</v>
          </cell>
          <cell r="B326">
            <v>11</v>
          </cell>
          <cell r="C326" t="str">
            <v>2015 1</v>
          </cell>
          <cell r="D326">
            <v>42005</v>
          </cell>
          <cell r="E326">
            <v>1446</v>
          </cell>
          <cell r="F326" t="str">
            <v>Nýr vöruflokkur raf- og rafeindatækjaúrgangs frá 1.1.2015 skv. lögum 55/2003</v>
          </cell>
          <cell r="AB326" t="str">
            <v>2023 8</v>
          </cell>
          <cell r="AC326">
            <v>142</v>
          </cell>
          <cell r="AT326" t="str">
            <v>RAF1ME EV</v>
          </cell>
          <cell r="CF326">
            <v>1462</v>
          </cell>
          <cell r="CG326">
            <v>1462</v>
          </cell>
          <cell r="CH326">
            <v>1462</v>
          </cell>
          <cell r="CI326">
            <v>1462</v>
          </cell>
          <cell r="CJ326">
            <v>1462</v>
          </cell>
          <cell r="CK326">
            <v>1462</v>
          </cell>
          <cell r="CL326">
            <v>1462</v>
          </cell>
          <cell r="CM326">
            <v>1462</v>
          </cell>
          <cell r="CN326">
            <v>1462</v>
          </cell>
          <cell r="CO326">
            <v>1462</v>
          </cell>
          <cell r="CP326">
            <v>1462</v>
          </cell>
          <cell r="CQ326">
            <v>1462</v>
          </cell>
          <cell r="CR326">
            <v>1517</v>
          </cell>
          <cell r="CS326">
            <v>1517</v>
          </cell>
          <cell r="CT326">
            <v>1517</v>
          </cell>
          <cell r="CU326">
            <v>1517</v>
          </cell>
          <cell r="CV326">
            <v>1517</v>
          </cell>
          <cell r="CW326">
            <v>1566</v>
          </cell>
          <cell r="CX326">
            <v>1566</v>
          </cell>
          <cell r="CY326">
            <v>1566</v>
          </cell>
          <cell r="CZ326">
            <v>1566</v>
          </cell>
          <cell r="DA326">
            <v>1566</v>
          </cell>
          <cell r="DB326">
            <v>1566</v>
          </cell>
          <cell r="DC326">
            <v>1566</v>
          </cell>
          <cell r="DD326">
            <v>1566</v>
          </cell>
          <cell r="DE326">
            <v>1566</v>
          </cell>
          <cell r="DF326">
            <v>1566</v>
          </cell>
          <cell r="DG326">
            <v>1566</v>
          </cell>
          <cell r="DH326">
            <v>1566</v>
          </cell>
          <cell r="DI326">
            <v>1566</v>
          </cell>
          <cell r="DJ326">
            <v>1566</v>
          </cell>
          <cell r="DK326">
            <v>1566</v>
          </cell>
          <cell r="DL326">
            <v>1566</v>
          </cell>
          <cell r="DM326">
            <v>1566</v>
          </cell>
          <cell r="DN326">
            <v>1566</v>
          </cell>
          <cell r="DO326">
            <v>1566</v>
          </cell>
          <cell r="DP326">
            <v>1566</v>
          </cell>
          <cell r="DQ326">
            <v>1566</v>
          </cell>
          <cell r="DR326">
            <v>1566</v>
          </cell>
          <cell r="DS326">
            <v>1566</v>
          </cell>
          <cell r="DT326">
            <v>1566</v>
          </cell>
          <cell r="DU326">
            <v>1566</v>
          </cell>
          <cell r="DV326">
            <v>1566</v>
          </cell>
          <cell r="DW326">
            <v>1566</v>
          </cell>
          <cell r="DX326">
            <v>1566</v>
          </cell>
          <cell r="DY326">
            <v>1566</v>
          </cell>
          <cell r="DZ326">
            <v>1566</v>
          </cell>
          <cell r="EA326">
            <v>1566</v>
          </cell>
          <cell r="EB326">
            <v>1566</v>
          </cell>
          <cell r="EC326">
            <v>1566</v>
          </cell>
          <cell r="ED326">
            <v>1566</v>
          </cell>
          <cell r="EE326">
            <v>1566</v>
          </cell>
          <cell r="EF326">
            <v>1566</v>
          </cell>
          <cell r="EG326">
            <v>1566</v>
          </cell>
          <cell r="EH326">
            <v>1566</v>
          </cell>
          <cell r="EI326">
            <v>1566</v>
          </cell>
          <cell r="EJ326">
            <v>1566</v>
          </cell>
          <cell r="EK326">
            <v>1566</v>
          </cell>
          <cell r="EL326">
            <v>1566</v>
          </cell>
          <cell r="EM326">
            <v>1566</v>
          </cell>
          <cell r="EN326">
            <v>1566</v>
          </cell>
          <cell r="EO326">
            <v>1566</v>
          </cell>
          <cell r="EP326">
            <v>1566</v>
          </cell>
          <cell r="EQ326">
            <v>1566</v>
          </cell>
          <cell r="ER326">
            <v>1566</v>
          </cell>
          <cell r="ES326">
            <v>1566</v>
          </cell>
          <cell r="ET326">
            <v>1566</v>
          </cell>
          <cell r="EU326">
            <v>1566</v>
          </cell>
          <cell r="EV326">
            <v>1566</v>
          </cell>
          <cell r="EW326">
            <v>1566</v>
          </cell>
          <cell r="EX326">
            <v>1566</v>
          </cell>
          <cell r="EY326">
            <v>1566</v>
          </cell>
          <cell r="EZ326">
            <v>1566</v>
          </cell>
          <cell r="FA326">
            <v>1566</v>
          </cell>
          <cell r="FB326">
            <v>1566</v>
          </cell>
          <cell r="FC326">
            <v>1566</v>
          </cell>
          <cell r="FD326">
            <v>1566</v>
          </cell>
          <cell r="FE326">
            <v>1566</v>
          </cell>
          <cell r="FF326">
            <v>1566</v>
          </cell>
          <cell r="FG326">
            <v>1566</v>
          </cell>
          <cell r="FH326">
            <v>1566</v>
          </cell>
          <cell r="FI326">
            <v>1566</v>
          </cell>
          <cell r="FJ326">
            <v>1566</v>
          </cell>
          <cell r="FK326">
            <v>1566</v>
          </cell>
          <cell r="FL326">
            <v>1566</v>
          </cell>
          <cell r="FM326">
            <v>1566</v>
          </cell>
          <cell r="FN326">
            <v>1566</v>
          </cell>
          <cell r="FO326">
            <v>1566</v>
          </cell>
          <cell r="FP326">
            <v>1566</v>
          </cell>
          <cell r="FQ326">
            <v>1566</v>
          </cell>
          <cell r="FR326">
            <v>1566</v>
          </cell>
          <cell r="FS326">
            <v>1566</v>
          </cell>
          <cell r="FT326">
            <v>1566</v>
          </cell>
          <cell r="FU326">
            <v>1566</v>
          </cell>
          <cell r="FV326">
            <v>1566</v>
          </cell>
          <cell r="FW326">
            <v>1566</v>
          </cell>
          <cell r="FX326">
            <v>1566</v>
          </cell>
          <cell r="FY326">
            <v>1566</v>
          </cell>
          <cell r="FZ326">
            <v>1566</v>
          </cell>
          <cell r="GA326">
            <v>1566</v>
          </cell>
          <cell r="GB326">
            <v>1566</v>
          </cell>
          <cell r="GC326">
            <v>1566</v>
          </cell>
          <cell r="GD326">
            <v>1566</v>
          </cell>
          <cell r="GE326">
            <v>1566</v>
          </cell>
          <cell r="GF326">
            <v>1566</v>
          </cell>
          <cell r="GG326">
            <v>1566</v>
          </cell>
          <cell r="GH326">
            <v>1566</v>
          </cell>
          <cell r="GI326">
            <v>1566</v>
          </cell>
          <cell r="GJ326">
            <v>1566</v>
          </cell>
          <cell r="GK326">
            <v>1566</v>
          </cell>
          <cell r="GL326">
            <v>1566</v>
          </cell>
          <cell r="GM326">
            <v>1566</v>
          </cell>
          <cell r="GN326">
            <v>1566</v>
          </cell>
          <cell r="GO326">
            <v>1566</v>
          </cell>
          <cell r="GP326">
            <v>1566</v>
          </cell>
          <cell r="GQ326">
            <v>1566</v>
          </cell>
          <cell r="GR326">
            <v>1566</v>
          </cell>
          <cell r="GS326">
            <v>1566</v>
          </cell>
          <cell r="GT326">
            <v>1566</v>
          </cell>
          <cell r="GU326">
            <v>1566</v>
          </cell>
        </row>
        <row r="327">
          <cell r="A327" t="str">
            <v>RAF6UT AN</v>
          </cell>
          <cell r="B327">
            <v>6</v>
          </cell>
          <cell r="C327" t="str">
            <v>2015 1</v>
          </cell>
          <cell r="D327">
            <v>42005</v>
          </cell>
          <cell r="E327">
            <v>1445</v>
          </cell>
          <cell r="F327" t="str">
            <v>Nýr vöruflokkur raf- og rafeindatækjaúrgangs frá 1.1.2015 skv. lögum 55/2003</v>
          </cell>
          <cell r="AB327" t="str">
            <v>2023 9</v>
          </cell>
          <cell r="AC327">
            <v>143</v>
          </cell>
          <cell r="AT327" t="str">
            <v>RAF1ME FR</v>
          </cell>
          <cell r="AU327">
            <v>1000</v>
          </cell>
          <cell r="AV327">
            <v>1000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1001</v>
          </cell>
          <cell r="FA327">
            <v>1002</v>
          </cell>
          <cell r="FB327">
            <v>1003</v>
          </cell>
          <cell r="FC327">
            <v>1004</v>
          </cell>
          <cell r="FD327">
            <v>1005</v>
          </cell>
          <cell r="FE327">
            <v>1006</v>
          </cell>
          <cell r="FF327">
            <v>1007</v>
          </cell>
          <cell r="FG327">
            <v>1008</v>
          </cell>
          <cell r="FH327">
            <v>1009</v>
          </cell>
          <cell r="FI327">
            <v>1010</v>
          </cell>
          <cell r="FJ327">
            <v>1011</v>
          </cell>
          <cell r="FK327">
            <v>1012</v>
          </cell>
          <cell r="FL327">
            <v>1013</v>
          </cell>
          <cell r="FM327">
            <v>1014</v>
          </cell>
          <cell r="FN327">
            <v>1015</v>
          </cell>
          <cell r="FO327">
            <v>1016</v>
          </cell>
          <cell r="FP327">
            <v>1017</v>
          </cell>
          <cell r="FQ327">
            <v>1018</v>
          </cell>
          <cell r="FR327">
            <v>1019</v>
          </cell>
          <cell r="FS327">
            <v>1020</v>
          </cell>
          <cell r="FT327">
            <v>1021</v>
          </cell>
          <cell r="FU327">
            <v>1022</v>
          </cell>
          <cell r="FV327">
            <v>1023</v>
          </cell>
          <cell r="FW327">
            <v>1024</v>
          </cell>
          <cell r="FX327">
            <v>1025</v>
          </cell>
          <cell r="FY327">
            <v>1026</v>
          </cell>
          <cell r="FZ327">
            <v>1027</v>
          </cell>
          <cell r="GA327">
            <v>1028</v>
          </cell>
          <cell r="GB327">
            <v>1029</v>
          </cell>
          <cell r="GC327">
            <v>1030</v>
          </cell>
          <cell r="GD327">
            <v>1031</v>
          </cell>
          <cell r="GE327">
            <v>1032</v>
          </cell>
          <cell r="GF327">
            <v>1033</v>
          </cell>
          <cell r="GG327">
            <v>1034</v>
          </cell>
          <cell r="GH327">
            <v>1035</v>
          </cell>
          <cell r="GI327">
            <v>1036</v>
          </cell>
          <cell r="GJ327">
            <v>1037</v>
          </cell>
          <cell r="GK327">
            <v>1038</v>
          </cell>
          <cell r="GL327">
            <v>1039</v>
          </cell>
          <cell r="GM327">
            <v>1040</v>
          </cell>
          <cell r="GN327">
            <v>1041</v>
          </cell>
          <cell r="GO327">
            <v>1042</v>
          </cell>
          <cell r="GP327">
            <v>1043</v>
          </cell>
          <cell r="GQ327">
            <v>1044</v>
          </cell>
          <cell r="GR327">
            <v>1045</v>
          </cell>
          <cell r="GS327">
            <v>1046</v>
          </cell>
          <cell r="GT327">
            <v>1047</v>
          </cell>
          <cell r="GU327">
            <v>1048</v>
          </cell>
        </row>
        <row r="328">
          <cell r="A328" t="str">
            <v>RAF6UT EV</v>
          </cell>
          <cell r="B328">
            <v>6</v>
          </cell>
          <cell r="C328" t="str">
            <v>2015 1</v>
          </cell>
          <cell r="D328">
            <v>42005</v>
          </cell>
          <cell r="E328">
            <v>1444</v>
          </cell>
          <cell r="F328" t="str">
            <v>Nýr vöruflokkur raf- og rafeindatækjaúrgangs frá 1.1.2015 skv. lögum 55/2003</v>
          </cell>
          <cell r="AB328" t="str">
            <v>2023 10</v>
          </cell>
          <cell r="AC328">
            <v>144</v>
          </cell>
          <cell r="AT328" t="str">
            <v>RAF1ME OV</v>
          </cell>
          <cell r="CF328">
            <v>1461</v>
          </cell>
          <cell r="CG328">
            <v>1461</v>
          </cell>
          <cell r="CH328">
            <v>1461</v>
          </cell>
          <cell r="CI328">
            <v>1461</v>
          </cell>
          <cell r="CJ328">
            <v>1461</v>
          </cell>
          <cell r="CK328">
            <v>1461</v>
          </cell>
          <cell r="CL328">
            <v>1461</v>
          </cell>
          <cell r="CM328">
            <v>1461</v>
          </cell>
          <cell r="CN328">
            <v>1461</v>
          </cell>
          <cell r="CO328">
            <v>1461</v>
          </cell>
          <cell r="CP328">
            <v>1461</v>
          </cell>
          <cell r="CQ328">
            <v>1461</v>
          </cell>
          <cell r="CR328">
            <v>1516</v>
          </cell>
          <cell r="CS328">
            <v>1516</v>
          </cell>
          <cell r="CT328">
            <v>1516</v>
          </cell>
          <cell r="CU328">
            <v>1516</v>
          </cell>
          <cell r="CV328">
            <v>1516</v>
          </cell>
          <cell r="CW328">
            <v>1565</v>
          </cell>
          <cell r="CX328">
            <v>1565</v>
          </cell>
          <cell r="CY328">
            <v>1565</v>
          </cell>
          <cell r="CZ328">
            <v>1565</v>
          </cell>
          <cell r="DA328">
            <v>1565</v>
          </cell>
          <cell r="DB328">
            <v>1565</v>
          </cell>
          <cell r="DC328">
            <v>1565</v>
          </cell>
          <cell r="DD328">
            <v>1565</v>
          </cell>
          <cell r="DE328">
            <v>1565</v>
          </cell>
          <cell r="DF328">
            <v>1565</v>
          </cell>
          <cell r="DG328">
            <v>1565</v>
          </cell>
          <cell r="DH328">
            <v>1565</v>
          </cell>
          <cell r="DI328">
            <v>1565</v>
          </cell>
          <cell r="DJ328">
            <v>1565</v>
          </cell>
          <cell r="DK328">
            <v>1565</v>
          </cell>
          <cell r="DL328">
            <v>1565</v>
          </cell>
          <cell r="DM328">
            <v>1565</v>
          </cell>
          <cell r="DN328">
            <v>1565</v>
          </cell>
          <cell r="DO328">
            <v>1565</v>
          </cell>
          <cell r="DP328">
            <v>1565</v>
          </cell>
          <cell r="DQ328">
            <v>1565</v>
          </cell>
          <cell r="DR328">
            <v>1565</v>
          </cell>
          <cell r="DS328">
            <v>1565</v>
          </cell>
          <cell r="DT328">
            <v>1565</v>
          </cell>
          <cell r="DU328">
            <v>1565</v>
          </cell>
          <cell r="DV328">
            <v>1565</v>
          </cell>
          <cell r="DW328">
            <v>1565</v>
          </cell>
          <cell r="DX328">
            <v>1565</v>
          </cell>
          <cell r="DY328">
            <v>1565</v>
          </cell>
          <cell r="DZ328">
            <v>1565</v>
          </cell>
          <cell r="EA328">
            <v>1565</v>
          </cell>
          <cell r="EB328">
            <v>1565</v>
          </cell>
          <cell r="EC328">
            <v>1565</v>
          </cell>
          <cell r="ED328">
            <v>1565</v>
          </cell>
          <cell r="EE328">
            <v>1565</v>
          </cell>
          <cell r="EF328">
            <v>1565</v>
          </cell>
          <cell r="EG328">
            <v>1565</v>
          </cell>
          <cell r="EH328">
            <v>1565</v>
          </cell>
          <cell r="EI328">
            <v>1565</v>
          </cell>
          <cell r="EJ328">
            <v>1565</v>
          </cell>
          <cell r="EK328">
            <v>1565</v>
          </cell>
          <cell r="EL328">
            <v>1565</v>
          </cell>
          <cell r="EM328">
            <v>1565</v>
          </cell>
          <cell r="EN328">
            <v>1565</v>
          </cell>
          <cell r="EO328">
            <v>1565</v>
          </cell>
          <cell r="EP328">
            <v>1565</v>
          </cell>
          <cell r="EQ328">
            <v>1565</v>
          </cell>
          <cell r="ER328">
            <v>1565</v>
          </cell>
          <cell r="ES328">
            <v>1565</v>
          </cell>
          <cell r="ET328">
            <v>1565</v>
          </cell>
          <cell r="EU328">
            <v>1565</v>
          </cell>
          <cell r="EV328">
            <v>1565</v>
          </cell>
          <cell r="EW328">
            <v>1565</v>
          </cell>
          <cell r="EX328">
            <v>1565</v>
          </cell>
          <cell r="EY328">
            <v>1565</v>
          </cell>
          <cell r="EZ328">
            <v>1565</v>
          </cell>
          <cell r="FA328">
            <v>1565</v>
          </cell>
          <cell r="FB328">
            <v>1565</v>
          </cell>
          <cell r="FC328">
            <v>1565</v>
          </cell>
          <cell r="FD328">
            <v>1565</v>
          </cell>
          <cell r="FE328">
            <v>1565</v>
          </cell>
          <cell r="FF328">
            <v>1565</v>
          </cell>
          <cell r="FG328">
            <v>1565</v>
          </cell>
          <cell r="FH328">
            <v>1565</v>
          </cell>
          <cell r="FI328">
            <v>1565</v>
          </cell>
          <cell r="FJ328">
            <v>1565</v>
          </cell>
          <cell r="FK328">
            <v>1565</v>
          </cell>
          <cell r="FL328">
            <v>1565</v>
          </cell>
          <cell r="FM328">
            <v>1565</v>
          </cell>
          <cell r="FN328">
            <v>1565</v>
          </cell>
          <cell r="FO328">
            <v>1565</v>
          </cell>
          <cell r="FP328">
            <v>1565</v>
          </cell>
          <cell r="FQ328">
            <v>1565</v>
          </cell>
          <cell r="FR328">
            <v>1565</v>
          </cell>
          <cell r="FS328">
            <v>1565</v>
          </cell>
          <cell r="FT328">
            <v>1565</v>
          </cell>
          <cell r="FU328">
            <v>1565</v>
          </cell>
          <cell r="FV328">
            <v>1565</v>
          </cell>
          <cell r="FW328">
            <v>1565</v>
          </cell>
          <cell r="FX328">
            <v>1565</v>
          </cell>
          <cell r="FY328">
            <v>1565</v>
          </cell>
          <cell r="FZ328">
            <v>1565</v>
          </cell>
          <cell r="GA328">
            <v>1565</v>
          </cell>
          <cell r="GB328">
            <v>1565</v>
          </cell>
          <cell r="GC328">
            <v>1565</v>
          </cell>
          <cell r="GD328">
            <v>1565</v>
          </cell>
          <cell r="GE328">
            <v>1565</v>
          </cell>
          <cell r="GF328">
            <v>1565</v>
          </cell>
          <cell r="GG328">
            <v>1565</v>
          </cell>
          <cell r="GH328">
            <v>1565</v>
          </cell>
          <cell r="GI328">
            <v>1565</v>
          </cell>
          <cell r="GJ328">
            <v>1565</v>
          </cell>
          <cell r="GK328">
            <v>1565</v>
          </cell>
          <cell r="GL328">
            <v>1565</v>
          </cell>
          <cell r="GM328">
            <v>1565</v>
          </cell>
          <cell r="GN328">
            <v>1565</v>
          </cell>
          <cell r="GO328">
            <v>1565</v>
          </cell>
          <cell r="GP328">
            <v>1565</v>
          </cell>
          <cell r="GQ328">
            <v>1565</v>
          </cell>
          <cell r="GR328">
            <v>1565</v>
          </cell>
          <cell r="GS328">
            <v>1565</v>
          </cell>
          <cell r="GT328">
            <v>1565</v>
          </cell>
          <cell r="GU328">
            <v>1565</v>
          </cell>
        </row>
        <row r="329">
          <cell r="A329" t="str">
            <v>RAF6UT OV</v>
          </cell>
          <cell r="B329">
            <v>6</v>
          </cell>
          <cell r="C329" t="str">
            <v>2015 1</v>
          </cell>
          <cell r="D329">
            <v>42005</v>
          </cell>
          <cell r="E329">
            <v>1443</v>
          </cell>
          <cell r="F329" t="str">
            <v>Nýr vöruflokkur raf- og rafeindatækjaúrgangs frá 1.1.2015 skv. lögum 55/2003</v>
          </cell>
          <cell r="AB329" t="str">
            <v>2023 11</v>
          </cell>
          <cell r="AC329">
            <v>145</v>
          </cell>
          <cell r="AT329" t="str">
            <v>RAF2BL FR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1000</v>
          </cell>
          <cell r="ES329">
            <v>1000</v>
          </cell>
          <cell r="ET329">
            <v>1000</v>
          </cell>
          <cell r="EU329">
            <v>1000</v>
          </cell>
          <cell r="EV329">
            <v>1000</v>
          </cell>
          <cell r="EW329">
            <v>1000</v>
          </cell>
          <cell r="EX329">
            <v>1000</v>
          </cell>
          <cell r="EY329">
            <v>1000</v>
          </cell>
          <cell r="EZ329">
            <v>1001</v>
          </cell>
          <cell r="FA329">
            <v>1002</v>
          </cell>
          <cell r="FB329">
            <v>1003</v>
          </cell>
          <cell r="FC329">
            <v>1004</v>
          </cell>
          <cell r="FD329">
            <v>1005</v>
          </cell>
          <cell r="FE329">
            <v>1006</v>
          </cell>
          <cell r="FF329">
            <v>1007</v>
          </cell>
          <cell r="FG329">
            <v>1008</v>
          </cell>
          <cell r="FH329">
            <v>1009</v>
          </cell>
          <cell r="FI329">
            <v>1010</v>
          </cell>
          <cell r="FJ329">
            <v>1011</v>
          </cell>
          <cell r="FK329">
            <v>1012</v>
          </cell>
          <cell r="FL329">
            <v>1013</v>
          </cell>
          <cell r="FM329">
            <v>1014</v>
          </cell>
          <cell r="FN329">
            <v>1015</v>
          </cell>
          <cell r="FO329">
            <v>1016</v>
          </cell>
          <cell r="FP329">
            <v>1017</v>
          </cell>
          <cell r="FQ329">
            <v>1018</v>
          </cell>
          <cell r="FR329">
            <v>1019</v>
          </cell>
          <cell r="FS329">
            <v>1020</v>
          </cell>
          <cell r="FT329">
            <v>1021</v>
          </cell>
          <cell r="FU329">
            <v>1022</v>
          </cell>
          <cell r="FV329">
            <v>1023</v>
          </cell>
          <cell r="FW329">
            <v>1024</v>
          </cell>
          <cell r="FX329">
            <v>1025</v>
          </cell>
          <cell r="FY329">
            <v>1026</v>
          </cell>
          <cell r="FZ329">
            <v>1027</v>
          </cell>
          <cell r="GA329">
            <v>1028</v>
          </cell>
          <cell r="GB329">
            <v>1029</v>
          </cell>
          <cell r="GC329">
            <v>1030</v>
          </cell>
          <cell r="GD329">
            <v>1031</v>
          </cell>
          <cell r="GE329">
            <v>1032</v>
          </cell>
          <cell r="GF329">
            <v>1033</v>
          </cell>
          <cell r="GG329">
            <v>1034</v>
          </cell>
          <cell r="GH329">
            <v>1035</v>
          </cell>
          <cell r="GI329">
            <v>1036</v>
          </cell>
          <cell r="GJ329">
            <v>1037</v>
          </cell>
          <cell r="GK329">
            <v>1038</v>
          </cell>
          <cell r="GL329">
            <v>1039</v>
          </cell>
          <cell r="GM329">
            <v>1040</v>
          </cell>
          <cell r="GN329">
            <v>1041</v>
          </cell>
          <cell r="GO329">
            <v>1042</v>
          </cell>
          <cell r="GP329">
            <v>1043</v>
          </cell>
          <cell r="GQ329">
            <v>1044</v>
          </cell>
          <cell r="GR329">
            <v>1045</v>
          </cell>
          <cell r="GS329">
            <v>1046</v>
          </cell>
          <cell r="GT329">
            <v>1047</v>
          </cell>
          <cell r="GU329">
            <v>1048</v>
          </cell>
        </row>
        <row r="330">
          <cell r="A330" t="str">
            <v>PAPOFL OV</v>
          </cell>
          <cell r="B330">
            <v>0</v>
          </cell>
          <cell r="C330" t="str">
            <v>2012 1</v>
          </cell>
          <cell r="D330">
            <v>40909</v>
          </cell>
          <cell r="E330">
            <v>1442</v>
          </cell>
          <cell r="F330" t="str">
            <v>Flokkur hættir vegna sólarlagsákvæðis um óflokkaðar umbúðir í sorpbrennslum. Sama á við um PLAOFL en þeim flokki var breytt í PLAFLO 1.11.14 í þessu skjali og sést því ekki lengur</v>
          </cell>
          <cell r="AB330" t="str">
            <v>2023 12</v>
          </cell>
          <cell r="AC330">
            <v>146</v>
          </cell>
          <cell r="AT330" t="str">
            <v>RAF2FL AN</v>
          </cell>
          <cell r="CF330">
            <v>1460</v>
          </cell>
          <cell r="CG330">
            <v>1460</v>
          </cell>
          <cell r="CH330">
            <v>1460</v>
          </cell>
          <cell r="CI330">
            <v>1460</v>
          </cell>
          <cell r="CJ330">
            <v>1460</v>
          </cell>
          <cell r="CK330">
            <v>1460</v>
          </cell>
          <cell r="CL330">
            <v>1460</v>
          </cell>
          <cell r="CM330">
            <v>1460</v>
          </cell>
          <cell r="CN330">
            <v>1460</v>
          </cell>
          <cell r="CO330">
            <v>1460</v>
          </cell>
          <cell r="CP330">
            <v>1460</v>
          </cell>
          <cell r="CQ330">
            <v>1460</v>
          </cell>
          <cell r="CR330">
            <v>1515</v>
          </cell>
          <cell r="CS330">
            <v>1515</v>
          </cell>
          <cell r="CT330">
            <v>1515</v>
          </cell>
          <cell r="CU330">
            <v>1515</v>
          </cell>
          <cell r="CV330">
            <v>1515</v>
          </cell>
          <cell r="CW330">
            <v>1564</v>
          </cell>
          <cell r="CX330">
            <v>1564</v>
          </cell>
          <cell r="CY330">
            <v>1564</v>
          </cell>
          <cell r="CZ330">
            <v>1564</v>
          </cell>
          <cell r="DA330">
            <v>1564</v>
          </cell>
          <cell r="DB330">
            <v>1564</v>
          </cell>
          <cell r="DC330">
            <v>1564</v>
          </cell>
          <cell r="DD330">
            <v>1564</v>
          </cell>
          <cell r="DE330">
            <v>1564</v>
          </cell>
          <cell r="DF330">
            <v>1564</v>
          </cell>
          <cell r="DG330">
            <v>1564</v>
          </cell>
          <cell r="DH330">
            <v>1564</v>
          </cell>
          <cell r="DI330">
            <v>1564</v>
          </cell>
          <cell r="DJ330">
            <v>1564</v>
          </cell>
          <cell r="DK330">
            <v>1564</v>
          </cell>
          <cell r="DL330">
            <v>1564</v>
          </cell>
          <cell r="DM330">
            <v>1564</v>
          </cell>
          <cell r="DN330">
            <v>1564</v>
          </cell>
          <cell r="DO330">
            <v>1564</v>
          </cell>
          <cell r="DP330">
            <v>1564</v>
          </cell>
          <cell r="DQ330">
            <v>1564</v>
          </cell>
          <cell r="DR330">
            <v>1564</v>
          </cell>
          <cell r="DS330">
            <v>1564</v>
          </cell>
          <cell r="DT330">
            <v>1564</v>
          </cell>
          <cell r="DU330">
            <v>1564</v>
          </cell>
          <cell r="DV330">
            <v>1564</v>
          </cell>
          <cell r="DW330">
            <v>1564</v>
          </cell>
          <cell r="DX330">
            <v>1564</v>
          </cell>
          <cell r="DY330">
            <v>1564</v>
          </cell>
          <cell r="DZ330">
            <v>1564</v>
          </cell>
          <cell r="EA330">
            <v>1564</v>
          </cell>
          <cell r="EB330">
            <v>1564</v>
          </cell>
          <cell r="EC330">
            <v>1564</v>
          </cell>
          <cell r="ED330">
            <v>1564</v>
          </cell>
          <cell r="EE330">
            <v>1564</v>
          </cell>
          <cell r="EF330">
            <v>1564</v>
          </cell>
          <cell r="EG330">
            <v>1564</v>
          </cell>
          <cell r="EH330">
            <v>1564</v>
          </cell>
          <cell r="EI330">
            <v>1564</v>
          </cell>
          <cell r="EJ330">
            <v>1564</v>
          </cell>
          <cell r="EK330">
            <v>1564</v>
          </cell>
          <cell r="EL330">
            <v>1564</v>
          </cell>
          <cell r="EM330">
            <v>1564</v>
          </cell>
          <cell r="EN330">
            <v>1715</v>
          </cell>
          <cell r="EO330">
            <v>1715</v>
          </cell>
          <cell r="EP330">
            <v>1715</v>
          </cell>
          <cell r="EQ330">
            <v>1715</v>
          </cell>
          <cell r="ER330">
            <v>1715</v>
          </cell>
          <cell r="ES330">
            <v>1715</v>
          </cell>
          <cell r="ET330">
            <v>1715</v>
          </cell>
          <cell r="EU330">
            <v>1715</v>
          </cell>
          <cell r="EV330">
            <v>1715</v>
          </cell>
          <cell r="EW330">
            <v>1715</v>
          </cell>
          <cell r="EX330">
            <v>1715</v>
          </cell>
          <cell r="EY330">
            <v>1715</v>
          </cell>
          <cell r="EZ330">
            <v>1715</v>
          </cell>
          <cell r="FA330">
            <v>1715</v>
          </cell>
          <cell r="FB330">
            <v>1715</v>
          </cell>
          <cell r="FC330">
            <v>1715</v>
          </cell>
          <cell r="FD330">
            <v>1715</v>
          </cell>
          <cell r="FE330">
            <v>1715</v>
          </cell>
          <cell r="FF330">
            <v>1715</v>
          </cell>
          <cell r="FG330">
            <v>1715</v>
          </cell>
          <cell r="FH330">
            <v>1715</v>
          </cell>
          <cell r="FI330">
            <v>1715</v>
          </cell>
          <cell r="FJ330">
            <v>1715</v>
          </cell>
          <cell r="FK330">
            <v>1715</v>
          </cell>
          <cell r="FL330">
            <v>1715</v>
          </cell>
          <cell r="FM330">
            <v>1715</v>
          </cell>
          <cell r="FN330">
            <v>1715</v>
          </cell>
          <cell r="FO330">
            <v>1715</v>
          </cell>
          <cell r="FP330">
            <v>1715</v>
          </cell>
          <cell r="FQ330">
            <v>1715</v>
          </cell>
          <cell r="FR330">
            <v>1715</v>
          </cell>
          <cell r="FS330">
            <v>1715</v>
          </cell>
          <cell r="FT330">
            <v>1715</v>
          </cell>
          <cell r="FU330">
            <v>1715</v>
          </cell>
          <cell r="FV330">
            <v>1715</v>
          </cell>
          <cell r="FW330">
            <v>1715</v>
          </cell>
          <cell r="FX330">
            <v>1715</v>
          </cell>
          <cell r="FY330">
            <v>1715</v>
          </cell>
          <cell r="FZ330">
            <v>1715</v>
          </cell>
          <cell r="GA330">
            <v>1715</v>
          </cell>
          <cell r="GB330">
            <v>1715</v>
          </cell>
          <cell r="GC330">
            <v>1715</v>
          </cell>
          <cell r="GD330">
            <v>1715</v>
          </cell>
          <cell r="GE330">
            <v>1715</v>
          </cell>
          <cell r="GF330">
            <v>1715</v>
          </cell>
          <cell r="GG330">
            <v>1715</v>
          </cell>
          <cell r="GH330">
            <v>1715</v>
          </cell>
          <cell r="GI330">
            <v>1715</v>
          </cell>
          <cell r="GJ330">
            <v>1715</v>
          </cell>
          <cell r="GK330">
            <v>1715</v>
          </cell>
          <cell r="GL330">
            <v>1715</v>
          </cell>
          <cell r="GM330">
            <v>1715</v>
          </cell>
          <cell r="GN330">
            <v>1715</v>
          </cell>
          <cell r="GO330">
            <v>1715</v>
          </cell>
          <cell r="GP330">
            <v>1715</v>
          </cell>
          <cell r="GQ330">
            <v>1715</v>
          </cell>
          <cell r="GR330">
            <v>1715</v>
          </cell>
          <cell r="GS330">
            <v>1715</v>
          </cell>
          <cell r="GT330">
            <v>1715</v>
          </cell>
          <cell r="GU330">
            <v>1715</v>
          </cell>
        </row>
        <row r="331">
          <cell r="A331" t="str">
            <v>PLAANN OV</v>
          </cell>
          <cell r="B331">
            <v>0</v>
          </cell>
          <cell r="C331" t="str">
            <v>2015 1</v>
          </cell>
          <cell r="D331">
            <v>42005</v>
          </cell>
          <cell r="E331">
            <v>1441</v>
          </cell>
          <cell r="F331" t="str">
            <v>Flokkur fellur niður vegna breytinga á plastumbúðum</v>
          </cell>
          <cell r="AB331" t="str">
            <v>2024 1</v>
          </cell>
          <cell r="AC331">
            <v>147</v>
          </cell>
          <cell r="AT331" t="str">
            <v>RAF2FL EV</v>
          </cell>
          <cell r="CF331">
            <v>1459</v>
          </cell>
          <cell r="CG331">
            <v>1459</v>
          </cell>
          <cell r="CH331">
            <v>1459</v>
          </cell>
          <cell r="CI331">
            <v>1459</v>
          </cell>
          <cell r="CJ331">
            <v>1459</v>
          </cell>
          <cell r="CK331">
            <v>1459</v>
          </cell>
          <cell r="CL331">
            <v>1459</v>
          </cell>
          <cell r="CM331">
            <v>1459</v>
          </cell>
          <cell r="CN331">
            <v>1459</v>
          </cell>
          <cell r="CO331">
            <v>1459</v>
          </cell>
          <cell r="CP331">
            <v>1459</v>
          </cell>
          <cell r="CQ331">
            <v>1459</v>
          </cell>
          <cell r="CR331">
            <v>1514</v>
          </cell>
          <cell r="CS331">
            <v>1514</v>
          </cell>
          <cell r="CT331">
            <v>1514</v>
          </cell>
          <cell r="CU331">
            <v>1514</v>
          </cell>
          <cell r="CV331">
            <v>1514</v>
          </cell>
          <cell r="CW331">
            <v>1563</v>
          </cell>
          <cell r="CX331">
            <v>1563</v>
          </cell>
          <cell r="CY331">
            <v>1563</v>
          </cell>
          <cell r="CZ331">
            <v>1563</v>
          </cell>
          <cell r="DA331">
            <v>1563</v>
          </cell>
          <cell r="DB331">
            <v>1563</v>
          </cell>
          <cell r="DC331">
            <v>1563</v>
          </cell>
          <cell r="DD331">
            <v>1563</v>
          </cell>
          <cell r="DE331">
            <v>1563</v>
          </cell>
          <cell r="DF331">
            <v>1563</v>
          </cell>
          <cell r="DG331">
            <v>1563</v>
          </cell>
          <cell r="DH331">
            <v>1563</v>
          </cell>
          <cell r="DI331">
            <v>1563</v>
          </cell>
          <cell r="DJ331">
            <v>1563</v>
          </cell>
          <cell r="DK331">
            <v>1563</v>
          </cell>
          <cell r="DL331">
            <v>1563</v>
          </cell>
          <cell r="DM331">
            <v>1563</v>
          </cell>
          <cell r="DN331">
            <v>1563</v>
          </cell>
          <cell r="DO331">
            <v>1563</v>
          </cell>
          <cell r="DP331">
            <v>1563</v>
          </cell>
          <cell r="DQ331">
            <v>1563</v>
          </cell>
          <cell r="DR331">
            <v>1563</v>
          </cell>
          <cell r="DS331">
            <v>1563</v>
          </cell>
          <cell r="DT331">
            <v>1563</v>
          </cell>
          <cell r="DU331">
            <v>1563</v>
          </cell>
          <cell r="DV331">
            <v>1563</v>
          </cell>
          <cell r="DW331">
            <v>1563</v>
          </cell>
          <cell r="DX331">
            <v>1563</v>
          </cell>
          <cell r="DY331">
            <v>1563</v>
          </cell>
          <cell r="DZ331">
            <v>1563</v>
          </cell>
          <cell r="EA331">
            <v>1563</v>
          </cell>
          <cell r="EB331">
            <v>1563</v>
          </cell>
          <cell r="EC331">
            <v>1563</v>
          </cell>
          <cell r="ED331">
            <v>1563</v>
          </cell>
          <cell r="EE331">
            <v>1563</v>
          </cell>
          <cell r="EF331">
            <v>1563</v>
          </cell>
          <cell r="EG331">
            <v>1563</v>
          </cell>
          <cell r="EH331">
            <v>1563</v>
          </cell>
          <cell r="EI331">
            <v>1563</v>
          </cell>
          <cell r="EJ331">
            <v>1563</v>
          </cell>
          <cell r="EK331">
            <v>1563</v>
          </cell>
          <cell r="EL331">
            <v>1563</v>
          </cell>
          <cell r="EM331">
            <v>1563</v>
          </cell>
          <cell r="EN331">
            <v>1714</v>
          </cell>
          <cell r="EO331">
            <v>1714</v>
          </cell>
          <cell r="EP331">
            <v>1714</v>
          </cell>
          <cell r="EQ331">
            <v>1714</v>
          </cell>
          <cell r="ER331">
            <v>1714</v>
          </cell>
          <cell r="ES331">
            <v>1714</v>
          </cell>
          <cell r="ET331">
            <v>1714</v>
          </cell>
          <cell r="EU331">
            <v>1714</v>
          </cell>
          <cell r="EV331">
            <v>1714</v>
          </cell>
          <cell r="EW331">
            <v>1714</v>
          </cell>
          <cell r="EX331">
            <v>1714</v>
          </cell>
          <cell r="EY331">
            <v>1714</v>
          </cell>
          <cell r="EZ331">
            <v>1714</v>
          </cell>
          <cell r="FA331">
            <v>1714</v>
          </cell>
          <cell r="FB331">
            <v>1714</v>
          </cell>
          <cell r="FC331">
            <v>1714</v>
          </cell>
          <cell r="FD331">
            <v>1714</v>
          </cell>
          <cell r="FE331">
            <v>1714</v>
          </cell>
          <cell r="FF331">
            <v>1714</v>
          </cell>
          <cell r="FG331">
            <v>1714</v>
          </cell>
          <cell r="FH331">
            <v>1714</v>
          </cell>
          <cell r="FI331">
            <v>1714</v>
          </cell>
          <cell r="FJ331">
            <v>1714</v>
          </cell>
          <cell r="FK331">
            <v>1714</v>
          </cell>
          <cell r="FL331">
            <v>1714</v>
          </cell>
          <cell r="FM331">
            <v>1714</v>
          </cell>
          <cell r="FN331">
            <v>1714</v>
          </cell>
          <cell r="FO331">
            <v>1714</v>
          </cell>
          <cell r="FP331">
            <v>1714</v>
          </cell>
          <cell r="FQ331">
            <v>1714</v>
          </cell>
          <cell r="FR331">
            <v>1714</v>
          </cell>
          <cell r="FS331">
            <v>1714</v>
          </cell>
          <cell r="FT331">
            <v>1714</v>
          </cell>
          <cell r="FU331">
            <v>1714</v>
          </cell>
          <cell r="FV331">
            <v>1714</v>
          </cell>
          <cell r="FW331">
            <v>1714</v>
          </cell>
          <cell r="FX331">
            <v>1714</v>
          </cell>
          <cell r="FY331">
            <v>1714</v>
          </cell>
          <cell r="FZ331">
            <v>1714</v>
          </cell>
          <cell r="GA331">
            <v>1714</v>
          </cell>
          <cell r="GB331">
            <v>1714</v>
          </cell>
          <cell r="GC331">
            <v>1714</v>
          </cell>
          <cell r="GD331">
            <v>1714</v>
          </cell>
          <cell r="GE331">
            <v>1714</v>
          </cell>
          <cell r="GF331">
            <v>1714</v>
          </cell>
          <cell r="GG331">
            <v>1714</v>
          </cell>
          <cell r="GH331">
            <v>1714</v>
          </cell>
          <cell r="GI331">
            <v>1714</v>
          </cell>
          <cell r="GJ331">
            <v>1714</v>
          </cell>
          <cell r="GK331">
            <v>1714</v>
          </cell>
          <cell r="GL331">
            <v>1714</v>
          </cell>
          <cell r="GM331">
            <v>1714</v>
          </cell>
          <cell r="GN331">
            <v>1714</v>
          </cell>
          <cell r="GO331">
            <v>1714</v>
          </cell>
          <cell r="GP331">
            <v>1714</v>
          </cell>
          <cell r="GQ331">
            <v>1714</v>
          </cell>
          <cell r="GR331">
            <v>1714</v>
          </cell>
          <cell r="GS331">
            <v>1714</v>
          </cell>
          <cell r="GT331">
            <v>1714</v>
          </cell>
          <cell r="GU331">
            <v>1714</v>
          </cell>
        </row>
        <row r="332">
          <cell r="A332" t="str">
            <v>PLAANN EV</v>
          </cell>
          <cell r="B332">
            <v>0</v>
          </cell>
          <cell r="C332" t="str">
            <v>2015 1</v>
          </cell>
          <cell r="D332">
            <v>42005</v>
          </cell>
          <cell r="E332">
            <v>1440</v>
          </cell>
          <cell r="F332" t="str">
            <v>Flokkur fellur niður vegna breytinga á plastumbúðum</v>
          </cell>
          <cell r="AB332" t="str">
            <v>2024 2</v>
          </cell>
          <cell r="AC332">
            <v>148</v>
          </cell>
          <cell r="AT332" t="str">
            <v>RAF2FL FR</v>
          </cell>
          <cell r="AU332">
            <v>1000</v>
          </cell>
          <cell r="AV332">
            <v>1000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1001</v>
          </cell>
          <cell r="FA332">
            <v>1002</v>
          </cell>
          <cell r="FB332">
            <v>1003</v>
          </cell>
          <cell r="FC332">
            <v>1004</v>
          </cell>
          <cell r="FD332">
            <v>1005</v>
          </cell>
          <cell r="FE332">
            <v>1006</v>
          </cell>
          <cell r="FF332">
            <v>1007</v>
          </cell>
          <cell r="FG332">
            <v>1008</v>
          </cell>
          <cell r="FH332">
            <v>1009</v>
          </cell>
          <cell r="FI332">
            <v>1010</v>
          </cell>
          <cell r="FJ332">
            <v>1011</v>
          </cell>
          <cell r="FK332">
            <v>1012</v>
          </cell>
          <cell r="FL332">
            <v>1013</v>
          </cell>
          <cell r="FM332">
            <v>1014</v>
          </cell>
          <cell r="FN332">
            <v>1015</v>
          </cell>
          <cell r="FO332">
            <v>1016</v>
          </cell>
          <cell r="FP332">
            <v>1017</v>
          </cell>
          <cell r="FQ332">
            <v>1018</v>
          </cell>
          <cell r="FR332">
            <v>1019</v>
          </cell>
          <cell r="FS332">
            <v>1020</v>
          </cell>
          <cell r="FT332">
            <v>1021</v>
          </cell>
          <cell r="FU332">
            <v>1022</v>
          </cell>
          <cell r="FV332">
            <v>1023</v>
          </cell>
          <cell r="FW332">
            <v>1024</v>
          </cell>
          <cell r="FX332">
            <v>1025</v>
          </cell>
          <cell r="FY332">
            <v>1026</v>
          </cell>
          <cell r="FZ332">
            <v>1027</v>
          </cell>
          <cell r="GA332">
            <v>1028</v>
          </cell>
          <cell r="GB332">
            <v>1029</v>
          </cell>
          <cell r="GC332">
            <v>1030</v>
          </cell>
          <cell r="GD332">
            <v>1031</v>
          </cell>
          <cell r="GE332">
            <v>1032</v>
          </cell>
          <cell r="GF332">
            <v>1033</v>
          </cell>
          <cell r="GG332">
            <v>1034</v>
          </cell>
          <cell r="GH332">
            <v>1035</v>
          </cell>
          <cell r="GI332">
            <v>1036</v>
          </cell>
          <cell r="GJ332">
            <v>1037</v>
          </cell>
          <cell r="GK332">
            <v>1038</v>
          </cell>
          <cell r="GL332">
            <v>1039</v>
          </cell>
          <cell r="GM332">
            <v>1040</v>
          </cell>
          <cell r="GN332">
            <v>1041</v>
          </cell>
          <cell r="GO332">
            <v>1042</v>
          </cell>
          <cell r="GP332">
            <v>1043</v>
          </cell>
          <cell r="GQ332">
            <v>1044</v>
          </cell>
          <cell r="GR332">
            <v>1045</v>
          </cell>
          <cell r="GS332">
            <v>1046</v>
          </cell>
          <cell r="GT332">
            <v>1047</v>
          </cell>
          <cell r="GU332">
            <v>1048</v>
          </cell>
        </row>
        <row r="333">
          <cell r="A333" t="str">
            <v>PLASPI FO</v>
          </cell>
          <cell r="B333">
            <v>35</v>
          </cell>
          <cell r="C333" t="str">
            <v>2015 1</v>
          </cell>
          <cell r="D333">
            <v>42005</v>
          </cell>
          <cell r="E333">
            <v>1439</v>
          </cell>
          <cell r="F333" t="str">
            <v>Breytingar á endurgjaldi og flokkum plastumbúða. Samþykkt á 196. fundi stjórnar, 18.2.2014</v>
          </cell>
          <cell r="AB333" t="str">
            <v>2024 3</v>
          </cell>
          <cell r="AC333">
            <v>149</v>
          </cell>
          <cell r="AT333" t="str">
            <v>RAF2FL OV</v>
          </cell>
          <cell r="CF333">
            <v>1458</v>
          </cell>
          <cell r="CG333">
            <v>1458</v>
          </cell>
          <cell r="CH333">
            <v>1458</v>
          </cell>
          <cell r="CI333">
            <v>1458</v>
          </cell>
          <cell r="CJ333">
            <v>1458</v>
          </cell>
          <cell r="CK333">
            <v>1458</v>
          </cell>
          <cell r="CL333">
            <v>1458</v>
          </cell>
          <cell r="CM333">
            <v>1458</v>
          </cell>
          <cell r="CN333">
            <v>1458</v>
          </cell>
          <cell r="CO333">
            <v>1458</v>
          </cell>
          <cell r="CP333">
            <v>1458</v>
          </cell>
          <cell r="CQ333">
            <v>1458</v>
          </cell>
          <cell r="CR333">
            <v>1513</v>
          </cell>
          <cell r="CS333">
            <v>1513</v>
          </cell>
          <cell r="CT333">
            <v>1513</v>
          </cell>
          <cell r="CU333">
            <v>1513</v>
          </cell>
          <cell r="CV333">
            <v>1513</v>
          </cell>
          <cell r="CW333">
            <v>1562</v>
          </cell>
          <cell r="CX333">
            <v>1562</v>
          </cell>
          <cell r="CY333">
            <v>1562</v>
          </cell>
          <cell r="CZ333">
            <v>1562</v>
          </cell>
          <cell r="DA333">
            <v>1562</v>
          </cell>
          <cell r="DB333">
            <v>1562</v>
          </cell>
          <cell r="DC333">
            <v>1562</v>
          </cell>
          <cell r="DD333">
            <v>1562</v>
          </cell>
          <cell r="DE333">
            <v>1562</v>
          </cell>
          <cell r="DF333">
            <v>1562</v>
          </cell>
          <cell r="DG333">
            <v>1562</v>
          </cell>
          <cell r="DH333">
            <v>1562</v>
          </cell>
          <cell r="DI333">
            <v>1562</v>
          </cell>
          <cell r="DJ333">
            <v>1562</v>
          </cell>
          <cell r="DK333">
            <v>1562</v>
          </cell>
          <cell r="DL333">
            <v>1562</v>
          </cell>
          <cell r="DM333">
            <v>1562</v>
          </cell>
          <cell r="DN333">
            <v>1562</v>
          </cell>
          <cell r="DO333">
            <v>1562</v>
          </cell>
          <cell r="DP333">
            <v>1562</v>
          </cell>
          <cell r="DQ333">
            <v>1562</v>
          </cell>
          <cell r="DR333">
            <v>1562</v>
          </cell>
          <cell r="DS333">
            <v>1562</v>
          </cell>
          <cell r="DT333">
            <v>1562</v>
          </cell>
          <cell r="DU333">
            <v>1562</v>
          </cell>
          <cell r="DV333">
            <v>1562</v>
          </cell>
          <cell r="DW333">
            <v>1562</v>
          </cell>
          <cell r="DX333">
            <v>1562</v>
          </cell>
          <cell r="DY333">
            <v>1562</v>
          </cell>
          <cell r="DZ333">
            <v>1562</v>
          </cell>
          <cell r="EA333">
            <v>1562</v>
          </cell>
          <cell r="EB333">
            <v>1562</v>
          </cell>
          <cell r="EC333">
            <v>1562</v>
          </cell>
          <cell r="ED333">
            <v>1562</v>
          </cell>
          <cell r="EE333">
            <v>1562</v>
          </cell>
          <cell r="EF333">
            <v>1562</v>
          </cell>
          <cell r="EG333">
            <v>1562</v>
          </cell>
          <cell r="EH333">
            <v>1562</v>
          </cell>
          <cell r="EI333">
            <v>1562</v>
          </cell>
          <cell r="EJ333">
            <v>1562</v>
          </cell>
          <cell r="EK333">
            <v>1562</v>
          </cell>
          <cell r="EL333">
            <v>1562</v>
          </cell>
          <cell r="EM333">
            <v>1562</v>
          </cell>
          <cell r="EN333">
            <v>1713</v>
          </cell>
          <cell r="EO333">
            <v>1713</v>
          </cell>
          <cell r="EP333">
            <v>1713</v>
          </cell>
          <cell r="EQ333">
            <v>1713</v>
          </cell>
          <cell r="ER333">
            <v>1713</v>
          </cell>
          <cell r="ES333">
            <v>1713</v>
          </cell>
          <cell r="ET333">
            <v>1713</v>
          </cell>
          <cell r="EU333">
            <v>1713</v>
          </cell>
          <cell r="EV333">
            <v>1713</v>
          </cell>
          <cell r="EW333">
            <v>1713</v>
          </cell>
          <cell r="EX333">
            <v>1713</v>
          </cell>
          <cell r="EY333">
            <v>1713</v>
          </cell>
          <cell r="EZ333">
            <v>1713</v>
          </cell>
          <cell r="FA333">
            <v>1713</v>
          </cell>
          <cell r="FB333">
            <v>1713</v>
          </cell>
          <cell r="FC333">
            <v>1713</v>
          </cell>
          <cell r="FD333">
            <v>1713</v>
          </cell>
          <cell r="FE333">
            <v>1713</v>
          </cell>
          <cell r="FF333">
            <v>1713</v>
          </cell>
          <cell r="FG333">
            <v>1713</v>
          </cell>
          <cell r="FH333">
            <v>1713</v>
          </cell>
          <cell r="FI333">
            <v>1713</v>
          </cell>
          <cell r="FJ333">
            <v>1713</v>
          </cell>
          <cell r="FK333">
            <v>1713</v>
          </cell>
          <cell r="FL333">
            <v>1713</v>
          </cell>
          <cell r="FM333">
            <v>1713</v>
          </cell>
          <cell r="FN333">
            <v>1713</v>
          </cell>
          <cell r="FO333">
            <v>1713</v>
          </cell>
          <cell r="FP333">
            <v>1713</v>
          </cell>
          <cell r="FQ333">
            <v>1713</v>
          </cell>
          <cell r="FR333">
            <v>1713</v>
          </cell>
          <cell r="FS333">
            <v>1713</v>
          </cell>
          <cell r="FT333">
            <v>1713</v>
          </cell>
          <cell r="FU333">
            <v>1713</v>
          </cell>
          <cell r="FV333">
            <v>1713</v>
          </cell>
          <cell r="FW333">
            <v>1713</v>
          </cell>
          <cell r="FX333">
            <v>1713</v>
          </cell>
          <cell r="FY333">
            <v>1713</v>
          </cell>
          <cell r="FZ333">
            <v>1713</v>
          </cell>
          <cell r="GA333">
            <v>1713</v>
          </cell>
          <cell r="GB333">
            <v>1713</v>
          </cell>
          <cell r="GC333">
            <v>1713</v>
          </cell>
          <cell r="GD333">
            <v>1713</v>
          </cell>
          <cell r="GE333">
            <v>1713</v>
          </cell>
          <cell r="GF333">
            <v>1713</v>
          </cell>
          <cell r="GG333">
            <v>1713</v>
          </cell>
          <cell r="GH333">
            <v>1713</v>
          </cell>
          <cell r="GI333">
            <v>1713</v>
          </cell>
          <cell r="GJ333">
            <v>1713</v>
          </cell>
          <cell r="GK333">
            <v>1713</v>
          </cell>
          <cell r="GL333">
            <v>1713</v>
          </cell>
          <cell r="GM333">
            <v>1713</v>
          </cell>
          <cell r="GN333">
            <v>1713</v>
          </cell>
          <cell r="GO333">
            <v>1713</v>
          </cell>
          <cell r="GP333">
            <v>1713</v>
          </cell>
          <cell r="GQ333">
            <v>1713</v>
          </cell>
          <cell r="GR333">
            <v>1713</v>
          </cell>
          <cell r="GS333">
            <v>1713</v>
          </cell>
          <cell r="GT333">
            <v>1713</v>
          </cell>
          <cell r="GU333">
            <v>1713</v>
          </cell>
        </row>
        <row r="334">
          <cell r="A334" t="str">
            <v>PLASEK OV</v>
          </cell>
          <cell r="B334">
            <v>25</v>
          </cell>
          <cell r="C334" t="str">
            <v>2015 1</v>
          </cell>
          <cell r="D334">
            <v>42005</v>
          </cell>
          <cell r="E334">
            <v>1438</v>
          </cell>
          <cell r="F334" t="str">
            <v>Breytingar á endurgjaldi og flokkum plastumbúða. Samþykkt á 196. fundi stjórnar, 18.2.2014</v>
          </cell>
          <cell r="AB334" t="str">
            <v>2024 4</v>
          </cell>
          <cell r="AC334">
            <v>150</v>
          </cell>
          <cell r="AT334" t="str">
            <v>RAF2TU AN</v>
          </cell>
          <cell r="CF334">
            <v>1457</v>
          </cell>
          <cell r="CG334">
            <v>1457</v>
          </cell>
          <cell r="CH334">
            <v>1457</v>
          </cell>
          <cell r="CI334">
            <v>1457</v>
          </cell>
          <cell r="CJ334">
            <v>1457</v>
          </cell>
          <cell r="CK334">
            <v>1457</v>
          </cell>
          <cell r="CL334">
            <v>1457</v>
          </cell>
          <cell r="CM334">
            <v>1457</v>
          </cell>
          <cell r="CN334">
            <v>1457</v>
          </cell>
          <cell r="CO334">
            <v>1457</v>
          </cell>
          <cell r="CP334">
            <v>1457</v>
          </cell>
          <cell r="CQ334">
            <v>1457</v>
          </cell>
          <cell r="CR334">
            <v>1512</v>
          </cell>
          <cell r="CS334">
            <v>1512</v>
          </cell>
          <cell r="CT334">
            <v>1512</v>
          </cell>
          <cell r="CU334">
            <v>1512</v>
          </cell>
          <cell r="CV334">
            <v>1512</v>
          </cell>
          <cell r="CW334">
            <v>1561</v>
          </cell>
          <cell r="CX334">
            <v>1561</v>
          </cell>
          <cell r="CY334">
            <v>1561</v>
          </cell>
          <cell r="CZ334">
            <v>1561</v>
          </cell>
          <cell r="DA334">
            <v>1561</v>
          </cell>
          <cell r="DB334">
            <v>1561</v>
          </cell>
          <cell r="DC334">
            <v>1561</v>
          </cell>
          <cell r="DD334">
            <v>1561</v>
          </cell>
          <cell r="DE334">
            <v>1561</v>
          </cell>
          <cell r="DF334">
            <v>1561</v>
          </cell>
          <cell r="DG334">
            <v>1561</v>
          </cell>
          <cell r="DH334">
            <v>1561</v>
          </cell>
          <cell r="DI334">
            <v>1561</v>
          </cell>
          <cell r="DJ334">
            <v>1561</v>
          </cell>
          <cell r="DK334">
            <v>1561</v>
          </cell>
          <cell r="DL334">
            <v>1561</v>
          </cell>
          <cell r="DM334">
            <v>1561</v>
          </cell>
          <cell r="DN334">
            <v>1561</v>
          </cell>
          <cell r="DO334">
            <v>1561</v>
          </cell>
          <cell r="DP334">
            <v>1561</v>
          </cell>
          <cell r="DQ334">
            <v>1561</v>
          </cell>
          <cell r="DR334">
            <v>1561</v>
          </cell>
          <cell r="DS334">
            <v>1561</v>
          </cell>
          <cell r="DT334">
            <v>1561</v>
          </cell>
          <cell r="DU334">
            <v>1561</v>
          </cell>
          <cell r="DV334">
            <v>1561</v>
          </cell>
          <cell r="DW334">
            <v>1561</v>
          </cell>
          <cell r="DX334">
            <v>1561</v>
          </cell>
          <cell r="DY334">
            <v>1561</v>
          </cell>
          <cell r="DZ334">
            <v>1561</v>
          </cell>
          <cell r="EA334">
            <v>1561</v>
          </cell>
          <cell r="EB334">
            <v>1561</v>
          </cell>
          <cell r="EC334">
            <v>1561</v>
          </cell>
          <cell r="ED334">
            <v>1561</v>
          </cell>
          <cell r="EE334">
            <v>1561</v>
          </cell>
          <cell r="EF334">
            <v>1561</v>
          </cell>
          <cell r="EG334">
            <v>1561</v>
          </cell>
          <cell r="EH334">
            <v>1561</v>
          </cell>
          <cell r="EI334">
            <v>1561</v>
          </cell>
          <cell r="EJ334">
            <v>1561</v>
          </cell>
          <cell r="EK334">
            <v>1561</v>
          </cell>
          <cell r="EL334">
            <v>1561</v>
          </cell>
          <cell r="EM334">
            <v>1561</v>
          </cell>
          <cell r="EN334">
            <v>1718</v>
          </cell>
          <cell r="EO334">
            <v>1718</v>
          </cell>
          <cell r="EP334">
            <v>1718</v>
          </cell>
          <cell r="EQ334">
            <v>1718</v>
          </cell>
          <cell r="ER334">
            <v>1718</v>
          </cell>
          <cell r="ES334">
            <v>1718</v>
          </cell>
          <cell r="ET334">
            <v>1718</v>
          </cell>
          <cell r="EU334">
            <v>1718</v>
          </cell>
          <cell r="EV334">
            <v>1718</v>
          </cell>
          <cell r="EW334">
            <v>1718</v>
          </cell>
          <cell r="EX334">
            <v>1718</v>
          </cell>
          <cell r="EY334">
            <v>1718</v>
          </cell>
          <cell r="EZ334">
            <v>1718</v>
          </cell>
          <cell r="FA334">
            <v>1718</v>
          </cell>
          <cell r="FB334">
            <v>1718</v>
          </cell>
          <cell r="FC334">
            <v>1718</v>
          </cell>
          <cell r="FD334">
            <v>1718</v>
          </cell>
          <cell r="FE334">
            <v>1718</v>
          </cell>
          <cell r="FF334">
            <v>1718</v>
          </cell>
          <cell r="FG334">
            <v>1718</v>
          </cell>
          <cell r="FH334">
            <v>1718</v>
          </cell>
          <cell r="FI334">
            <v>1718</v>
          </cell>
          <cell r="FJ334">
            <v>1718</v>
          </cell>
          <cell r="FK334">
            <v>1718</v>
          </cell>
          <cell r="FL334">
            <v>1718</v>
          </cell>
          <cell r="FM334">
            <v>1718</v>
          </cell>
          <cell r="FN334">
            <v>1718</v>
          </cell>
          <cell r="FO334">
            <v>1718</v>
          </cell>
          <cell r="FP334">
            <v>1718</v>
          </cell>
          <cell r="FQ334">
            <v>1718</v>
          </cell>
          <cell r="FR334">
            <v>1718</v>
          </cell>
          <cell r="FS334">
            <v>1718</v>
          </cell>
          <cell r="FT334">
            <v>1718</v>
          </cell>
          <cell r="FU334">
            <v>1718</v>
          </cell>
          <cell r="FV334">
            <v>1718</v>
          </cell>
          <cell r="FW334">
            <v>1718</v>
          </cell>
          <cell r="FX334">
            <v>1718</v>
          </cell>
          <cell r="FY334">
            <v>1718</v>
          </cell>
          <cell r="FZ334">
            <v>1718</v>
          </cell>
          <cell r="GA334">
            <v>1718</v>
          </cell>
          <cell r="GB334">
            <v>1718</v>
          </cell>
          <cell r="GC334">
            <v>1718</v>
          </cell>
          <cell r="GD334">
            <v>1718</v>
          </cell>
          <cell r="GE334">
            <v>1718</v>
          </cell>
          <cell r="GF334">
            <v>1718</v>
          </cell>
          <cell r="GG334">
            <v>1718</v>
          </cell>
          <cell r="GH334">
            <v>1718</v>
          </cell>
          <cell r="GI334">
            <v>1718</v>
          </cell>
          <cell r="GJ334">
            <v>1718</v>
          </cell>
          <cell r="GK334">
            <v>1718</v>
          </cell>
          <cell r="GL334">
            <v>1718</v>
          </cell>
          <cell r="GM334">
            <v>1718</v>
          </cell>
          <cell r="GN334">
            <v>1718</v>
          </cell>
          <cell r="GO334">
            <v>1718</v>
          </cell>
          <cell r="GP334">
            <v>1718</v>
          </cell>
          <cell r="GQ334">
            <v>1718</v>
          </cell>
          <cell r="GR334">
            <v>1718</v>
          </cell>
          <cell r="GS334">
            <v>1718</v>
          </cell>
          <cell r="GT334">
            <v>1718</v>
          </cell>
          <cell r="GU334">
            <v>1718</v>
          </cell>
        </row>
        <row r="335">
          <cell r="A335" t="str">
            <v>PLASEK EV</v>
          </cell>
          <cell r="B335">
            <v>25</v>
          </cell>
          <cell r="C335" t="str">
            <v>2015 1</v>
          </cell>
          <cell r="D335">
            <v>42005</v>
          </cell>
          <cell r="E335">
            <v>1437</v>
          </cell>
          <cell r="F335" t="str">
            <v>Breytingar á endurgjaldi og flokkum plastumbúða. Samþykkt á 196. fundi stjórnar, 18.2.2014</v>
          </cell>
          <cell r="AB335" t="str">
            <v>2024 5</v>
          </cell>
          <cell r="AC335">
            <v>151</v>
          </cell>
          <cell r="AT335" t="str">
            <v>RAF2TU EV</v>
          </cell>
          <cell r="CF335">
            <v>1456</v>
          </cell>
          <cell r="CG335">
            <v>1456</v>
          </cell>
          <cell r="CH335">
            <v>1456</v>
          </cell>
          <cell r="CI335">
            <v>1456</v>
          </cell>
          <cell r="CJ335">
            <v>1456</v>
          </cell>
          <cell r="CK335">
            <v>1456</v>
          </cell>
          <cell r="CL335">
            <v>1456</v>
          </cell>
          <cell r="CM335">
            <v>1456</v>
          </cell>
          <cell r="CN335">
            <v>1456</v>
          </cell>
          <cell r="CO335">
            <v>1456</v>
          </cell>
          <cell r="CP335">
            <v>1456</v>
          </cell>
          <cell r="CQ335">
            <v>1456</v>
          </cell>
          <cell r="CR335">
            <v>1511</v>
          </cell>
          <cell r="CS335">
            <v>1511</v>
          </cell>
          <cell r="CT335">
            <v>1511</v>
          </cell>
          <cell r="CU335">
            <v>1511</v>
          </cell>
          <cell r="CV335">
            <v>1511</v>
          </cell>
          <cell r="CW335">
            <v>1560</v>
          </cell>
          <cell r="CX335">
            <v>1560</v>
          </cell>
          <cell r="CY335">
            <v>1560</v>
          </cell>
          <cell r="CZ335">
            <v>1560</v>
          </cell>
          <cell r="DA335">
            <v>1560</v>
          </cell>
          <cell r="DB335">
            <v>1560</v>
          </cell>
          <cell r="DC335">
            <v>1560</v>
          </cell>
          <cell r="DD335">
            <v>1560</v>
          </cell>
          <cell r="DE335">
            <v>1560</v>
          </cell>
          <cell r="DF335">
            <v>1560</v>
          </cell>
          <cell r="DG335">
            <v>1560</v>
          </cell>
          <cell r="DH335">
            <v>1560</v>
          </cell>
          <cell r="DI335">
            <v>1560</v>
          </cell>
          <cell r="DJ335">
            <v>1560</v>
          </cell>
          <cell r="DK335">
            <v>1560</v>
          </cell>
          <cell r="DL335">
            <v>1560</v>
          </cell>
          <cell r="DM335">
            <v>1560</v>
          </cell>
          <cell r="DN335">
            <v>1560</v>
          </cell>
          <cell r="DO335">
            <v>1560</v>
          </cell>
          <cell r="DP335">
            <v>1560</v>
          </cell>
          <cell r="DQ335">
            <v>1560</v>
          </cell>
          <cell r="DR335">
            <v>1560</v>
          </cell>
          <cell r="DS335">
            <v>1560</v>
          </cell>
          <cell r="DT335">
            <v>1560</v>
          </cell>
          <cell r="DU335">
            <v>1560</v>
          </cell>
          <cell r="DV335">
            <v>1560</v>
          </cell>
          <cell r="DW335">
            <v>1560</v>
          </cell>
          <cell r="DX335">
            <v>1560</v>
          </cell>
          <cell r="DY335">
            <v>1560</v>
          </cell>
          <cell r="DZ335">
            <v>1560</v>
          </cell>
          <cell r="EA335">
            <v>1560</v>
          </cell>
          <cell r="EB335">
            <v>1560</v>
          </cell>
          <cell r="EC335">
            <v>1560</v>
          </cell>
          <cell r="ED335">
            <v>1560</v>
          </cell>
          <cell r="EE335">
            <v>1560</v>
          </cell>
          <cell r="EF335">
            <v>1560</v>
          </cell>
          <cell r="EG335">
            <v>1560</v>
          </cell>
          <cell r="EH335">
            <v>1560</v>
          </cell>
          <cell r="EI335">
            <v>1560</v>
          </cell>
          <cell r="EJ335">
            <v>1560</v>
          </cell>
          <cell r="EK335">
            <v>1560</v>
          </cell>
          <cell r="EL335">
            <v>1560</v>
          </cell>
          <cell r="EM335">
            <v>1560</v>
          </cell>
          <cell r="EN335">
            <v>1717</v>
          </cell>
          <cell r="EO335">
            <v>1717</v>
          </cell>
          <cell r="EP335">
            <v>1717</v>
          </cell>
          <cell r="EQ335">
            <v>1717</v>
          </cell>
          <cell r="ER335">
            <v>1717</v>
          </cell>
          <cell r="ES335">
            <v>1717</v>
          </cell>
          <cell r="ET335">
            <v>1717</v>
          </cell>
          <cell r="EU335">
            <v>1717</v>
          </cell>
          <cell r="EV335">
            <v>1717</v>
          </cell>
          <cell r="EW335">
            <v>1717</v>
          </cell>
          <cell r="EX335">
            <v>1717</v>
          </cell>
          <cell r="EY335">
            <v>1717</v>
          </cell>
          <cell r="EZ335">
            <v>1717</v>
          </cell>
          <cell r="FA335">
            <v>1717</v>
          </cell>
          <cell r="FB335">
            <v>1717</v>
          </cell>
          <cell r="FC335">
            <v>1717</v>
          </cell>
          <cell r="FD335">
            <v>1717</v>
          </cell>
          <cell r="FE335">
            <v>1717</v>
          </cell>
          <cell r="FF335">
            <v>1717</v>
          </cell>
          <cell r="FG335">
            <v>1717</v>
          </cell>
          <cell r="FH335">
            <v>1717</v>
          </cell>
          <cell r="FI335">
            <v>1717</v>
          </cell>
          <cell r="FJ335">
            <v>1717</v>
          </cell>
          <cell r="FK335">
            <v>1717</v>
          </cell>
          <cell r="FL335">
            <v>1717</v>
          </cell>
          <cell r="FM335">
            <v>1717</v>
          </cell>
          <cell r="FN335">
            <v>1717</v>
          </cell>
          <cell r="FO335">
            <v>1717</v>
          </cell>
          <cell r="FP335">
            <v>1717</v>
          </cell>
          <cell r="FQ335">
            <v>1717</v>
          </cell>
          <cell r="FR335">
            <v>1717</v>
          </cell>
          <cell r="FS335">
            <v>1717</v>
          </cell>
          <cell r="FT335">
            <v>1717</v>
          </cell>
          <cell r="FU335">
            <v>1717</v>
          </cell>
          <cell r="FV335">
            <v>1717</v>
          </cell>
          <cell r="FW335">
            <v>1717</v>
          </cell>
          <cell r="FX335">
            <v>1717</v>
          </cell>
          <cell r="FY335">
            <v>1717</v>
          </cell>
          <cell r="FZ335">
            <v>1717</v>
          </cell>
          <cell r="GA335">
            <v>1717</v>
          </cell>
          <cell r="GB335">
            <v>1717</v>
          </cell>
          <cell r="GC335">
            <v>1717</v>
          </cell>
          <cell r="GD335">
            <v>1717</v>
          </cell>
          <cell r="GE335">
            <v>1717</v>
          </cell>
          <cell r="GF335">
            <v>1717</v>
          </cell>
          <cell r="GG335">
            <v>1717</v>
          </cell>
          <cell r="GH335">
            <v>1717</v>
          </cell>
          <cell r="GI335">
            <v>1717</v>
          </cell>
          <cell r="GJ335">
            <v>1717</v>
          </cell>
          <cell r="GK335">
            <v>1717</v>
          </cell>
          <cell r="GL335">
            <v>1717</v>
          </cell>
          <cell r="GM335">
            <v>1717</v>
          </cell>
          <cell r="GN335">
            <v>1717</v>
          </cell>
          <cell r="GO335">
            <v>1717</v>
          </cell>
          <cell r="GP335">
            <v>1717</v>
          </cell>
          <cell r="GQ335">
            <v>1717</v>
          </cell>
          <cell r="GR335">
            <v>1717</v>
          </cell>
          <cell r="GS335">
            <v>1717</v>
          </cell>
          <cell r="GT335">
            <v>1717</v>
          </cell>
          <cell r="GU335">
            <v>1717</v>
          </cell>
        </row>
        <row r="336">
          <cell r="A336" t="str">
            <v>PLASTI OV</v>
          </cell>
          <cell r="B336">
            <v>25</v>
          </cell>
          <cell r="C336" t="str">
            <v>2015 1</v>
          </cell>
          <cell r="D336">
            <v>42005</v>
          </cell>
          <cell r="E336">
            <v>1436</v>
          </cell>
          <cell r="F336" t="str">
            <v>Breytingar á endurgjaldi og flokkum plastumbúða. Samþykkt á 196. fundi stjórnar, 18.2.2014</v>
          </cell>
          <cell r="AB336" t="str">
            <v>2024 6</v>
          </cell>
          <cell r="AC336">
            <v>152</v>
          </cell>
          <cell r="AT336" t="str">
            <v>RAF2TU FR</v>
          </cell>
          <cell r="AU336">
            <v>1000</v>
          </cell>
          <cell r="AV336">
            <v>1000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  <cell r="BJ336">
            <v>1000</v>
          </cell>
          <cell r="BK336">
            <v>1000</v>
          </cell>
          <cell r="BL336">
            <v>1000</v>
          </cell>
          <cell r="BM336">
            <v>1000</v>
          </cell>
          <cell r="BN336">
            <v>1000</v>
          </cell>
          <cell r="BO336">
            <v>1000</v>
          </cell>
          <cell r="BP336">
            <v>1000</v>
          </cell>
          <cell r="BQ336">
            <v>1000</v>
          </cell>
          <cell r="BR336">
            <v>1000</v>
          </cell>
          <cell r="BS336">
            <v>1000</v>
          </cell>
          <cell r="BT336">
            <v>1000</v>
          </cell>
          <cell r="BU336">
            <v>1000</v>
          </cell>
          <cell r="BV336">
            <v>1000</v>
          </cell>
          <cell r="BW336">
            <v>1000</v>
          </cell>
          <cell r="BX336">
            <v>1000</v>
          </cell>
          <cell r="BY336">
            <v>1000</v>
          </cell>
          <cell r="BZ336">
            <v>1000</v>
          </cell>
          <cell r="CA336">
            <v>1000</v>
          </cell>
          <cell r="CB336">
            <v>1000</v>
          </cell>
          <cell r="CC336">
            <v>1000</v>
          </cell>
          <cell r="CD336">
            <v>1000</v>
          </cell>
          <cell r="CE336">
            <v>1000</v>
          </cell>
          <cell r="CF336">
            <v>1000</v>
          </cell>
          <cell r="CG336">
            <v>1000</v>
          </cell>
          <cell r="CH336">
            <v>1000</v>
          </cell>
          <cell r="CI336">
            <v>1000</v>
          </cell>
          <cell r="CJ336">
            <v>1000</v>
          </cell>
          <cell r="CK336">
            <v>1000</v>
          </cell>
          <cell r="CL336">
            <v>1000</v>
          </cell>
          <cell r="CM336">
            <v>1000</v>
          </cell>
          <cell r="CN336">
            <v>1000</v>
          </cell>
          <cell r="CO336">
            <v>1000</v>
          </cell>
          <cell r="CP336">
            <v>1000</v>
          </cell>
          <cell r="CQ336">
            <v>1000</v>
          </cell>
          <cell r="CR336">
            <v>1000</v>
          </cell>
          <cell r="CS336">
            <v>1000</v>
          </cell>
          <cell r="CT336">
            <v>1000</v>
          </cell>
          <cell r="CU336">
            <v>1000</v>
          </cell>
          <cell r="CV336">
            <v>1000</v>
          </cell>
          <cell r="CW336">
            <v>1000</v>
          </cell>
          <cell r="CX336">
            <v>1000</v>
          </cell>
          <cell r="CY336">
            <v>1000</v>
          </cell>
          <cell r="CZ336">
            <v>1000</v>
          </cell>
          <cell r="DA336">
            <v>1000</v>
          </cell>
          <cell r="DB336">
            <v>1000</v>
          </cell>
          <cell r="DC336">
            <v>1000</v>
          </cell>
          <cell r="DD336">
            <v>1000</v>
          </cell>
          <cell r="DE336">
            <v>1000</v>
          </cell>
          <cell r="DF336">
            <v>1000</v>
          </cell>
          <cell r="DG336">
            <v>1000</v>
          </cell>
          <cell r="DH336">
            <v>1000</v>
          </cell>
          <cell r="DI336">
            <v>1000</v>
          </cell>
          <cell r="DJ336">
            <v>1000</v>
          </cell>
          <cell r="DK336">
            <v>1000</v>
          </cell>
          <cell r="DL336">
            <v>1000</v>
          </cell>
          <cell r="DM336">
            <v>1000</v>
          </cell>
          <cell r="DN336">
            <v>1000</v>
          </cell>
          <cell r="DO336">
            <v>1000</v>
          </cell>
          <cell r="DP336">
            <v>1000</v>
          </cell>
          <cell r="DQ336">
            <v>1000</v>
          </cell>
          <cell r="DR336">
            <v>1000</v>
          </cell>
          <cell r="DS336">
            <v>1000</v>
          </cell>
          <cell r="DT336">
            <v>1000</v>
          </cell>
          <cell r="DU336">
            <v>1000</v>
          </cell>
          <cell r="DV336">
            <v>1000</v>
          </cell>
          <cell r="DW336">
            <v>1000</v>
          </cell>
          <cell r="DX336">
            <v>1000</v>
          </cell>
          <cell r="DY336">
            <v>1000</v>
          </cell>
          <cell r="DZ336">
            <v>1000</v>
          </cell>
          <cell r="EA336">
            <v>1000</v>
          </cell>
          <cell r="EB336">
            <v>1000</v>
          </cell>
          <cell r="EC336">
            <v>1000</v>
          </cell>
          <cell r="ED336">
            <v>1000</v>
          </cell>
          <cell r="EE336">
            <v>1000</v>
          </cell>
          <cell r="EF336">
            <v>1000</v>
          </cell>
          <cell r="EG336">
            <v>1000</v>
          </cell>
          <cell r="EH336">
            <v>1000</v>
          </cell>
          <cell r="EI336">
            <v>1000</v>
          </cell>
          <cell r="EJ336">
            <v>1000</v>
          </cell>
          <cell r="EK336">
            <v>1000</v>
          </cell>
          <cell r="EL336">
            <v>1000</v>
          </cell>
          <cell r="EM336">
            <v>1000</v>
          </cell>
          <cell r="EN336">
            <v>1000</v>
          </cell>
          <cell r="EO336">
            <v>1000</v>
          </cell>
          <cell r="EP336">
            <v>1000</v>
          </cell>
          <cell r="EQ336">
            <v>1000</v>
          </cell>
          <cell r="ER336">
            <v>1000</v>
          </cell>
          <cell r="ES336">
            <v>1000</v>
          </cell>
          <cell r="ET336">
            <v>1000</v>
          </cell>
          <cell r="EU336">
            <v>1000</v>
          </cell>
          <cell r="EV336">
            <v>1000</v>
          </cell>
          <cell r="EW336">
            <v>1000</v>
          </cell>
          <cell r="EX336">
            <v>1000</v>
          </cell>
          <cell r="EY336">
            <v>1000</v>
          </cell>
          <cell r="EZ336">
            <v>1001</v>
          </cell>
          <cell r="FA336">
            <v>1002</v>
          </cell>
          <cell r="FB336">
            <v>1003</v>
          </cell>
          <cell r="FC336">
            <v>1004</v>
          </cell>
          <cell r="FD336">
            <v>1005</v>
          </cell>
          <cell r="FE336">
            <v>1006</v>
          </cell>
          <cell r="FF336">
            <v>1007</v>
          </cell>
          <cell r="FG336">
            <v>1008</v>
          </cell>
          <cell r="FH336">
            <v>1009</v>
          </cell>
          <cell r="FI336">
            <v>1010</v>
          </cell>
          <cell r="FJ336">
            <v>1011</v>
          </cell>
          <cell r="FK336">
            <v>1012</v>
          </cell>
          <cell r="FL336">
            <v>1013</v>
          </cell>
          <cell r="FM336">
            <v>1014</v>
          </cell>
          <cell r="FN336">
            <v>1015</v>
          </cell>
          <cell r="FO336">
            <v>1016</v>
          </cell>
          <cell r="FP336">
            <v>1017</v>
          </cell>
          <cell r="FQ336">
            <v>1018</v>
          </cell>
          <cell r="FR336">
            <v>1019</v>
          </cell>
          <cell r="FS336">
            <v>1020</v>
          </cell>
          <cell r="FT336">
            <v>1021</v>
          </cell>
          <cell r="FU336">
            <v>1022</v>
          </cell>
          <cell r="FV336">
            <v>1023</v>
          </cell>
          <cell r="FW336">
            <v>1024</v>
          </cell>
          <cell r="FX336">
            <v>1025</v>
          </cell>
          <cell r="FY336">
            <v>1026</v>
          </cell>
          <cell r="FZ336">
            <v>1027</v>
          </cell>
          <cell r="GA336">
            <v>1028</v>
          </cell>
          <cell r="GB336">
            <v>1029</v>
          </cell>
          <cell r="GC336">
            <v>1030</v>
          </cell>
          <cell r="GD336">
            <v>1031</v>
          </cell>
          <cell r="GE336">
            <v>1032</v>
          </cell>
          <cell r="GF336">
            <v>1033</v>
          </cell>
          <cell r="GG336">
            <v>1034</v>
          </cell>
          <cell r="GH336">
            <v>1035</v>
          </cell>
          <cell r="GI336">
            <v>1036</v>
          </cell>
          <cell r="GJ336">
            <v>1037</v>
          </cell>
          <cell r="GK336">
            <v>1038</v>
          </cell>
          <cell r="GL336">
            <v>1039</v>
          </cell>
          <cell r="GM336">
            <v>1040</v>
          </cell>
          <cell r="GN336">
            <v>1041</v>
          </cell>
          <cell r="GO336">
            <v>1042</v>
          </cell>
          <cell r="GP336">
            <v>1043</v>
          </cell>
          <cell r="GQ336">
            <v>1044</v>
          </cell>
          <cell r="GR336">
            <v>1045</v>
          </cell>
          <cell r="GS336">
            <v>1046</v>
          </cell>
          <cell r="GT336">
            <v>1047</v>
          </cell>
          <cell r="GU336">
            <v>1048</v>
          </cell>
        </row>
        <row r="337">
          <cell r="A337" t="str">
            <v>PLASTI EV</v>
          </cell>
          <cell r="B337">
            <v>25</v>
          </cell>
          <cell r="C337" t="str">
            <v>2015 1</v>
          </cell>
          <cell r="D337">
            <v>42005</v>
          </cell>
          <cell r="E337">
            <v>1435</v>
          </cell>
          <cell r="F337" t="str">
            <v>Breytingar á endurgjaldi og flokkum plastumbúða. Samþykkt á 196. fundi stjórnar, 18.2.2014</v>
          </cell>
          <cell r="AB337" t="str">
            <v>2024 7</v>
          </cell>
          <cell r="AC337">
            <v>153</v>
          </cell>
          <cell r="AT337" t="str">
            <v>RAF2TU OV</v>
          </cell>
          <cell r="CF337">
            <v>1455</v>
          </cell>
          <cell r="CG337">
            <v>1455</v>
          </cell>
          <cell r="CH337">
            <v>1455</v>
          </cell>
          <cell r="CI337">
            <v>1455</v>
          </cell>
          <cell r="CJ337">
            <v>1455</v>
          </cell>
          <cell r="CK337">
            <v>1455</v>
          </cell>
          <cell r="CL337">
            <v>1455</v>
          </cell>
          <cell r="CM337">
            <v>1455</v>
          </cell>
          <cell r="CN337">
            <v>1455</v>
          </cell>
          <cell r="CO337">
            <v>1455</v>
          </cell>
          <cell r="CP337">
            <v>1455</v>
          </cell>
          <cell r="CQ337">
            <v>1455</v>
          </cell>
          <cell r="CR337">
            <v>1510</v>
          </cell>
          <cell r="CS337">
            <v>1510</v>
          </cell>
          <cell r="CT337">
            <v>1510</v>
          </cell>
          <cell r="CU337">
            <v>1510</v>
          </cell>
          <cell r="CV337">
            <v>1510</v>
          </cell>
          <cell r="CW337">
            <v>1559</v>
          </cell>
          <cell r="CX337">
            <v>1559</v>
          </cell>
          <cell r="CY337">
            <v>1559</v>
          </cell>
          <cell r="CZ337">
            <v>1559</v>
          </cell>
          <cell r="DA337">
            <v>1559</v>
          </cell>
          <cell r="DB337">
            <v>1559</v>
          </cell>
          <cell r="DC337">
            <v>1559</v>
          </cell>
          <cell r="DD337">
            <v>1559</v>
          </cell>
          <cell r="DE337">
            <v>1559</v>
          </cell>
          <cell r="DF337">
            <v>1559</v>
          </cell>
          <cell r="DG337">
            <v>1559</v>
          </cell>
          <cell r="DH337">
            <v>1559</v>
          </cell>
          <cell r="DI337">
            <v>1559</v>
          </cell>
          <cell r="DJ337">
            <v>1559</v>
          </cell>
          <cell r="DK337">
            <v>1559</v>
          </cell>
          <cell r="DL337">
            <v>1559</v>
          </cell>
          <cell r="DM337">
            <v>1559</v>
          </cell>
          <cell r="DN337">
            <v>1559</v>
          </cell>
          <cell r="DO337">
            <v>1559</v>
          </cell>
          <cell r="DP337">
            <v>1559</v>
          </cell>
          <cell r="DQ337">
            <v>1559</v>
          </cell>
          <cell r="DR337">
            <v>1559</v>
          </cell>
          <cell r="DS337">
            <v>1559</v>
          </cell>
          <cell r="DT337">
            <v>1559</v>
          </cell>
          <cell r="DU337">
            <v>1559</v>
          </cell>
          <cell r="DV337">
            <v>1559</v>
          </cell>
          <cell r="DW337">
            <v>1559</v>
          </cell>
          <cell r="DX337">
            <v>1559</v>
          </cell>
          <cell r="DY337">
            <v>1559</v>
          </cell>
          <cell r="DZ337">
            <v>1559</v>
          </cell>
          <cell r="EA337">
            <v>1559</v>
          </cell>
          <cell r="EB337">
            <v>1559</v>
          </cell>
          <cell r="EC337">
            <v>1559</v>
          </cell>
          <cell r="ED337">
            <v>1559</v>
          </cell>
          <cell r="EE337">
            <v>1559</v>
          </cell>
          <cell r="EF337">
            <v>1559</v>
          </cell>
          <cell r="EG337">
            <v>1559</v>
          </cell>
          <cell r="EH337">
            <v>1559</v>
          </cell>
          <cell r="EI337">
            <v>1559</v>
          </cell>
          <cell r="EJ337">
            <v>1559</v>
          </cell>
          <cell r="EK337">
            <v>1559</v>
          </cell>
          <cell r="EL337">
            <v>1559</v>
          </cell>
          <cell r="EM337">
            <v>1559</v>
          </cell>
          <cell r="EN337">
            <v>1716</v>
          </cell>
          <cell r="EO337">
            <v>1716</v>
          </cell>
          <cell r="EP337">
            <v>1716</v>
          </cell>
          <cell r="EQ337">
            <v>1716</v>
          </cell>
          <cell r="ER337">
            <v>1716</v>
          </cell>
          <cell r="ES337">
            <v>1716</v>
          </cell>
          <cell r="ET337">
            <v>1716</v>
          </cell>
          <cell r="EU337">
            <v>1716</v>
          </cell>
          <cell r="EV337">
            <v>1716</v>
          </cell>
          <cell r="EW337">
            <v>1716</v>
          </cell>
          <cell r="EX337">
            <v>1716</v>
          </cell>
          <cell r="EY337">
            <v>1716</v>
          </cell>
          <cell r="EZ337">
            <v>1716</v>
          </cell>
          <cell r="FA337">
            <v>1716</v>
          </cell>
          <cell r="FB337">
            <v>1716</v>
          </cell>
          <cell r="FC337">
            <v>1716</v>
          </cell>
          <cell r="FD337">
            <v>1716</v>
          </cell>
          <cell r="FE337">
            <v>1716</v>
          </cell>
          <cell r="FF337">
            <v>1716</v>
          </cell>
          <cell r="FG337">
            <v>1716</v>
          </cell>
          <cell r="FH337">
            <v>1716</v>
          </cell>
          <cell r="FI337">
            <v>1716</v>
          </cell>
          <cell r="FJ337">
            <v>1716</v>
          </cell>
          <cell r="FK337">
            <v>1716</v>
          </cell>
          <cell r="FL337">
            <v>1716</v>
          </cell>
          <cell r="FM337">
            <v>1716</v>
          </cell>
          <cell r="FN337">
            <v>1716</v>
          </cell>
          <cell r="FO337">
            <v>1716</v>
          </cell>
          <cell r="FP337">
            <v>1716</v>
          </cell>
          <cell r="FQ337">
            <v>1716</v>
          </cell>
          <cell r="FR337">
            <v>1716</v>
          </cell>
          <cell r="FS337">
            <v>1716</v>
          </cell>
          <cell r="FT337">
            <v>1716</v>
          </cell>
          <cell r="FU337">
            <v>1716</v>
          </cell>
          <cell r="FV337">
            <v>1716</v>
          </cell>
          <cell r="FW337">
            <v>1716</v>
          </cell>
          <cell r="FX337">
            <v>1716</v>
          </cell>
          <cell r="FY337">
            <v>1716</v>
          </cell>
          <cell r="FZ337">
            <v>1716</v>
          </cell>
          <cell r="GA337">
            <v>1716</v>
          </cell>
          <cell r="GB337">
            <v>1716</v>
          </cell>
          <cell r="GC337">
            <v>1716</v>
          </cell>
          <cell r="GD337">
            <v>1716</v>
          </cell>
          <cell r="GE337">
            <v>1716</v>
          </cell>
          <cell r="GF337">
            <v>1716</v>
          </cell>
          <cell r="GG337">
            <v>1716</v>
          </cell>
          <cell r="GH337">
            <v>1716</v>
          </cell>
          <cell r="GI337">
            <v>1716</v>
          </cell>
          <cell r="GJ337">
            <v>1716</v>
          </cell>
          <cell r="GK337">
            <v>1716</v>
          </cell>
          <cell r="GL337">
            <v>1716</v>
          </cell>
          <cell r="GM337">
            <v>1716</v>
          </cell>
          <cell r="GN337">
            <v>1716</v>
          </cell>
          <cell r="GO337">
            <v>1716</v>
          </cell>
          <cell r="GP337">
            <v>1716</v>
          </cell>
          <cell r="GQ337">
            <v>1716</v>
          </cell>
          <cell r="GR337">
            <v>1716</v>
          </cell>
          <cell r="GS337">
            <v>1716</v>
          </cell>
          <cell r="GT337">
            <v>1716</v>
          </cell>
          <cell r="GU337">
            <v>1716</v>
          </cell>
        </row>
        <row r="338">
          <cell r="A338" t="str">
            <v>PLAFIL OV</v>
          </cell>
          <cell r="B338">
            <v>5</v>
          </cell>
          <cell r="C338" t="str">
            <v>2015 1</v>
          </cell>
          <cell r="D338">
            <v>42005</v>
          </cell>
          <cell r="E338">
            <v>1434</v>
          </cell>
          <cell r="F338" t="str">
            <v>Breytingar á endurgjaldi og flokkum plastumbúða. Samþykkt á 196. fundi stjórnar, 18.2.2014</v>
          </cell>
          <cell r="AB338" t="str">
            <v>2024 8</v>
          </cell>
          <cell r="AC338">
            <v>154</v>
          </cell>
          <cell r="AT338" t="str">
            <v>RAF3PE AN</v>
          </cell>
          <cell r="CF338">
            <v>1454</v>
          </cell>
          <cell r="CG338">
            <v>1454</v>
          </cell>
          <cell r="CH338">
            <v>1454</v>
          </cell>
          <cell r="CI338">
            <v>1454</v>
          </cell>
          <cell r="CJ338">
            <v>1454</v>
          </cell>
          <cell r="CK338">
            <v>1454</v>
          </cell>
          <cell r="CL338">
            <v>1454</v>
          </cell>
          <cell r="CM338">
            <v>1454</v>
          </cell>
          <cell r="CN338">
            <v>1454</v>
          </cell>
          <cell r="CO338">
            <v>1454</v>
          </cell>
          <cell r="CP338">
            <v>1454</v>
          </cell>
          <cell r="CQ338">
            <v>1454</v>
          </cell>
          <cell r="CR338">
            <v>1509</v>
          </cell>
          <cell r="CS338">
            <v>1509</v>
          </cell>
          <cell r="CT338">
            <v>1509</v>
          </cell>
          <cell r="CU338">
            <v>1509</v>
          </cell>
          <cell r="CV338">
            <v>1509</v>
          </cell>
          <cell r="CW338">
            <v>1558</v>
          </cell>
          <cell r="CX338">
            <v>1558</v>
          </cell>
          <cell r="CY338">
            <v>1558</v>
          </cell>
          <cell r="CZ338">
            <v>1558</v>
          </cell>
          <cell r="DA338">
            <v>1558</v>
          </cell>
          <cell r="DB338">
            <v>1558</v>
          </cell>
          <cell r="DC338">
            <v>1558</v>
          </cell>
          <cell r="DD338">
            <v>1558</v>
          </cell>
          <cell r="DE338">
            <v>1558</v>
          </cell>
          <cell r="DF338">
            <v>1558</v>
          </cell>
          <cell r="DG338">
            <v>1558</v>
          </cell>
          <cell r="DH338">
            <v>1558</v>
          </cell>
          <cell r="DI338">
            <v>1558</v>
          </cell>
          <cell r="DJ338">
            <v>1558</v>
          </cell>
          <cell r="DK338">
            <v>1558</v>
          </cell>
          <cell r="DL338">
            <v>1558</v>
          </cell>
          <cell r="DM338">
            <v>1558</v>
          </cell>
          <cell r="DN338">
            <v>1558</v>
          </cell>
          <cell r="DO338">
            <v>1558</v>
          </cell>
          <cell r="DP338">
            <v>1558</v>
          </cell>
          <cell r="DQ338">
            <v>1558</v>
          </cell>
          <cell r="DR338">
            <v>1558</v>
          </cell>
          <cell r="DS338">
            <v>1558</v>
          </cell>
          <cell r="DT338">
            <v>1558</v>
          </cell>
          <cell r="DU338">
            <v>1558</v>
          </cell>
          <cell r="DV338">
            <v>1558</v>
          </cell>
          <cell r="DW338">
            <v>1558</v>
          </cell>
          <cell r="DX338">
            <v>1558</v>
          </cell>
          <cell r="DY338">
            <v>1558</v>
          </cell>
          <cell r="DZ338">
            <v>1558</v>
          </cell>
          <cell r="EA338">
            <v>1558</v>
          </cell>
          <cell r="EB338">
            <v>1558</v>
          </cell>
          <cell r="EC338">
            <v>1558</v>
          </cell>
          <cell r="ED338">
            <v>1558</v>
          </cell>
          <cell r="EE338">
            <v>1558</v>
          </cell>
          <cell r="EF338">
            <v>1558</v>
          </cell>
          <cell r="EG338">
            <v>1558</v>
          </cell>
          <cell r="EH338">
            <v>1558</v>
          </cell>
          <cell r="EI338">
            <v>1558</v>
          </cell>
          <cell r="EJ338">
            <v>1558</v>
          </cell>
          <cell r="EK338">
            <v>1558</v>
          </cell>
          <cell r="EL338">
            <v>1558</v>
          </cell>
          <cell r="EM338">
            <v>1558</v>
          </cell>
          <cell r="EN338">
            <v>1558</v>
          </cell>
          <cell r="EO338">
            <v>1558</v>
          </cell>
          <cell r="EP338">
            <v>1558</v>
          </cell>
          <cell r="EQ338">
            <v>1558</v>
          </cell>
          <cell r="ER338">
            <v>1558</v>
          </cell>
          <cell r="ES338">
            <v>1558</v>
          </cell>
          <cell r="ET338">
            <v>1558</v>
          </cell>
          <cell r="EU338">
            <v>1558</v>
          </cell>
          <cell r="EV338">
            <v>1558</v>
          </cell>
          <cell r="EW338">
            <v>1558</v>
          </cell>
          <cell r="EX338">
            <v>1558</v>
          </cell>
          <cell r="EY338">
            <v>1558</v>
          </cell>
          <cell r="EZ338">
            <v>1558</v>
          </cell>
          <cell r="FA338">
            <v>1558</v>
          </cell>
          <cell r="FB338">
            <v>1558</v>
          </cell>
          <cell r="FC338">
            <v>1558</v>
          </cell>
          <cell r="FD338">
            <v>1558</v>
          </cell>
          <cell r="FE338">
            <v>1558</v>
          </cell>
          <cell r="FF338">
            <v>1558</v>
          </cell>
          <cell r="FG338">
            <v>1558</v>
          </cell>
          <cell r="FH338">
            <v>1558</v>
          </cell>
          <cell r="FI338">
            <v>1558</v>
          </cell>
          <cell r="FJ338">
            <v>1558</v>
          </cell>
          <cell r="FK338">
            <v>1558</v>
          </cell>
          <cell r="FL338">
            <v>1558</v>
          </cell>
          <cell r="FM338">
            <v>1558</v>
          </cell>
          <cell r="FN338">
            <v>1558</v>
          </cell>
          <cell r="FO338">
            <v>1558</v>
          </cell>
          <cell r="FP338">
            <v>1558</v>
          </cell>
          <cell r="FQ338">
            <v>1558</v>
          </cell>
          <cell r="FR338">
            <v>1558</v>
          </cell>
          <cell r="FS338">
            <v>1558</v>
          </cell>
          <cell r="FT338">
            <v>1558</v>
          </cell>
          <cell r="FU338">
            <v>1558</v>
          </cell>
          <cell r="FV338">
            <v>1558</v>
          </cell>
          <cell r="FW338">
            <v>1558</v>
          </cell>
          <cell r="FX338">
            <v>1558</v>
          </cell>
          <cell r="FY338">
            <v>1558</v>
          </cell>
          <cell r="FZ338">
            <v>1558</v>
          </cell>
          <cell r="GA338">
            <v>1558</v>
          </cell>
          <cell r="GB338">
            <v>1558</v>
          </cell>
          <cell r="GC338">
            <v>1558</v>
          </cell>
          <cell r="GD338">
            <v>1558</v>
          </cell>
          <cell r="GE338">
            <v>1558</v>
          </cell>
          <cell r="GF338">
            <v>1558</v>
          </cell>
          <cell r="GG338">
            <v>1558</v>
          </cell>
          <cell r="GH338">
            <v>1558</v>
          </cell>
          <cell r="GI338">
            <v>1558</v>
          </cell>
          <cell r="GJ338">
            <v>1558</v>
          </cell>
          <cell r="GK338">
            <v>1558</v>
          </cell>
          <cell r="GL338">
            <v>1558</v>
          </cell>
          <cell r="GM338">
            <v>1558</v>
          </cell>
          <cell r="GN338">
            <v>1558</v>
          </cell>
          <cell r="GO338">
            <v>1558</v>
          </cell>
          <cell r="GP338">
            <v>1558</v>
          </cell>
          <cell r="GQ338">
            <v>1558</v>
          </cell>
          <cell r="GR338">
            <v>1558</v>
          </cell>
          <cell r="GS338">
            <v>1558</v>
          </cell>
          <cell r="GT338">
            <v>1558</v>
          </cell>
          <cell r="GU338">
            <v>1558</v>
          </cell>
        </row>
        <row r="339">
          <cell r="A339" t="str">
            <v>PLAFIL EV</v>
          </cell>
          <cell r="B339">
            <v>5</v>
          </cell>
          <cell r="C339" t="str">
            <v>2015 1</v>
          </cell>
          <cell r="D339">
            <v>42005</v>
          </cell>
          <cell r="E339">
            <v>1433</v>
          </cell>
          <cell r="F339" t="str">
            <v>Breytingar á endurgjaldi og flokkum plastumbúða. Samþykkt á 196. fundi stjórnar, 18.2.2014</v>
          </cell>
          <cell r="AB339" t="str">
            <v>2024 9</v>
          </cell>
          <cell r="AC339">
            <v>155</v>
          </cell>
          <cell r="AT339" t="str">
            <v>RAF3PE EV</v>
          </cell>
          <cell r="CF339">
            <v>1453</v>
          </cell>
          <cell r="CG339">
            <v>1453</v>
          </cell>
          <cell r="CH339">
            <v>1453</v>
          </cell>
          <cell r="CI339">
            <v>1453</v>
          </cell>
          <cell r="CJ339">
            <v>1453</v>
          </cell>
          <cell r="CK339">
            <v>1453</v>
          </cell>
          <cell r="CL339">
            <v>1453</v>
          </cell>
          <cell r="CM339">
            <v>1453</v>
          </cell>
          <cell r="CN339">
            <v>1453</v>
          </cell>
          <cell r="CO339">
            <v>1453</v>
          </cell>
          <cell r="CP339">
            <v>1453</v>
          </cell>
          <cell r="CQ339">
            <v>1453</v>
          </cell>
          <cell r="CR339">
            <v>1508</v>
          </cell>
          <cell r="CS339">
            <v>1508</v>
          </cell>
          <cell r="CT339">
            <v>1508</v>
          </cell>
          <cell r="CU339">
            <v>1508</v>
          </cell>
          <cell r="CV339">
            <v>1508</v>
          </cell>
          <cell r="CW339">
            <v>1557</v>
          </cell>
          <cell r="CX339">
            <v>1557</v>
          </cell>
          <cell r="CY339">
            <v>1557</v>
          </cell>
          <cell r="CZ339">
            <v>1557</v>
          </cell>
          <cell r="DA339">
            <v>1557</v>
          </cell>
          <cell r="DB339">
            <v>1557</v>
          </cell>
          <cell r="DC339">
            <v>1557</v>
          </cell>
          <cell r="DD339">
            <v>1557</v>
          </cell>
          <cell r="DE339">
            <v>1557</v>
          </cell>
          <cell r="DF339">
            <v>1557</v>
          </cell>
          <cell r="DG339">
            <v>1557</v>
          </cell>
          <cell r="DH339">
            <v>1557</v>
          </cell>
          <cell r="DI339">
            <v>1557</v>
          </cell>
          <cell r="DJ339">
            <v>1557</v>
          </cell>
          <cell r="DK339">
            <v>1557</v>
          </cell>
          <cell r="DL339">
            <v>1557</v>
          </cell>
          <cell r="DM339">
            <v>1557</v>
          </cell>
          <cell r="DN339">
            <v>1557</v>
          </cell>
          <cell r="DO339">
            <v>1557</v>
          </cell>
          <cell r="DP339">
            <v>1557</v>
          </cell>
          <cell r="DQ339">
            <v>1557</v>
          </cell>
          <cell r="DR339">
            <v>1557</v>
          </cell>
          <cell r="DS339">
            <v>1557</v>
          </cell>
          <cell r="DT339">
            <v>1557</v>
          </cell>
          <cell r="DU339">
            <v>1557</v>
          </cell>
          <cell r="DV339">
            <v>1557</v>
          </cell>
          <cell r="DW339">
            <v>1557</v>
          </cell>
          <cell r="DX339">
            <v>1557</v>
          </cell>
          <cell r="DY339">
            <v>1557</v>
          </cell>
          <cell r="DZ339">
            <v>1557</v>
          </cell>
          <cell r="EA339">
            <v>1557</v>
          </cell>
          <cell r="EB339">
            <v>1557</v>
          </cell>
          <cell r="EC339">
            <v>1557</v>
          </cell>
          <cell r="ED339">
            <v>1557</v>
          </cell>
          <cell r="EE339">
            <v>1557</v>
          </cell>
          <cell r="EF339">
            <v>1557</v>
          </cell>
          <cell r="EG339">
            <v>1557</v>
          </cell>
          <cell r="EH339">
            <v>1557</v>
          </cell>
          <cell r="EI339">
            <v>1557</v>
          </cell>
          <cell r="EJ339">
            <v>1557</v>
          </cell>
          <cell r="EK339">
            <v>1557</v>
          </cell>
          <cell r="EL339">
            <v>1557</v>
          </cell>
          <cell r="EM339">
            <v>1557</v>
          </cell>
          <cell r="EN339">
            <v>1557</v>
          </cell>
          <cell r="EO339">
            <v>1557</v>
          </cell>
          <cell r="EP339">
            <v>1557</v>
          </cell>
          <cell r="EQ339">
            <v>1557</v>
          </cell>
          <cell r="ER339">
            <v>1557</v>
          </cell>
          <cell r="ES339">
            <v>1557</v>
          </cell>
          <cell r="ET339">
            <v>1557</v>
          </cell>
          <cell r="EU339">
            <v>1557</v>
          </cell>
          <cell r="EV339">
            <v>1557</v>
          </cell>
          <cell r="EW339">
            <v>1557</v>
          </cell>
          <cell r="EX339">
            <v>1557</v>
          </cell>
          <cell r="EY339">
            <v>1557</v>
          </cell>
          <cell r="EZ339">
            <v>1557</v>
          </cell>
          <cell r="FA339">
            <v>1557</v>
          </cell>
          <cell r="FB339">
            <v>1557</v>
          </cell>
          <cell r="FC339">
            <v>1557</v>
          </cell>
          <cell r="FD339">
            <v>1557</v>
          </cell>
          <cell r="FE339">
            <v>1557</v>
          </cell>
          <cell r="FF339">
            <v>1557</v>
          </cell>
          <cell r="FG339">
            <v>1557</v>
          </cell>
          <cell r="FH339">
            <v>1557</v>
          </cell>
          <cell r="FI339">
            <v>1557</v>
          </cell>
          <cell r="FJ339">
            <v>1557</v>
          </cell>
          <cell r="FK339">
            <v>1557</v>
          </cell>
          <cell r="FL339">
            <v>1557</v>
          </cell>
          <cell r="FM339">
            <v>1557</v>
          </cell>
          <cell r="FN339">
            <v>1557</v>
          </cell>
          <cell r="FO339">
            <v>1557</v>
          </cell>
          <cell r="FP339">
            <v>1557</v>
          </cell>
          <cell r="FQ339">
            <v>1557</v>
          </cell>
          <cell r="FR339">
            <v>1557</v>
          </cell>
          <cell r="FS339">
            <v>1557</v>
          </cell>
          <cell r="FT339">
            <v>1557</v>
          </cell>
          <cell r="FU339">
            <v>1557</v>
          </cell>
          <cell r="FV339">
            <v>1557</v>
          </cell>
          <cell r="FW339">
            <v>1557</v>
          </cell>
          <cell r="FX339">
            <v>1557</v>
          </cell>
          <cell r="FY339">
            <v>1557</v>
          </cell>
          <cell r="FZ339">
            <v>1557</v>
          </cell>
          <cell r="GA339">
            <v>1557</v>
          </cell>
          <cell r="GB339">
            <v>1557</v>
          </cell>
          <cell r="GC339">
            <v>1557</v>
          </cell>
          <cell r="GD339">
            <v>1557</v>
          </cell>
          <cell r="GE339">
            <v>1557</v>
          </cell>
          <cell r="GF339">
            <v>1557</v>
          </cell>
          <cell r="GG339">
            <v>1557</v>
          </cell>
          <cell r="GH339">
            <v>1557</v>
          </cell>
          <cell r="GI339">
            <v>1557</v>
          </cell>
          <cell r="GJ339">
            <v>1557</v>
          </cell>
          <cell r="GK339">
            <v>1557</v>
          </cell>
          <cell r="GL339">
            <v>1557</v>
          </cell>
          <cell r="GM339">
            <v>1557</v>
          </cell>
          <cell r="GN339">
            <v>1557</v>
          </cell>
          <cell r="GO339">
            <v>1557</v>
          </cell>
          <cell r="GP339">
            <v>1557</v>
          </cell>
          <cell r="GQ339">
            <v>1557</v>
          </cell>
          <cell r="GR339">
            <v>1557</v>
          </cell>
          <cell r="GS339">
            <v>1557</v>
          </cell>
          <cell r="GT339">
            <v>1557</v>
          </cell>
          <cell r="GU339">
            <v>1557</v>
          </cell>
        </row>
        <row r="340">
          <cell r="A340" t="str">
            <v>PLABPH AN</v>
          </cell>
          <cell r="B340">
            <v>0</v>
          </cell>
          <cell r="C340" t="str">
            <v>2014 11</v>
          </cell>
          <cell r="D340">
            <v>41944</v>
          </cell>
          <cell r="E340">
            <v>1432</v>
          </cell>
          <cell r="F340" t="str">
            <v>Nýr flokkur, óflokkaðar plastumbúðir frá heimilum sem fara til flokkunar og endurvinnslu</v>
          </cell>
          <cell r="AB340" t="str">
            <v>2024 10</v>
          </cell>
          <cell r="AC340">
            <v>156</v>
          </cell>
          <cell r="AT340" t="str">
            <v>RAF3PE FR</v>
          </cell>
          <cell r="AU340">
            <v>1000</v>
          </cell>
          <cell r="AV340">
            <v>1000</v>
          </cell>
          <cell r="AW340">
            <v>1000</v>
          </cell>
          <cell r="AX340">
            <v>1000</v>
          </cell>
          <cell r="AY340">
            <v>1000</v>
          </cell>
          <cell r="AZ340">
            <v>1000</v>
          </cell>
          <cell r="BA340">
            <v>1000</v>
          </cell>
          <cell r="BB340">
            <v>1000</v>
          </cell>
          <cell r="BC340">
            <v>1000</v>
          </cell>
          <cell r="BD340">
            <v>1000</v>
          </cell>
          <cell r="BE340">
            <v>1000</v>
          </cell>
          <cell r="BF340">
            <v>1000</v>
          </cell>
          <cell r="BG340">
            <v>1000</v>
          </cell>
          <cell r="BH340">
            <v>1000</v>
          </cell>
          <cell r="BI340">
            <v>1000</v>
          </cell>
          <cell r="BJ340">
            <v>1000</v>
          </cell>
          <cell r="BK340">
            <v>1000</v>
          </cell>
          <cell r="BL340">
            <v>1000</v>
          </cell>
          <cell r="BM340">
            <v>1000</v>
          </cell>
          <cell r="BN340">
            <v>1000</v>
          </cell>
          <cell r="BO340">
            <v>1000</v>
          </cell>
          <cell r="BP340">
            <v>1000</v>
          </cell>
          <cell r="BQ340">
            <v>1000</v>
          </cell>
          <cell r="BR340">
            <v>1000</v>
          </cell>
          <cell r="BS340">
            <v>1000</v>
          </cell>
          <cell r="BT340">
            <v>1000</v>
          </cell>
          <cell r="BU340">
            <v>1000</v>
          </cell>
          <cell r="BV340">
            <v>1000</v>
          </cell>
          <cell r="BW340">
            <v>1000</v>
          </cell>
          <cell r="BX340">
            <v>1000</v>
          </cell>
          <cell r="BY340">
            <v>1000</v>
          </cell>
          <cell r="BZ340">
            <v>1000</v>
          </cell>
          <cell r="CA340">
            <v>1000</v>
          </cell>
          <cell r="CB340">
            <v>1000</v>
          </cell>
          <cell r="CC340">
            <v>1000</v>
          </cell>
          <cell r="CD340">
            <v>1000</v>
          </cell>
          <cell r="CE340">
            <v>1000</v>
          </cell>
          <cell r="CF340">
            <v>1000</v>
          </cell>
          <cell r="CG340">
            <v>1000</v>
          </cell>
          <cell r="CH340">
            <v>1000</v>
          </cell>
          <cell r="CI340">
            <v>1000</v>
          </cell>
          <cell r="CJ340">
            <v>1000</v>
          </cell>
          <cell r="CK340">
            <v>1000</v>
          </cell>
          <cell r="CL340">
            <v>1000</v>
          </cell>
          <cell r="CM340">
            <v>1000</v>
          </cell>
          <cell r="CN340">
            <v>1000</v>
          </cell>
          <cell r="CO340">
            <v>1000</v>
          </cell>
          <cell r="CP340">
            <v>1000</v>
          </cell>
          <cell r="CQ340">
            <v>1000</v>
          </cell>
          <cell r="CR340">
            <v>1000</v>
          </cell>
          <cell r="CS340">
            <v>1000</v>
          </cell>
          <cell r="CT340">
            <v>1000</v>
          </cell>
          <cell r="CU340">
            <v>1000</v>
          </cell>
          <cell r="CV340">
            <v>1000</v>
          </cell>
          <cell r="CW340">
            <v>1000</v>
          </cell>
          <cell r="CX340">
            <v>1000</v>
          </cell>
          <cell r="CY340">
            <v>1000</v>
          </cell>
          <cell r="CZ340">
            <v>1000</v>
          </cell>
          <cell r="DA340">
            <v>1000</v>
          </cell>
          <cell r="DB340">
            <v>1000</v>
          </cell>
          <cell r="DC340">
            <v>1000</v>
          </cell>
          <cell r="DD340">
            <v>1000</v>
          </cell>
          <cell r="DE340">
            <v>1000</v>
          </cell>
          <cell r="DF340">
            <v>1000</v>
          </cell>
          <cell r="DG340">
            <v>1000</v>
          </cell>
          <cell r="DH340">
            <v>1000</v>
          </cell>
          <cell r="DI340">
            <v>1000</v>
          </cell>
          <cell r="DJ340">
            <v>1000</v>
          </cell>
          <cell r="DK340">
            <v>1000</v>
          </cell>
          <cell r="DL340">
            <v>1000</v>
          </cell>
          <cell r="DM340">
            <v>1000</v>
          </cell>
          <cell r="DN340">
            <v>1000</v>
          </cell>
          <cell r="DO340">
            <v>1000</v>
          </cell>
          <cell r="DP340">
            <v>1000</v>
          </cell>
          <cell r="DQ340">
            <v>1000</v>
          </cell>
          <cell r="DR340">
            <v>1000</v>
          </cell>
          <cell r="DS340">
            <v>1000</v>
          </cell>
          <cell r="DT340">
            <v>1000</v>
          </cell>
          <cell r="DU340">
            <v>1000</v>
          </cell>
          <cell r="DV340">
            <v>1000</v>
          </cell>
          <cell r="DW340">
            <v>1000</v>
          </cell>
          <cell r="DX340">
            <v>1000</v>
          </cell>
          <cell r="DY340">
            <v>1000</v>
          </cell>
          <cell r="DZ340">
            <v>1000</v>
          </cell>
          <cell r="EA340">
            <v>1000</v>
          </cell>
          <cell r="EB340">
            <v>1000</v>
          </cell>
          <cell r="EC340">
            <v>1000</v>
          </cell>
          <cell r="ED340">
            <v>1000</v>
          </cell>
          <cell r="EE340">
            <v>1000</v>
          </cell>
          <cell r="EF340">
            <v>1000</v>
          </cell>
          <cell r="EG340">
            <v>1000</v>
          </cell>
          <cell r="EH340">
            <v>1000</v>
          </cell>
          <cell r="EI340">
            <v>1000</v>
          </cell>
          <cell r="EJ340">
            <v>1000</v>
          </cell>
          <cell r="EK340">
            <v>1000</v>
          </cell>
          <cell r="EL340">
            <v>1000</v>
          </cell>
          <cell r="EM340">
            <v>1000</v>
          </cell>
          <cell r="EN340">
            <v>1000</v>
          </cell>
          <cell r="EO340">
            <v>1000</v>
          </cell>
          <cell r="EP340">
            <v>1000</v>
          </cell>
          <cell r="EQ340">
            <v>1000</v>
          </cell>
          <cell r="ER340">
            <v>1000</v>
          </cell>
          <cell r="ES340">
            <v>1000</v>
          </cell>
          <cell r="ET340">
            <v>1000</v>
          </cell>
          <cell r="EU340">
            <v>1000</v>
          </cell>
          <cell r="EV340">
            <v>1000</v>
          </cell>
          <cell r="EW340">
            <v>1000</v>
          </cell>
          <cell r="EX340">
            <v>1000</v>
          </cell>
          <cell r="EY340">
            <v>1000</v>
          </cell>
          <cell r="EZ340">
            <v>1001</v>
          </cell>
          <cell r="FA340">
            <v>1002</v>
          </cell>
          <cell r="FB340">
            <v>1003</v>
          </cell>
          <cell r="FC340">
            <v>1004</v>
          </cell>
          <cell r="FD340">
            <v>1005</v>
          </cell>
          <cell r="FE340">
            <v>1006</v>
          </cell>
          <cell r="FF340">
            <v>1007</v>
          </cell>
          <cell r="FG340">
            <v>1008</v>
          </cell>
          <cell r="FH340">
            <v>1009</v>
          </cell>
          <cell r="FI340">
            <v>1010</v>
          </cell>
          <cell r="FJ340">
            <v>1011</v>
          </cell>
          <cell r="FK340">
            <v>1012</v>
          </cell>
          <cell r="FL340">
            <v>1013</v>
          </cell>
          <cell r="FM340">
            <v>1014</v>
          </cell>
          <cell r="FN340">
            <v>1015</v>
          </cell>
          <cell r="FO340">
            <v>1016</v>
          </cell>
          <cell r="FP340">
            <v>1017</v>
          </cell>
          <cell r="FQ340">
            <v>1018</v>
          </cell>
          <cell r="FR340">
            <v>1019</v>
          </cell>
          <cell r="FS340">
            <v>1020</v>
          </cell>
          <cell r="FT340">
            <v>1021</v>
          </cell>
          <cell r="FU340">
            <v>1022</v>
          </cell>
          <cell r="FV340">
            <v>1023</v>
          </cell>
          <cell r="FW340">
            <v>1024</v>
          </cell>
          <cell r="FX340">
            <v>1025</v>
          </cell>
          <cell r="FY340">
            <v>1026</v>
          </cell>
          <cell r="FZ340">
            <v>1027</v>
          </cell>
          <cell r="GA340">
            <v>1028</v>
          </cell>
          <cell r="GB340">
            <v>1029</v>
          </cell>
          <cell r="GC340">
            <v>1030</v>
          </cell>
          <cell r="GD340">
            <v>1031</v>
          </cell>
          <cell r="GE340">
            <v>1032</v>
          </cell>
          <cell r="GF340">
            <v>1033</v>
          </cell>
          <cell r="GG340">
            <v>1034</v>
          </cell>
          <cell r="GH340">
            <v>1035</v>
          </cell>
          <cell r="GI340">
            <v>1036</v>
          </cell>
          <cell r="GJ340">
            <v>1037</v>
          </cell>
          <cell r="GK340">
            <v>1038</v>
          </cell>
          <cell r="GL340">
            <v>1039</v>
          </cell>
          <cell r="GM340">
            <v>1040</v>
          </cell>
          <cell r="GN340">
            <v>1041</v>
          </cell>
          <cell r="GO340">
            <v>1042</v>
          </cell>
          <cell r="GP340">
            <v>1043</v>
          </cell>
          <cell r="GQ340">
            <v>1044</v>
          </cell>
          <cell r="GR340">
            <v>1045</v>
          </cell>
          <cell r="GS340">
            <v>1046</v>
          </cell>
          <cell r="GT340">
            <v>1047</v>
          </cell>
          <cell r="GU340">
            <v>1048</v>
          </cell>
        </row>
        <row r="341">
          <cell r="A341" t="str">
            <v>PLABPH EV</v>
          </cell>
          <cell r="B341">
            <v>56</v>
          </cell>
          <cell r="C341" t="str">
            <v>2014 11</v>
          </cell>
          <cell r="D341">
            <v>41944</v>
          </cell>
          <cell r="E341">
            <v>1431</v>
          </cell>
          <cell r="F341" t="str">
            <v>Nýr flokkur, óflokkaðar plastumbúðir frá heimilum sem fara til flokkunar og endurvinnslu</v>
          </cell>
          <cell r="AB341" t="str">
            <v>2024 11</v>
          </cell>
          <cell r="AC341">
            <v>157</v>
          </cell>
          <cell r="AT341" t="str">
            <v>RAF3PE OV</v>
          </cell>
          <cell r="CF341">
            <v>1452</v>
          </cell>
          <cell r="CG341">
            <v>1452</v>
          </cell>
          <cell r="CH341">
            <v>1452</v>
          </cell>
          <cell r="CI341">
            <v>1452</v>
          </cell>
          <cell r="CJ341">
            <v>1452</v>
          </cell>
          <cell r="CK341">
            <v>1452</v>
          </cell>
          <cell r="CL341">
            <v>1452</v>
          </cell>
          <cell r="CM341">
            <v>1452</v>
          </cell>
          <cell r="CN341">
            <v>1452</v>
          </cell>
          <cell r="CO341">
            <v>1452</v>
          </cell>
          <cell r="CP341">
            <v>1452</v>
          </cell>
          <cell r="CQ341">
            <v>1452</v>
          </cell>
          <cell r="CR341">
            <v>1507</v>
          </cell>
          <cell r="CS341">
            <v>1507</v>
          </cell>
          <cell r="CT341">
            <v>1507</v>
          </cell>
          <cell r="CU341">
            <v>1507</v>
          </cell>
          <cell r="CV341">
            <v>1507</v>
          </cell>
          <cell r="CW341">
            <v>1556</v>
          </cell>
          <cell r="CX341">
            <v>1556</v>
          </cell>
          <cell r="CY341">
            <v>1556</v>
          </cell>
          <cell r="CZ341">
            <v>1556</v>
          </cell>
          <cell r="DA341">
            <v>1556</v>
          </cell>
          <cell r="DB341">
            <v>1556</v>
          </cell>
          <cell r="DC341">
            <v>1556</v>
          </cell>
          <cell r="DD341">
            <v>1556</v>
          </cell>
          <cell r="DE341">
            <v>1556</v>
          </cell>
          <cell r="DF341">
            <v>1556</v>
          </cell>
          <cell r="DG341">
            <v>1556</v>
          </cell>
          <cell r="DH341">
            <v>1556</v>
          </cell>
          <cell r="DI341">
            <v>1556</v>
          </cell>
          <cell r="DJ341">
            <v>1556</v>
          </cell>
          <cell r="DK341">
            <v>1556</v>
          </cell>
          <cell r="DL341">
            <v>1556</v>
          </cell>
          <cell r="DM341">
            <v>1556</v>
          </cell>
          <cell r="DN341">
            <v>1556</v>
          </cell>
          <cell r="DO341">
            <v>1556</v>
          </cell>
          <cell r="DP341">
            <v>1556</v>
          </cell>
          <cell r="DQ341">
            <v>1556</v>
          </cell>
          <cell r="DR341">
            <v>1556</v>
          </cell>
          <cell r="DS341">
            <v>1556</v>
          </cell>
          <cell r="DT341">
            <v>1556</v>
          </cell>
          <cell r="DU341">
            <v>1556</v>
          </cell>
          <cell r="DV341">
            <v>1556</v>
          </cell>
          <cell r="DW341">
            <v>1556</v>
          </cell>
          <cell r="DX341">
            <v>1556</v>
          </cell>
          <cell r="DY341">
            <v>1556</v>
          </cell>
          <cell r="DZ341">
            <v>1556</v>
          </cell>
          <cell r="EA341">
            <v>1556</v>
          </cell>
          <cell r="EB341">
            <v>1556</v>
          </cell>
          <cell r="EC341">
            <v>1556</v>
          </cell>
          <cell r="ED341">
            <v>1556</v>
          </cell>
          <cell r="EE341">
            <v>1556</v>
          </cell>
          <cell r="EF341">
            <v>1556</v>
          </cell>
          <cell r="EG341">
            <v>1556</v>
          </cell>
          <cell r="EH341">
            <v>1556</v>
          </cell>
          <cell r="EI341">
            <v>1556</v>
          </cell>
          <cell r="EJ341">
            <v>1556</v>
          </cell>
          <cell r="EK341">
            <v>1556</v>
          </cell>
          <cell r="EL341">
            <v>1556</v>
          </cell>
          <cell r="EM341">
            <v>1556</v>
          </cell>
          <cell r="EN341">
            <v>1556</v>
          </cell>
          <cell r="EO341">
            <v>1556</v>
          </cell>
          <cell r="EP341">
            <v>1556</v>
          </cell>
          <cell r="EQ341">
            <v>1556</v>
          </cell>
          <cell r="ER341">
            <v>1556</v>
          </cell>
          <cell r="ES341">
            <v>1556</v>
          </cell>
          <cell r="ET341">
            <v>1556</v>
          </cell>
          <cell r="EU341">
            <v>1556</v>
          </cell>
          <cell r="EV341">
            <v>1556</v>
          </cell>
          <cell r="EW341">
            <v>1556</v>
          </cell>
          <cell r="EX341">
            <v>1556</v>
          </cell>
          <cell r="EY341">
            <v>1556</v>
          </cell>
          <cell r="EZ341">
            <v>1556</v>
          </cell>
          <cell r="FA341">
            <v>1556</v>
          </cell>
          <cell r="FB341">
            <v>1556</v>
          </cell>
          <cell r="FC341">
            <v>1556</v>
          </cell>
          <cell r="FD341">
            <v>1556</v>
          </cell>
          <cell r="FE341">
            <v>1556</v>
          </cell>
          <cell r="FF341">
            <v>1556</v>
          </cell>
          <cell r="FG341">
            <v>1556</v>
          </cell>
          <cell r="FH341">
            <v>1556</v>
          </cell>
          <cell r="FI341">
            <v>1556</v>
          </cell>
          <cell r="FJ341">
            <v>1556</v>
          </cell>
          <cell r="FK341">
            <v>1556</v>
          </cell>
          <cell r="FL341">
            <v>1556</v>
          </cell>
          <cell r="FM341">
            <v>1556</v>
          </cell>
          <cell r="FN341">
            <v>1556</v>
          </cell>
          <cell r="FO341">
            <v>1556</v>
          </cell>
          <cell r="FP341">
            <v>1556</v>
          </cell>
          <cell r="FQ341">
            <v>1556</v>
          </cell>
          <cell r="FR341">
            <v>1556</v>
          </cell>
          <cell r="FS341">
            <v>1556</v>
          </cell>
          <cell r="FT341">
            <v>1556</v>
          </cell>
          <cell r="FU341">
            <v>1556</v>
          </cell>
          <cell r="FV341">
            <v>1556</v>
          </cell>
          <cell r="FW341">
            <v>1556</v>
          </cell>
          <cell r="FX341">
            <v>1556</v>
          </cell>
          <cell r="FY341">
            <v>1556</v>
          </cell>
          <cell r="FZ341">
            <v>1556</v>
          </cell>
          <cell r="GA341">
            <v>1556</v>
          </cell>
          <cell r="GB341">
            <v>1556</v>
          </cell>
          <cell r="GC341">
            <v>1556</v>
          </cell>
          <cell r="GD341">
            <v>1556</v>
          </cell>
          <cell r="GE341">
            <v>1556</v>
          </cell>
          <cell r="GF341">
            <v>1556</v>
          </cell>
          <cell r="GG341">
            <v>1556</v>
          </cell>
          <cell r="GH341">
            <v>1556</v>
          </cell>
          <cell r="GI341">
            <v>1556</v>
          </cell>
          <cell r="GJ341">
            <v>1556</v>
          </cell>
          <cell r="GK341">
            <v>1556</v>
          </cell>
          <cell r="GL341">
            <v>1556</v>
          </cell>
          <cell r="GM341">
            <v>1556</v>
          </cell>
          <cell r="GN341">
            <v>1556</v>
          </cell>
          <cell r="GO341">
            <v>1556</v>
          </cell>
          <cell r="GP341">
            <v>1556</v>
          </cell>
          <cell r="GQ341">
            <v>1556</v>
          </cell>
          <cell r="GR341">
            <v>1556</v>
          </cell>
          <cell r="GS341">
            <v>1556</v>
          </cell>
          <cell r="GT341">
            <v>1556</v>
          </cell>
          <cell r="GU341">
            <v>1556</v>
          </cell>
        </row>
        <row r="342">
          <cell r="A342" t="str">
            <v>OLIFEI OV</v>
          </cell>
          <cell r="B342">
            <v>9.76</v>
          </cell>
          <cell r="C342" t="str">
            <v>2014 1</v>
          </cell>
          <cell r="D342">
            <v>41640</v>
          </cell>
          <cell r="E342">
            <v>1430</v>
          </cell>
          <cell r="F342" t="str">
            <v>SÚM samningar - Árið 2014 OV 9,76 kr/kg og fl.jöfn. 39,39 kr/kg</v>
          </cell>
          <cell r="AB342" t="str">
            <v>2024 12</v>
          </cell>
          <cell r="AC342">
            <v>158</v>
          </cell>
          <cell r="AT342" t="str">
            <v>RAF4ST AN</v>
          </cell>
          <cell r="CF342">
            <v>1451</v>
          </cell>
          <cell r="CG342">
            <v>1451</v>
          </cell>
          <cell r="CH342">
            <v>1451</v>
          </cell>
          <cell r="CI342">
            <v>1451</v>
          </cell>
          <cell r="CJ342">
            <v>1451</v>
          </cell>
          <cell r="CK342">
            <v>1451</v>
          </cell>
          <cell r="CL342">
            <v>1451</v>
          </cell>
          <cell r="CM342">
            <v>1451</v>
          </cell>
          <cell r="CN342">
            <v>1451</v>
          </cell>
          <cell r="CO342">
            <v>1451</v>
          </cell>
          <cell r="CP342">
            <v>1451</v>
          </cell>
          <cell r="CQ342">
            <v>1451</v>
          </cell>
          <cell r="CR342">
            <v>1506</v>
          </cell>
          <cell r="CS342">
            <v>1506</v>
          </cell>
          <cell r="CT342">
            <v>1506</v>
          </cell>
          <cell r="CU342">
            <v>1506</v>
          </cell>
          <cell r="CV342">
            <v>1506</v>
          </cell>
          <cell r="CW342">
            <v>1555</v>
          </cell>
          <cell r="CX342">
            <v>1555</v>
          </cell>
          <cell r="CY342">
            <v>1555</v>
          </cell>
          <cell r="CZ342">
            <v>1555</v>
          </cell>
          <cell r="DA342">
            <v>1555</v>
          </cell>
          <cell r="DB342">
            <v>1555</v>
          </cell>
          <cell r="DC342">
            <v>1555</v>
          </cell>
          <cell r="DD342">
            <v>1555</v>
          </cell>
          <cell r="DE342">
            <v>1555</v>
          </cell>
          <cell r="DF342">
            <v>1555</v>
          </cell>
          <cell r="DG342">
            <v>1555</v>
          </cell>
          <cell r="DH342">
            <v>1555</v>
          </cell>
          <cell r="DI342">
            <v>1555</v>
          </cell>
          <cell r="DJ342">
            <v>1555</v>
          </cell>
          <cell r="DK342">
            <v>1555</v>
          </cell>
          <cell r="DL342">
            <v>1555</v>
          </cell>
          <cell r="DM342">
            <v>1555</v>
          </cell>
          <cell r="DN342">
            <v>1555</v>
          </cell>
          <cell r="DO342">
            <v>1555</v>
          </cell>
          <cell r="DP342">
            <v>1555</v>
          </cell>
          <cell r="DQ342">
            <v>1555</v>
          </cell>
          <cell r="DR342">
            <v>1555</v>
          </cell>
          <cell r="DS342">
            <v>1555</v>
          </cell>
          <cell r="DT342">
            <v>1555</v>
          </cell>
          <cell r="DU342">
            <v>1555</v>
          </cell>
          <cell r="DV342">
            <v>1555</v>
          </cell>
          <cell r="DW342">
            <v>1555</v>
          </cell>
          <cell r="DX342">
            <v>1555</v>
          </cell>
          <cell r="DY342">
            <v>1555</v>
          </cell>
          <cell r="DZ342">
            <v>1555</v>
          </cell>
          <cell r="EA342">
            <v>1555</v>
          </cell>
          <cell r="EB342">
            <v>1555</v>
          </cell>
          <cell r="EC342">
            <v>1555</v>
          </cell>
          <cell r="ED342">
            <v>1555</v>
          </cell>
          <cell r="EE342">
            <v>1555</v>
          </cell>
          <cell r="EF342">
            <v>1555</v>
          </cell>
          <cell r="EG342">
            <v>1555</v>
          </cell>
          <cell r="EH342">
            <v>1555</v>
          </cell>
          <cell r="EI342">
            <v>1555</v>
          </cell>
          <cell r="EJ342">
            <v>1555</v>
          </cell>
          <cell r="EK342">
            <v>1555</v>
          </cell>
          <cell r="EL342">
            <v>1555</v>
          </cell>
          <cell r="EM342">
            <v>1555</v>
          </cell>
          <cell r="EN342">
            <v>1555</v>
          </cell>
          <cell r="EO342">
            <v>1555</v>
          </cell>
          <cell r="EP342">
            <v>1555</v>
          </cell>
          <cell r="EQ342">
            <v>1555</v>
          </cell>
          <cell r="ER342">
            <v>1555</v>
          </cell>
          <cell r="ES342">
            <v>1555</v>
          </cell>
          <cell r="ET342">
            <v>1555</v>
          </cell>
          <cell r="EU342">
            <v>1555</v>
          </cell>
          <cell r="EV342">
            <v>1555</v>
          </cell>
          <cell r="EW342">
            <v>1555</v>
          </cell>
          <cell r="EX342">
            <v>1555</v>
          </cell>
          <cell r="EY342">
            <v>1555</v>
          </cell>
          <cell r="EZ342">
            <v>1555</v>
          </cell>
          <cell r="FA342">
            <v>1555</v>
          </cell>
          <cell r="FB342">
            <v>1555</v>
          </cell>
          <cell r="FC342">
            <v>1555</v>
          </cell>
          <cell r="FD342">
            <v>1555</v>
          </cell>
          <cell r="FE342">
            <v>1555</v>
          </cell>
          <cell r="FF342">
            <v>1555</v>
          </cell>
          <cell r="FG342">
            <v>1555</v>
          </cell>
          <cell r="FH342">
            <v>1555</v>
          </cell>
          <cell r="FI342">
            <v>1555</v>
          </cell>
          <cell r="FJ342">
            <v>1555</v>
          </cell>
          <cell r="FK342">
            <v>1555</v>
          </cell>
          <cell r="FL342">
            <v>1555</v>
          </cell>
          <cell r="FM342">
            <v>1555</v>
          </cell>
          <cell r="FN342">
            <v>1555</v>
          </cell>
          <cell r="FO342">
            <v>1555</v>
          </cell>
          <cell r="FP342">
            <v>1555</v>
          </cell>
          <cell r="FQ342">
            <v>1555</v>
          </cell>
          <cell r="FR342">
            <v>1555</v>
          </cell>
          <cell r="FS342">
            <v>1555</v>
          </cell>
          <cell r="FT342">
            <v>1555</v>
          </cell>
          <cell r="FU342">
            <v>1555</v>
          </cell>
          <cell r="FV342">
            <v>1555</v>
          </cell>
          <cell r="FW342">
            <v>1555</v>
          </cell>
          <cell r="FX342">
            <v>1555</v>
          </cell>
          <cell r="FY342">
            <v>1555</v>
          </cell>
          <cell r="FZ342">
            <v>1555</v>
          </cell>
          <cell r="GA342">
            <v>1555</v>
          </cell>
          <cell r="GB342">
            <v>1555</v>
          </cell>
          <cell r="GC342">
            <v>1555</v>
          </cell>
          <cell r="GD342">
            <v>1555</v>
          </cell>
          <cell r="GE342">
            <v>1555</v>
          </cell>
          <cell r="GF342">
            <v>1555</v>
          </cell>
          <cell r="GG342">
            <v>1555</v>
          </cell>
          <cell r="GH342">
            <v>1555</v>
          </cell>
          <cell r="GI342">
            <v>1555</v>
          </cell>
          <cell r="GJ342">
            <v>1555</v>
          </cell>
          <cell r="GK342">
            <v>1555</v>
          </cell>
          <cell r="GL342">
            <v>1555</v>
          </cell>
          <cell r="GM342">
            <v>1555</v>
          </cell>
          <cell r="GN342">
            <v>1555</v>
          </cell>
          <cell r="GO342">
            <v>1555</v>
          </cell>
          <cell r="GP342">
            <v>1555</v>
          </cell>
          <cell r="GQ342">
            <v>1555</v>
          </cell>
          <cell r="GR342">
            <v>1555</v>
          </cell>
          <cell r="GS342">
            <v>1555</v>
          </cell>
          <cell r="GT342">
            <v>1555</v>
          </cell>
          <cell r="GU342">
            <v>1555</v>
          </cell>
        </row>
        <row r="343">
          <cell r="A343" t="str">
            <v>LEYTER FO</v>
          </cell>
          <cell r="B343">
            <v>116</v>
          </cell>
          <cell r="C343" t="str">
            <v>2012 6</v>
          </cell>
          <cell r="D343">
            <v>41090</v>
          </cell>
          <cell r="E343">
            <v>1429</v>
          </cell>
          <cell r="F343" t="str">
            <v>Orkuvinnslu breytt í förgun</v>
          </cell>
          <cell r="AB343" t="str">
            <v>2025 1</v>
          </cell>
          <cell r="AC343">
            <v>159</v>
          </cell>
          <cell r="AT343" t="str">
            <v>RAF4ST EV</v>
          </cell>
          <cell r="CF343">
            <v>1450</v>
          </cell>
          <cell r="CG343">
            <v>1450</v>
          </cell>
          <cell r="CH343">
            <v>1450</v>
          </cell>
          <cell r="CI343">
            <v>1450</v>
          </cell>
          <cell r="CJ343">
            <v>1450</v>
          </cell>
          <cell r="CK343">
            <v>1450</v>
          </cell>
          <cell r="CL343">
            <v>1450</v>
          </cell>
          <cell r="CM343">
            <v>1450</v>
          </cell>
          <cell r="CN343">
            <v>1450</v>
          </cell>
          <cell r="CO343">
            <v>1450</v>
          </cell>
          <cell r="CP343">
            <v>1450</v>
          </cell>
          <cell r="CQ343">
            <v>1450</v>
          </cell>
          <cell r="CR343">
            <v>1505</v>
          </cell>
          <cell r="CS343">
            <v>1505</v>
          </cell>
          <cell r="CT343">
            <v>1505</v>
          </cell>
          <cell r="CU343">
            <v>1505</v>
          </cell>
          <cell r="CV343">
            <v>1505</v>
          </cell>
          <cell r="CW343">
            <v>1554</v>
          </cell>
          <cell r="CX343">
            <v>1554</v>
          </cell>
          <cell r="CY343">
            <v>1554</v>
          </cell>
          <cell r="CZ343">
            <v>1554</v>
          </cell>
          <cell r="DA343">
            <v>1554</v>
          </cell>
          <cell r="DB343">
            <v>1554</v>
          </cell>
          <cell r="DC343">
            <v>1554</v>
          </cell>
          <cell r="DD343">
            <v>1554</v>
          </cell>
          <cell r="DE343">
            <v>1554</v>
          </cell>
          <cell r="DF343">
            <v>1554</v>
          </cell>
          <cell r="DG343">
            <v>1554</v>
          </cell>
          <cell r="DH343">
            <v>1554</v>
          </cell>
          <cell r="DI343">
            <v>1554</v>
          </cell>
          <cell r="DJ343">
            <v>1554</v>
          </cell>
          <cell r="DK343">
            <v>1554</v>
          </cell>
          <cell r="DL343">
            <v>1554</v>
          </cell>
          <cell r="DM343">
            <v>1554</v>
          </cell>
          <cell r="DN343">
            <v>1554</v>
          </cell>
          <cell r="DO343">
            <v>1554</v>
          </cell>
          <cell r="DP343">
            <v>1554</v>
          </cell>
          <cell r="DQ343">
            <v>1554</v>
          </cell>
          <cell r="DR343">
            <v>1554</v>
          </cell>
          <cell r="DS343">
            <v>1554</v>
          </cell>
          <cell r="DT343">
            <v>1554</v>
          </cell>
          <cell r="DU343">
            <v>1554</v>
          </cell>
          <cell r="DV343">
            <v>1554</v>
          </cell>
          <cell r="DW343">
            <v>1554</v>
          </cell>
          <cell r="DX343">
            <v>1554</v>
          </cell>
          <cell r="DY343">
            <v>1554</v>
          </cell>
          <cell r="DZ343">
            <v>1554</v>
          </cell>
          <cell r="EA343">
            <v>1554</v>
          </cell>
          <cell r="EB343">
            <v>1554</v>
          </cell>
          <cell r="EC343">
            <v>1554</v>
          </cell>
          <cell r="ED343">
            <v>1554</v>
          </cell>
          <cell r="EE343">
            <v>1554</v>
          </cell>
          <cell r="EF343">
            <v>1554</v>
          </cell>
          <cell r="EG343">
            <v>1554</v>
          </cell>
          <cell r="EH343">
            <v>1554</v>
          </cell>
          <cell r="EI343">
            <v>1554</v>
          </cell>
          <cell r="EJ343">
            <v>1554</v>
          </cell>
          <cell r="EK343">
            <v>1554</v>
          </cell>
          <cell r="EL343">
            <v>1554</v>
          </cell>
          <cell r="EM343">
            <v>1554</v>
          </cell>
          <cell r="EN343">
            <v>1554</v>
          </cell>
          <cell r="EO343">
            <v>1554</v>
          </cell>
          <cell r="EP343">
            <v>1554</v>
          </cell>
          <cell r="EQ343">
            <v>1554</v>
          </cell>
          <cell r="ER343">
            <v>1554</v>
          </cell>
          <cell r="ES343">
            <v>1554</v>
          </cell>
          <cell r="ET343">
            <v>1554</v>
          </cell>
          <cell r="EU343">
            <v>1554</v>
          </cell>
          <cell r="EV343">
            <v>1554</v>
          </cell>
          <cell r="EW343">
            <v>1554</v>
          </cell>
          <cell r="EX343">
            <v>1554</v>
          </cell>
          <cell r="EY343">
            <v>1554</v>
          </cell>
          <cell r="EZ343">
            <v>1554</v>
          </cell>
          <cell r="FA343">
            <v>1554</v>
          </cell>
          <cell r="FB343">
            <v>1554</v>
          </cell>
          <cell r="FC343">
            <v>1554</v>
          </cell>
          <cell r="FD343">
            <v>1554</v>
          </cell>
          <cell r="FE343">
            <v>1554</v>
          </cell>
          <cell r="FF343">
            <v>1554</v>
          </cell>
          <cell r="FG343">
            <v>1554</v>
          </cell>
          <cell r="FH343">
            <v>1554</v>
          </cell>
          <cell r="FI343">
            <v>1554</v>
          </cell>
          <cell r="FJ343">
            <v>1554</v>
          </cell>
          <cell r="FK343">
            <v>1554</v>
          </cell>
          <cell r="FL343">
            <v>1554</v>
          </cell>
          <cell r="FM343">
            <v>1554</v>
          </cell>
          <cell r="FN343">
            <v>1554</v>
          </cell>
          <cell r="FO343">
            <v>1554</v>
          </cell>
          <cell r="FP343">
            <v>1554</v>
          </cell>
          <cell r="FQ343">
            <v>1554</v>
          </cell>
          <cell r="FR343">
            <v>1554</v>
          </cell>
          <cell r="FS343">
            <v>1554</v>
          </cell>
          <cell r="FT343">
            <v>1554</v>
          </cell>
          <cell r="FU343">
            <v>1554</v>
          </cell>
          <cell r="FV343">
            <v>1554</v>
          </cell>
          <cell r="FW343">
            <v>1554</v>
          </cell>
          <cell r="FX343">
            <v>1554</v>
          </cell>
          <cell r="FY343">
            <v>1554</v>
          </cell>
          <cell r="FZ343">
            <v>1554</v>
          </cell>
          <cell r="GA343">
            <v>1554</v>
          </cell>
          <cell r="GB343">
            <v>1554</v>
          </cell>
          <cell r="GC343">
            <v>1554</v>
          </cell>
          <cell r="GD343">
            <v>1554</v>
          </cell>
          <cell r="GE343">
            <v>1554</v>
          </cell>
          <cell r="GF343">
            <v>1554</v>
          </cell>
          <cell r="GG343">
            <v>1554</v>
          </cell>
          <cell r="GH343">
            <v>1554</v>
          </cell>
          <cell r="GI343">
            <v>1554</v>
          </cell>
          <cell r="GJ343">
            <v>1554</v>
          </cell>
          <cell r="GK343">
            <v>1554</v>
          </cell>
          <cell r="GL343">
            <v>1554</v>
          </cell>
          <cell r="GM343">
            <v>1554</v>
          </cell>
          <cell r="GN343">
            <v>1554</v>
          </cell>
          <cell r="GO343">
            <v>1554</v>
          </cell>
          <cell r="GP343">
            <v>1554</v>
          </cell>
          <cell r="GQ343">
            <v>1554</v>
          </cell>
          <cell r="GR343">
            <v>1554</v>
          </cell>
          <cell r="GS343">
            <v>1554</v>
          </cell>
          <cell r="GT343">
            <v>1554</v>
          </cell>
          <cell r="GU343">
            <v>1554</v>
          </cell>
        </row>
        <row r="344">
          <cell r="A344" t="str">
            <v>MALING FO</v>
          </cell>
          <cell r="B344">
            <v>142</v>
          </cell>
          <cell r="C344" t="str">
            <v>2012 6</v>
          </cell>
          <cell r="D344">
            <v>41090</v>
          </cell>
          <cell r="E344">
            <v>1428</v>
          </cell>
          <cell r="F344" t="str">
            <v>Orkuvinnslu breytt í förgun</v>
          </cell>
          <cell r="AB344" t="str">
            <v>2025 2</v>
          </cell>
          <cell r="AC344">
            <v>160</v>
          </cell>
          <cell r="AT344" t="str">
            <v>RAF4ST FR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1000</v>
          </cell>
          <cell r="BE344">
            <v>1000</v>
          </cell>
          <cell r="BF344">
            <v>1000</v>
          </cell>
          <cell r="BG344">
            <v>1000</v>
          </cell>
          <cell r="BH344">
            <v>1000</v>
          </cell>
          <cell r="BI344">
            <v>1000</v>
          </cell>
          <cell r="BJ344">
            <v>1000</v>
          </cell>
          <cell r="BK344">
            <v>1000</v>
          </cell>
          <cell r="BL344">
            <v>1000</v>
          </cell>
          <cell r="BM344">
            <v>1000</v>
          </cell>
          <cell r="BN344">
            <v>1000</v>
          </cell>
          <cell r="BO344">
            <v>1000</v>
          </cell>
          <cell r="BP344">
            <v>1000</v>
          </cell>
          <cell r="BQ344">
            <v>1000</v>
          </cell>
          <cell r="BR344">
            <v>1000</v>
          </cell>
          <cell r="BS344">
            <v>1000</v>
          </cell>
          <cell r="BT344">
            <v>1000</v>
          </cell>
          <cell r="BU344">
            <v>1000</v>
          </cell>
          <cell r="BV344">
            <v>1000</v>
          </cell>
          <cell r="BW344">
            <v>1000</v>
          </cell>
          <cell r="BX344">
            <v>1000</v>
          </cell>
          <cell r="BY344">
            <v>1000</v>
          </cell>
          <cell r="BZ344">
            <v>1000</v>
          </cell>
          <cell r="CA344">
            <v>1000</v>
          </cell>
          <cell r="CB344">
            <v>1000</v>
          </cell>
          <cell r="CC344">
            <v>1000</v>
          </cell>
          <cell r="CD344">
            <v>1000</v>
          </cell>
          <cell r="CE344">
            <v>1000</v>
          </cell>
          <cell r="CF344">
            <v>1000</v>
          </cell>
          <cell r="CG344">
            <v>1000</v>
          </cell>
          <cell r="CH344">
            <v>1000</v>
          </cell>
          <cell r="CI344">
            <v>1000</v>
          </cell>
          <cell r="CJ344">
            <v>1000</v>
          </cell>
          <cell r="CK344">
            <v>1000</v>
          </cell>
          <cell r="CL344">
            <v>1000</v>
          </cell>
          <cell r="CM344">
            <v>1000</v>
          </cell>
          <cell r="CN344">
            <v>1000</v>
          </cell>
          <cell r="CO344">
            <v>1000</v>
          </cell>
          <cell r="CP344">
            <v>1000</v>
          </cell>
          <cell r="CQ344">
            <v>1000</v>
          </cell>
          <cell r="CR344">
            <v>1000</v>
          </cell>
          <cell r="CS344">
            <v>1000</v>
          </cell>
          <cell r="CT344">
            <v>1000</v>
          </cell>
          <cell r="CU344">
            <v>1000</v>
          </cell>
          <cell r="CV344">
            <v>1000</v>
          </cell>
          <cell r="CW344">
            <v>1000</v>
          </cell>
          <cell r="CX344">
            <v>1000</v>
          </cell>
          <cell r="CY344">
            <v>1000</v>
          </cell>
          <cell r="CZ344">
            <v>1000</v>
          </cell>
          <cell r="DA344">
            <v>1000</v>
          </cell>
          <cell r="DB344">
            <v>1000</v>
          </cell>
          <cell r="DC344">
            <v>1000</v>
          </cell>
          <cell r="DD344">
            <v>1000</v>
          </cell>
          <cell r="DE344">
            <v>1000</v>
          </cell>
          <cell r="DF344">
            <v>1000</v>
          </cell>
          <cell r="DG344">
            <v>1000</v>
          </cell>
          <cell r="DH344">
            <v>1000</v>
          </cell>
          <cell r="DI344">
            <v>1000</v>
          </cell>
          <cell r="DJ344">
            <v>1000</v>
          </cell>
          <cell r="DK344">
            <v>1000</v>
          </cell>
          <cell r="DL344">
            <v>1000</v>
          </cell>
          <cell r="DM344">
            <v>1000</v>
          </cell>
          <cell r="DN344">
            <v>1000</v>
          </cell>
          <cell r="DO344">
            <v>1000</v>
          </cell>
          <cell r="DP344">
            <v>1000</v>
          </cell>
          <cell r="DQ344">
            <v>1000</v>
          </cell>
          <cell r="DR344">
            <v>1000</v>
          </cell>
          <cell r="DS344">
            <v>1000</v>
          </cell>
          <cell r="DT344">
            <v>1000</v>
          </cell>
          <cell r="DU344">
            <v>1000</v>
          </cell>
          <cell r="DV344">
            <v>1000</v>
          </cell>
          <cell r="DW344">
            <v>1000</v>
          </cell>
          <cell r="DX344">
            <v>1000</v>
          </cell>
          <cell r="DY344">
            <v>1000</v>
          </cell>
          <cell r="DZ344">
            <v>1000</v>
          </cell>
          <cell r="EA344">
            <v>1000</v>
          </cell>
          <cell r="EB344">
            <v>1000</v>
          </cell>
          <cell r="EC344">
            <v>1000</v>
          </cell>
          <cell r="ED344">
            <v>1000</v>
          </cell>
          <cell r="EE344">
            <v>1000</v>
          </cell>
          <cell r="EF344">
            <v>1000</v>
          </cell>
          <cell r="EG344">
            <v>1000</v>
          </cell>
          <cell r="EH344">
            <v>1000</v>
          </cell>
          <cell r="EI344">
            <v>1000</v>
          </cell>
          <cell r="EJ344">
            <v>1000</v>
          </cell>
          <cell r="EK344">
            <v>1000</v>
          </cell>
          <cell r="EL344">
            <v>1000</v>
          </cell>
          <cell r="EM344">
            <v>1000</v>
          </cell>
          <cell r="EN344">
            <v>1000</v>
          </cell>
          <cell r="EO344">
            <v>1000</v>
          </cell>
          <cell r="EP344">
            <v>1000</v>
          </cell>
          <cell r="EQ344">
            <v>1000</v>
          </cell>
          <cell r="ER344">
            <v>1000</v>
          </cell>
          <cell r="ES344">
            <v>1000</v>
          </cell>
          <cell r="ET344">
            <v>1000</v>
          </cell>
          <cell r="EU344">
            <v>1000</v>
          </cell>
          <cell r="EV344">
            <v>1000</v>
          </cell>
          <cell r="EW344">
            <v>1000</v>
          </cell>
          <cell r="EX344">
            <v>1000</v>
          </cell>
          <cell r="EY344">
            <v>1000</v>
          </cell>
          <cell r="EZ344">
            <v>1001</v>
          </cell>
          <cell r="FA344">
            <v>1002</v>
          </cell>
          <cell r="FB344">
            <v>1003</v>
          </cell>
          <cell r="FC344">
            <v>1004</v>
          </cell>
          <cell r="FD344">
            <v>1005</v>
          </cell>
          <cell r="FE344">
            <v>1006</v>
          </cell>
          <cell r="FF344">
            <v>1007</v>
          </cell>
          <cell r="FG344">
            <v>1008</v>
          </cell>
          <cell r="FH344">
            <v>1009</v>
          </cell>
          <cell r="FI344">
            <v>1010</v>
          </cell>
          <cell r="FJ344">
            <v>1011</v>
          </cell>
          <cell r="FK344">
            <v>1012</v>
          </cell>
          <cell r="FL344">
            <v>1013</v>
          </cell>
          <cell r="FM344">
            <v>1014</v>
          </cell>
          <cell r="FN344">
            <v>1015</v>
          </cell>
          <cell r="FO344">
            <v>1016</v>
          </cell>
          <cell r="FP344">
            <v>1017</v>
          </cell>
          <cell r="FQ344">
            <v>1018</v>
          </cell>
          <cell r="FR344">
            <v>1019</v>
          </cell>
          <cell r="FS344">
            <v>1020</v>
          </cell>
          <cell r="FT344">
            <v>1021</v>
          </cell>
          <cell r="FU344">
            <v>1022</v>
          </cell>
          <cell r="FV344">
            <v>1023</v>
          </cell>
          <cell r="FW344">
            <v>1024</v>
          </cell>
          <cell r="FX344">
            <v>1025</v>
          </cell>
          <cell r="FY344">
            <v>1026</v>
          </cell>
          <cell r="FZ344">
            <v>1027</v>
          </cell>
          <cell r="GA344">
            <v>1028</v>
          </cell>
          <cell r="GB344">
            <v>1029</v>
          </cell>
          <cell r="GC344">
            <v>1030</v>
          </cell>
          <cell r="GD344">
            <v>1031</v>
          </cell>
          <cell r="GE344">
            <v>1032</v>
          </cell>
          <cell r="GF344">
            <v>1033</v>
          </cell>
          <cell r="GG344">
            <v>1034</v>
          </cell>
          <cell r="GH344">
            <v>1035</v>
          </cell>
          <cell r="GI344">
            <v>1036</v>
          </cell>
          <cell r="GJ344">
            <v>1037</v>
          </cell>
          <cell r="GK344">
            <v>1038</v>
          </cell>
          <cell r="GL344">
            <v>1039</v>
          </cell>
          <cell r="GM344">
            <v>1040</v>
          </cell>
          <cell r="GN344">
            <v>1041</v>
          </cell>
          <cell r="GO344">
            <v>1042</v>
          </cell>
          <cell r="GP344">
            <v>1043</v>
          </cell>
          <cell r="GQ344">
            <v>1044</v>
          </cell>
          <cell r="GR344">
            <v>1045</v>
          </cell>
          <cell r="GS344">
            <v>1046</v>
          </cell>
          <cell r="GT344">
            <v>1047</v>
          </cell>
          <cell r="GU344">
            <v>1048</v>
          </cell>
        </row>
        <row r="345">
          <cell r="A345" t="str">
            <v>MALKIT FO</v>
          </cell>
          <cell r="B345">
            <v>158</v>
          </cell>
          <cell r="C345" t="str">
            <v>2012 6</v>
          </cell>
          <cell r="D345">
            <v>41090</v>
          </cell>
          <cell r="E345">
            <v>1427</v>
          </cell>
          <cell r="F345" t="str">
            <v>Orkuvinnslu breytt í förgun</v>
          </cell>
          <cell r="AB345" t="str">
            <v>2025 3</v>
          </cell>
          <cell r="AC345">
            <v>161</v>
          </cell>
          <cell r="AT345" t="str">
            <v>RAF4ST OV</v>
          </cell>
          <cell r="CF345">
            <v>1449</v>
          </cell>
          <cell r="CG345">
            <v>1449</v>
          </cell>
          <cell r="CH345">
            <v>1449</v>
          </cell>
          <cell r="CI345">
            <v>1449</v>
          </cell>
          <cell r="CJ345">
            <v>1449</v>
          </cell>
          <cell r="CK345">
            <v>1449</v>
          </cell>
          <cell r="CL345">
            <v>1449</v>
          </cell>
          <cell r="CM345">
            <v>1449</v>
          </cell>
          <cell r="CN345">
            <v>1449</v>
          </cell>
          <cell r="CO345">
            <v>1449</v>
          </cell>
          <cell r="CP345">
            <v>1449</v>
          </cell>
          <cell r="CQ345">
            <v>1449</v>
          </cell>
          <cell r="CR345">
            <v>1504</v>
          </cell>
          <cell r="CS345">
            <v>1504</v>
          </cell>
          <cell r="CT345">
            <v>1504</v>
          </cell>
          <cell r="CU345">
            <v>1504</v>
          </cell>
          <cell r="CV345">
            <v>1504</v>
          </cell>
          <cell r="CW345">
            <v>1553</v>
          </cell>
          <cell r="CX345">
            <v>1553</v>
          </cell>
          <cell r="CY345">
            <v>1553</v>
          </cell>
          <cell r="CZ345">
            <v>1553</v>
          </cell>
          <cell r="DA345">
            <v>1553</v>
          </cell>
          <cell r="DB345">
            <v>1553</v>
          </cell>
          <cell r="DC345">
            <v>1553</v>
          </cell>
          <cell r="DD345">
            <v>1553</v>
          </cell>
          <cell r="DE345">
            <v>1553</v>
          </cell>
          <cell r="DF345">
            <v>1553</v>
          </cell>
          <cell r="DG345">
            <v>1553</v>
          </cell>
          <cell r="DH345">
            <v>1553</v>
          </cell>
          <cell r="DI345">
            <v>1553</v>
          </cell>
          <cell r="DJ345">
            <v>1553</v>
          </cell>
          <cell r="DK345">
            <v>1553</v>
          </cell>
          <cell r="DL345">
            <v>1553</v>
          </cell>
          <cell r="DM345">
            <v>1553</v>
          </cell>
          <cell r="DN345">
            <v>1553</v>
          </cell>
          <cell r="DO345">
            <v>1553</v>
          </cell>
          <cell r="DP345">
            <v>1553</v>
          </cell>
          <cell r="DQ345">
            <v>1553</v>
          </cell>
          <cell r="DR345">
            <v>1553</v>
          </cell>
          <cell r="DS345">
            <v>1553</v>
          </cell>
          <cell r="DT345">
            <v>1553</v>
          </cell>
          <cell r="DU345">
            <v>1553</v>
          </cell>
          <cell r="DV345">
            <v>1553</v>
          </cell>
          <cell r="DW345">
            <v>1553</v>
          </cell>
          <cell r="DX345">
            <v>1553</v>
          </cell>
          <cell r="DY345">
            <v>1553</v>
          </cell>
          <cell r="DZ345">
            <v>1553</v>
          </cell>
          <cell r="EA345">
            <v>1553</v>
          </cell>
          <cell r="EB345">
            <v>1553</v>
          </cell>
          <cell r="EC345">
            <v>1553</v>
          </cell>
          <cell r="ED345">
            <v>1553</v>
          </cell>
          <cell r="EE345">
            <v>1553</v>
          </cell>
          <cell r="EF345">
            <v>1553</v>
          </cell>
          <cell r="EG345">
            <v>1553</v>
          </cell>
          <cell r="EH345">
            <v>1553</v>
          </cell>
          <cell r="EI345">
            <v>1553</v>
          </cell>
          <cell r="EJ345">
            <v>1553</v>
          </cell>
          <cell r="EK345">
            <v>1553</v>
          </cell>
          <cell r="EL345">
            <v>1553</v>
          </cell>
          <cell r="EM345">
            <v>1553</v>
          </cell>
          <cell r="EN345">
            <v>1553</v>
          </cell>
          <cell r="EO345">
            <v>1553</v>
          </cell>
          <cell r="EP345">
            <v>1553</v>
          </cell>
          <cell r="EQ345">
            <v>1553</v>
          </cell>
          <cell r="ER345">
            <v>1553</v>
          </cell>
          <cell r="ES345">
            <v>1553</v>
          </cell>
          <cell r="ET345">
            <v>1553</v>
          </cell>
          <cell r="EU345">
            <v>1553</v>
          </cell>
          <cell r="EV345">
            <v>1553</v>
          </cell>
          <cell r="EW345">
            <v>1553</v>
          </cell>
          <cell r="EX345">
            <v>1553</v>
          </cell>
          <cell r="EY345">
            <v>1553</v>
          </cell>
          <cell r="EZ345">
            <v>1553</v>
          </cell>
          <cell r="FA345">
            <v>1553</v>
          </cell>
          <cell r="FB345">
            <v>1553</v>
          </cell>
          <cell r="FC345">
            <v>1553</v>
          </cell>
          <cell r="FD345">
            <v>1553</v>
          </cell>
          <cell r="FE345">
            <v>1553</v>
          </cell>
          <cell r="FF345">
            <v>1553</v>
          </cell>
          <cell r="FG345">
            <v>1553</v>
          </cell>
          <cell r="FH345">
            <v>1553</v>
          </cell>
          <cell r="FI345">
            <v>1553</v>
          </cell>
          <cell r="FJ345">
            <v>1553</v>
          </cell>
          <cell r="FK345">
            <v>1553</v>
          </cell>
          <cell r="FL345">
            <v>1553</v>
          </cell>
          <cell r="FM345">
            <v>1553</v>
          </cell>
          <cell r="FN345">
            <v>1553</v>
          </cell>
          <cell r="FO345">
            <v>1553</v>
          </cell>
          <cell r="FP345">
            <v>1553</v>
          </cell>
          <cell r="FQ345">
            <v>1553</v>
          </cell>
          <cell r="FR345">
            <v>1553</v>
          </cell>
          <cell r="FS345">
            <v>1553</v>
          </cell>
          <cell r="FT345">
            <v>1553</v>
          </cell>
          <cell r="FU345">
            <v>1553</v>
          </cell>
          <cell r="FV345">
            <v>1553</v>
          </cell>
          <cell r="FW345">
            <v>1553</v>
          </cell>
          <cell r="FX345">
            <v>1553</v>
          </cell>
          <cell r="FY345">
            <v>1553</v>
          </cell>
          <cell r="FZ345">
            <v>1553</v>
          </cell>
          <cell r="GA345">
            <v>1553</v>
          </cell>
          <cell r="GB345">
            <v>1553</v>
          </cell>
          <cell r="GC345">
            <v>1553</v>
          </cell>
          <cell r="GD345">
            <v>1553</v>
          </cell>
          <cell r="GE345">
            <v>1553</v>
          </cell>
          <cell r="GF345">
            <v>1553</v>
          </cell>
          <cell r="GG345">
            <v>1553</v>
          </cell>
          <cell r="GH345">
            <v>1553</v>
          </cell>
          <cell r="GI345">
            <v>1553</v>
          </cell>
          <cell r="GJ345">
            <v>1553</v>
          </cell>
          <cell r="GK345">
            <v>1553</v>
          </cell>
          <cell r="GL345">
            <v>1553</v>
          </cell>
          <cell r="GM345">
            <v>1553</v>
          </cell>
          <cell r="GN345">
            <v>1553</v>
          </cell>
          <cell r="GO345">
            <v>1553</v>
          </cell>
          <cell r="GP345">
            <v>1553</v>
          </cell>
          <cell r="GQ345">
            <v>1553</v>
          </cell>
          <cell r="GR345">
            <v>1553</v>
          </cell>
          <cell r="GS345">
            <v>1553</v>
          </cell>
          <cell r="GT345">
            <v>1553</v>
          </cell>
          <cell r="GU345">
            <v>1553</v>
          </cell>
        </row>
        <row r="346">
          <cell r="A346" t="str">
            <v>OLIRYD FO</v>
          </cell>
          <cell r="B346">
            <v>122</v>
          </cell>
          <cell r="C346" t="str">
            <v>2012 6</v>
          </cell>
          <cell r="D346">
            <v>41090</v>
          </cell>
          <cell r="E346">
            <v>1426</v>
          </cell>
          <cell r="F346" t="str">
            <v>Orkuvinnslu breytt í förgun</v>
          </cell>
          <cell r="AB346" t="str">
            <v>2025 4</v>
          </cell>
          <cell r="AC346">
            <v>162</v>
          </cell>
          <cell r="AT346" t="str">
            <v>RAF5LI AN</v>
          </cell>
          <cell r="CF346">
            <v>1448</v>
          </cell>
          <cell r="CG346">
            <v>1448</v>
          </cell>
          <cell r="CH346">
            <v>1448</v>
          </cell>
          <cell r="CI346">
            <v>1448</v>
          </cell>
          <cell r="CJ346">
            <v>1448</v>
          </cell>
          <cell r="CK346">
            <v>1448</v>
          </cell>
          <cell r="CL346">
            <v>1448</v>
          </cell>
          <cell r="CM346">
            <v>1448</v>
          </cell>
          <cell r="CN346">
            <v>1448</v>
          </cell>
          <cell r="CO346">
            <v>1448</v>
          </cell>
          <cell r="CP346">
            <v>1448</v>
          </cell>
          <cell r="CQ346">
            <v>1448</v>
          </cell>
          <cell r="CR346">
            <v>1503</v>
          </cell>
          <cell r="CS346">
            <v>1503</v>
          </cell>
          <cell r="CT346">
            <v>1503</v>
          </cell>
          <cell r="CU346">
            <v>1503</v>
          </cell>
          <cell r="CV346">
            <v>1503</v>
          </cell>
          <cell r="CW346">
            <v>1552</v>
          </cell>
          <cell r="CX346">
            <v>1552</v>
          </cell>
          <cell r="CY346">
            <v>1552</v>
          </cell>
          <cell r="CZ346">
            <v>1552</v>
          </cell>
          <cell r="DA346">
            <v>1552</v>
          </cell>
          <cell r="DB346">
            <v>1552</v>
          </cell>
          <cell r="DC346">
            <v>1552</v>
          </cell>
          <cell r="DD346">
            <v>1552</v>
          </cell>
          <cell r="DE346">
            <v>1552</v>
          </cell>
          <cell r="DF346">
            <v>1552</v>
          </cell>
          <cell r="DG346">
            <v>1552</v>
          </cell>
          <cell r="DH346">
            <v>1552</v>
          </cell>
          <cell r="DI346">
            <v>1552</v>
          </cell>
          <cell r="DJ346">
            <v>1552</v>
          </cell>
          <cell r="DK346">
            <v>1552</v>
          </cell>
          <cell r="DL346">
            <v>1552</v>
          </cell>
          <cell r="DM346">
            <v>1552</v>
          </cell>
          <cell r="DN346">
            <v>1552</v>
          </cell>
          <cell r="DO346">
            <v>1552</v>
          </cell>
          <cell r="DP346">
            <v>1552</v>
          </cell>
          <cell r="DQ346">
            <v>1552</v>
          </cell>
          <cell r="DR346">
            <v>1552</v>
          </cell>
          <cell r="DS346">
            <v>1552</v>
          </cell>
          <cell r="DT346">
            <v>1552</v>
          </cell>
          <cell r="DU346">
            <v>1552</v>
          </cell>
          <cell r="DV346">
            <v>1552</v>
          </cell>
          <cell r="DW346">
            <v>1552</v>
          </cell>
          <cell r="DX346">
            <v>1552</v>
          </cell>
          <cell r="DY346">
            <v>1552</v>
          </cell>
          <cell r="DZ346">
            <v>1552</v>
          </cell>
          <cell r="EA346">
            <v>1552</v>
          </cell>
          <cell r="EB346">
            <v>1683</v>
          </cell>
          <cell r="EC346">
            <v>1683</v>
          </cell>
          <cell r="ED346">
            <v>1683</v>
          </cell>
          <cell r="EE346">
            <v>1683</v>
          </cell>
          <cell r="EF346">
            <v>1683</v>
          </cell>
          <cell r="EG346">
            <v>1683</v>
          </cell>
          <cell r="EH346">
            <v>1683</v>
          </cell>
          <cell r="EI346">
            <v>1683</v>
          </cell>
          <cell r="EJ346">
            <v>1683</v>
          </cell>
          <cell r="EK346">
            <v>1683</v>
          </cell>
          <cell r="EL346">
            <v>1683</v>
          </cell>
          <cell r="EM346">
            <v>1683</v>
          </cell>
          <cell r="EN346">
            <v>1712</v>
          </cell>
          <cell r="EO346">
            <v>1712</v>
          </cell>
          <cell r="EP346">
            <v>1712</v>
          </cell>
          <cell r="EQ346">
            <v>1712</v>
          </cell>
          <cell r="ER346">
            <v>1712</v>
          </cell>
          <cell r="ES346">
            <v>1712</v>
          </cell>
          <cell r="ET346">
            <v>1712</v>
          </cell>
          <cell r="EU346">
            <v>1712</v>
          </cell>
          <cell r="EV346">
            <v>1712</v>
          </cell>
          <cell r="EW346">
            <v>1712</v>
          </cell>
          <cell r="EX346">
            <v>1712</v>
          </cell>
          <cell r="EY346">
            <v>1712</v>
          </cell>
          <cell r="EZ346">
            <v>1712</v>
          </cell>
          <cell r="FA346">
            <v>1712</v>
          </cell>
          <cell r="FB346">
            <v>1712</v>
          </cell>
          <cell r="FC346">
            <v>1712</v>
          </cell>
          <cell r="FD346">
            <v>1712</v>
          </cell>
          <cell r="FE346">
            <v>1712</v>
          </cell>
          <cell r="FF346">
            <v>1712</v>
          </cell>
          <cell r="FG346">
            <v>1712</v>
          </cell>
          <cell r="FH346">
            <v>1712</v>
          </cell>
          <cell r="FI346">
            <v>1712</v>
          </cell>
          <cell r="FJ346">
            <v>1712</v>
          </cell>
          <cell r="FK346">
            <v>1712</v>
          </cell>
          <cell r="FL346">
            <v>1712</v>
          </cell>
          <cell r="FM346">
            <v>1712</v>
          </cell>
          <cell r="FN346">
            <v>1712</v>
          </cell>
          <cell r="FO346">
            <v>1712</v>
          </cell>
          <cell r="FP346">
            <v>1712</v>
          </cell>
          <cell r="FQ346">
            <v>1712</v>
          </cell>
          <cell r="FR346">
            <v>1712</v>
          </cell>
          <cell r="FS346">
            <v>1712</v>
          </cell>
          <cell r="FT346">
            <v>1712</v>
          </cell>
          <cell r="FU346">
            <v>1712</v>
          </cell>
          <cell r="FV346">
            <v>1712</v>
          </cell>
          <cell r="FW346">
            <v>1712</v>
          </cell>
          <cell r="FX346">
            <v>1712</v>
          </cell>
          <cell r="FY346">
            <v>1712</v>
          </cell>
          <cell r="FZ346">
            <v>1712</v>
          </cell>
          <cell r="GA346">
            <v>1712</v>
          </cell>
          <cell r="GB346">
            <v>1712</v>
          </cell>
          <cell r="GC346">
            <v>1712</v>
          </cell>
          <cell r="GD346">
            <v>1712</v>
          </cell>
          <cell r="GE346">
            <v>1712</v>
          </cell>
          <cell r="GF346">
            <v>1712</v>
          </cell>
          <cell r="GG346">
            <v>1712</v>
          </cell>
          <cell r="GH346">
            <v>1712</v>
          </cell>
          <cell r="GI346">
            <v>1712</v>
          </cell>
          <cell r="GJ346">
            <v>1712</v>
          </cell>
          <cell r="GK346">
            <v>1712</v>
          </cell>
          <cell r="GL346">
            <v>1712</v>
          </cell>
          <cell r="GM346">
            <v>1712</v>
          </cell>
          <cell r="GN346">
            <v>1712</v>
          </cell>
          <cell r="GO346">
            <v>1712</v>
          </cell>
          <cell r="GP346">
            <v>1712</v>
          </cell>
          <cell r="GQ346">
            <v>1712</v>
          </cell>
          <cell r="GR346">
            <v>1712</v>
          </cell>
          <cell r="GS346">
            <v>1712</v>
          </cell>
          <cell r="GT346">
            <v>1712</v>
          </cell>
          <cell r="GU346">
            <v>1712</v>
          </cell>
        </row>
        <row r="347">
          <cell r="A347" t="str">
            <v>OLISMU FO</v>
          </cell>
          <cell r="B347">
            <v>96</v>
          </cell>
          <cell r="C347" t="str">
            <v>2012 6</v>
          </cell>
          <cell r="D347">
            <v>41090</v>
          </cell>
          <cell r="E347">
            <v>1425</v>
          </cell>
          <cell r="F347" t="str">
            <v>Orkuvinnslu breytt í förgun</v>
          </cell>
          <cell r="AB347" t="str">
            <v>2025 5</v>
          </cell>
          <cell r="AC347">
            <v>163</v>
          </cell>
          <cell r="AT347" t="str">
            <v>RAF5LI EV</v>
          </cell>
          <cell r="CF347">
            <v>1447</v>
          </cell>
          <cell r="CG347">
            <v>1447</v>
          </cell>
          <cell r="CH347">
            <v>1447</v>
          </cell>
          <cell r="CI347">
            <v>1447</v>
          </cell>
          <cell r="CJ347">
            <v>1447</v>
          </cell>
          <cell r="CK347">
            <v>1447</v>
          </cell>
          <cell r="CL347">
            <v>1447</v>
          </cell>
          <cell r="CM347">
            <v>1447</v>
          </cell>
          <cell r="CN347">
            <v>1447</v>
          </cell>
          <cell r="CO347">
            <v>1447</v>
          </cell>
          <cell r="CP347">
            <v>1447</v>
          </cell>
          <cell r="CQ347">
            <v>1447</v>
          </cell>
          <cell r="CR347">
            <v>1502</v>
          </cell>
          <cell r="CS347">
            <v>1502</v>
          </cell>
          <cell r="CT347">
            <v>1502</v>
          </cell>
          <cell r="CU347">
            <v>1502</v>
          </cell>
          <cell r="CV347">
            <v>1502</v>
          </cell>
          <cell r="CW347">
            <v>1551</v>
          </cell>
          <cell r="CX347">
            <v>1551</v>
          </cell>
          <cell r="CY347">
            <v>1551</v>
          </cell>
          <cell r="CZ347">
            <v>1551</v>
          </cell>
          <cell r="DA347">
            <v>1551</v>
          </cell>
          <cell r="DB347">
            <v>1551</v>
          </cell>
          <cell r="DC347">
            <v>1551</v>
          </cell>
          <cell r="DD347">
            <v>1551</v>
          </cell>
          <cell r="DE347">
            <v>1551</v>
          </cell>
          <cell r="DF347">
            <v>1551</v>
          </cell>
          <cell r="DG347">
            <v>1551</v>
          </cell>
          <cell r="DH347">
            <v>1551</v>
          </cell>
          <cell r="DI347">
            <v>1551</v>
          </cell>
          <cell r="DJ347">
            <v>1551</v>
          </cell>
          <cell r="DK347">
            <v>1551</v>
          </cell>
          <cell r="DL347">
            <v>1551</v>
          </cell>
          <cell r="DM347">
            <v>1551</v>
          </cell>
          <cell r="DN347">
            <v>1551</v>
          </cell>
          <cell r="DO347">
            <v>1551</v>
          </cell>
          <cell r="DP347">
            <v>1551</v>
          </cell>
          <cell r="DQ347">
            <v>1551</v>
          </cell>
          <cell r="DR347">
            <v>1551</v>
          </cell>
          <cell r="DS347">
            <v>1551</v>
          </cell>
          <cell r="DT347">
            <v>1551</v>
          </cell>
          <cell r="DU347">
            <v>1551</v>
          </cell>
          <cell r="DV347">
            <v>1551</v>
          </cell>
          <cell r="DW347">
            <v>1551</v>
          </cell>
          <cell r="DX347">
            <v>1551</v>
          </cell>
          <cell r="DY347">
            <v>1551</v>
          </cell>
          <cell r="DZ347">
            <v>1551</v>
          </cell>
          <cell r="EA347">
            <v>1551</v>
          </cell>
          <cell r="EB347">
            <v>1682</v>
          </cell>
          <cell r="EC347">
            <v>1682</v>
          </cell>
          <cell r="ED347">
            <v>1682</v>
          </cell>
          <cell r="EE347">
            <v>1682</v>
          </cell>
          <cell r="EF347">
            <v>1682</v>
          </cell>
          <cell r="EG347">
            <v>1682</v>
          </cell>
          <cell r="EH347">
            <v>1682</v>
          </cell>
          <cell r="EI347">
            <v>1682</v>
          </cell>
          <cell r="EJ347">
            <v>1682</v>
          </cell>
          <cell r="EK347">
            <v>1682</v>
          </cell>
          <cell r="EL347">
            <v>1682</v>
          </cell>
          <cell r="EM347">
            <v>1682</v>
          </cell>
          <cell r="EN347">
            <v>1711</v>
          </cell>
          <cell r="EO347">
            <v>1711</v>
          </cell>
          <cell r="EP347">
            <v>1711</v>
          </cell>
          <cell r="EQ347">
            <v>1711</v>
          </cell>
          <cell r="ER347">
            <v>1711</v>
          </cell>
          <cell r="ES347">
            <v>1711</v>
          </cell>
          <cell r="ET347">
            <v>1711</v>
          </cell>
          <cell r="EU347">
            <v>1711</v>
          </cell>
          <cell r="EV347">
            <v>1711</v>
          </cell>
          <cell r="EW347">
            <v>1711</v>
          </cell>
          <cell r="EX347">
            <v>1711</v>
          </cell>
          <cell r="EY347">
            <v>1711</v>
          </cell>
          <cell r="EZ347">
            <v>1711</v>
          </cell>
          <cell r="FA347">
            <v>1711</v>
          </cell>
          <cell r="FB347">
            <v>1711</v>
          </cell>
          <cell r="FC347">
            <v>1711</v>
          </cell>
          <cell r="FD347">
            <v>1711</v>
          </cell>
          <cell r="FE347">
            <v>1711</v>
          </cell>
          <cell r="FF347">
            <v>1711</v>
          </cell>
          <cell r="FG347">
            <v>1711</v>
          </cell>
          <cell r="FH347">
            <v>1711</v>
          </cell>
          <cell r="FI347">
            <v>1711</v>
          </cell>
          <cell r="FJ347">
            <v>1711</v>
          </cell>
          <cell r="FK347">
            <v>1711</v>
          </cell>
          <cell r="FL347">
            <v>1711</v>
          </cell>
          <cell r="FM347">
            <v>1711</v>
          </cell>
          <cell r="FN347">
            <v>1711</v>
          </cell>
          <cell r="FO347">
            <v>1711</v>
          </cell>
          <cell r="FP347">
            <v>1711</v>
          </cell>
          <cell r="FQ347">
            <v>1711</v>
          </cell>
          <cell r="FR347">
            <v>1711</v>
          </cell>
          <cell r="FS347">
            <v>1711</v>
          </cell>
          <cell r="FT347">
            <v>1711</v>
          </cell>
          <cell r="FU347">
            <v>1711</v>
          </cell>
          <cell r="FV347">
            <v>1711</v>
          </cell>
          <cell r="FW347">
            <v>1711</v>
          </cell>
          <cell r="FX347">
            <v>1711</v>
          </cell>
          <cell r="FY347">
            <v>1711</v>
          </cell>
          <cell r="FZ347">
            <v>1711</v>
          </cell>
          <cell r="GA347">
            <v>1711</v>
          </cell>
          <cell r="GB347">
            <v>1711</v>
          </cell>
          <cell r="GC347">
            <v>1711</v>
          </cell>
          <cell r="GD347">
            <v>1711</v>
          </cell>
          <cell r="GE347">
            <v>1711</v>
          </cell>
          <cell r="GF347">
            <v>1711</v>
          </cell>
          <cell r="GG347">
            <v>1711</v>
          </cell>
          <cell r="GH347">
            <v>1711</v>
          </cell>
          <cell r="GI347">
            <v>1711</v>
          </cell>
          <cell r="GJ347">
            <v>1711</v>
          </cell>
          <cell r="GK347">
            <v>1711</v>
          </cell>
          <cell r="GL347">
            <v>1711</v>
          </cell>
          <cell r="GM347">
            <v>1711</v>
          </cell>
          <cell r="GN347">
            <v>1711</v>
          </cell>
          <cell r="GO347">
            <v>1711</v>
          </cell>
          <cell r="GP347">
            <v>1711</v>
          </cell>
          <cell r="GQ347">
            <v>1711</v>
          </cell>
          <cell r="GR347">
            <v>1711</v>
          </cell>
          <cell r="GS347">
            <v>1711</v>
          </cell>
          <cell r="GT347">
            <v>1711</v>
          </cell>
          <cell r="GU347">
            <v>1711</v>
          </cell>
        </row>
        <row r="348">
          <cell r="A348" t="str">
            <v>PRELIT FO</v>
          </cell>
          <cell r="B348">
            <v>139</v>
          </cell>
          <cell r="C348" t="str">
            <v>2012 6</v>
          </cell>
          <cell r="D348">
            <v>41090</v>
          </cell>
          <cell r="E348">
            <v>1424</v>
          </cell>
          <cell r="F348" t="str">
            <v>Orkuvinnslu breytt í förgun</v>
          </cell>
          <cell r="AB348" t="str">
            <v>2025 6</v>
          </cell>
          <cell r="AC348">
            <v>164</v>
          </cell>
          <cell r="AT348" t="str">
            <v>RAF5LI FR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1001</v>
          </cell>
          <cell r="FA348">
            <v>1002</v>
          </cell>
          <cell r="FB348">
            <v>1003</v>
          </cell>
          <cell r="FC348">
            <v>1004</v>
          </cell>
          <cell r="FD348">
            <v>1005</v>
          </cell>
          <cell r="FE348">
            <v>1006</v>
          </cell>
          <cell r="FF348">
            <v>1007</v>
          </cell>
          <cell r="FG348">
            <v>1008</v>
          </cell>
          <cell r="FH348">
            <v>1009</v>
          </cell>
          <cell r="FI348">
            <v>1010</v>
          </cell>
          <cell r="FJ348">
            <v>1011</v>
          </cell>
          <cell r="FK348">
            <v>1012</v>
          </cell>
          <cell r="FL348">
            <v>1013</v>
          </cell>
          <cell r="FM348">
            <v>1014</v>
          </cell>
          <cell r="FN348">
            <v>1015</v>
          </cell>
          <cell r="FO348">
            <v>1016</v>
          </cell>
          <cell r="FP348">
            <v>1017</v>
          </cell>
          <cell r="FQ348">
            <v>1018</v>
          </cell>
          <cell r="FR348">
            <v>1019</v>
          </cell>
          <cell r="FS348">
            <v>1020</v>
          </cell>
          <cell r="FT348">
            <v>1021</v>
          </cell>
          <cell r="FU348">
            <v>1022</v>
          </cell>
          <cell r="FV348">
            <v>1023</v>
          </cell>
          <cell r="FW348">
            <v>1024</v>
          </cell>
          <cell r="FX348">
            <v>1025</v>
          </cell>
          <cell r="FY348">
            <v>1026</v>
          </cell>
          <cell r="FZ348">
            <v>1027</v>
          </cell>
          <cell r="GA348">
            <v>1028</v>
          </cell>
          <cell r="GB348">
            <v>1029</v>
          </cell>
          <cell r="GC348">
            <v>1030</v>
          </cell>
          <cell r="GD348">
            <v>1031</v>
          </cell>
          <cell r="GE348">
            <v>1032</v>
          </cell>
          <cell r="GF348">
            <v>1033</v>
          </cell>
          <cell r="GG348">
            <v>1034</v>
          </cell>
          <cell r="GH348">
            <v>1035</v>
          </cell>
          <cell r="GI348">
            <v>1036</v>
          </cell>
          <cell r="GJ348">
            <v>1037</v>
          </cell>
          <cell r="GK348">
            <v>1038</v>
          </cell>
          <cell r="GL348">
            <v>1039</v>
          </cell>
          <cell r="GM348">
            <v>1040</v>
          </cell>
          <cell r="GN348">
            <v>1041</v>
          </cell>
          <cell r="GO348">
            <v>1042</v>
          </cell>
          <cell r="GP348">
            <v>1043</v>
          </cell>
          <cell r="GQ348">
            <v>1044</v>
          </cell>
          <cell r="GR348">
            <v>1045</v>
          </cell>
          <cell r="GS348">
            <v>1046</v>
          </cell>
          <cell r="GT348">
            <v>1047</v>
          </cell>
          <cell r="GU348">
            <v>1048</v>
          </cell>
        </row>
        <row r="349">
          <cell r="A349" t="str">
            <v>VARFUA FO</v>
          </cell>
          <cell r="B349">
            <v>158</v>
          </cell>
          <cell r="C349" t="str">
            <v>2012 6</v>
          </cell>
          <cell r="D349">
            <v>41090</v>
          </cell>
          <cell r="E349">
            <v>1423</v>
          </cell>
          <cell r="F349" t="str">
            <v>Orkuvinnslu breytt í förgun</v>
          </cell>
          <cell r="AB349" t="str">
            <v>2025 7</v>
          </cell>
          <cell r="AC349">
            <v>165</v>
          </cell>
          <cell r="AT349" t="str">
            <v>RAF5LI OV</v>
          </cell>
          <cell r="CF349">
            <v>1446</v>
          </cell>
          <cell r="CG349">
            <v>1446</v>
          </cell>
          <cell r="CH349">
            <v>1446</v>
          </cell>
          <cell r="CI349">
            <v>1446</v>
          </cell>
          <cell r="CJ349">
            <v>1446</v>
          </cell>
          <cell r="CK349">
            <v>1446</v>
          </cell>
          <cell r="CL349">
            <v>1446</v>
          </cell>
          <cell r="CM349">
            <v>1446</v>
          </cell>
          <cell r="CN349">
            <v>1446</v>
          </cell>
          <cell r="CO349">
            <v>1446</v>
          </cell>
          <cell r="CP349">
            <v>1446</v>
          </cell>
          <cell r="CQ349">
            <v>1446</v>
          </cell>
          <cell r="CR349">
            <v>1501</v>
          </cell>
          <cell r="CS349">
            <v>1501</v>
          </cell>
          <cell r="CT349">
            <v>1501</v>
          </cell>
          <cell r="CU349">
            <v>1501</v>
          </cell>
          <cell r="CV349">
            <v>1501</v>
          </cell>
          <cell r="CW349">
            <v>1550</v>
          </cell>
          <cell r="CX349">
            <v>1550</v>
          </cell>
          <cell r="CY349">
            <v>1550</v>
          </cell>
          <cell r="CZ349">
            <v>1550</v>
          </cell>
          <cell r="DA349">
            <v>1550</v>
          </cell>
          <cell r="DB349">
            <v>1550</v>
          </cell>
          <cell r="DC349">
            <v>1550</v>
          </cell>
          <cell r="DD349">
            <v>1550</v>
          </cell>
          <cell r="DE349">
            <v>1550</v>
          </cell>
          <cell r="DF349">
            <v>1550</v>
          </cell>
          <cell r="DG349">
            <v>1550</v>
          </cell>
          <cell r="DH349">
            <v>1550</v>
          </cell>
          <cell r="DI349">
            <v>1550</v>
          </cell>
          <cell r="DJ349">
            <v>1550</v>
          </cell>
          <cell r="DK349">
            <v>1550</v>
          </cell>
          <cell r="DL349">
            <v>1550</v>
          </cell>
          <cell r="DM349">
            <v>1550</v>
          </cell>
          <cell r="DN349">
            <v>1550</v>
          </cell>
          <cell r="DO349">
            <v>1550</v>
          </cell>
          <cell r="DP349">
            <v>1550</v>
          </cell>
          <cell r="DQ349">
            <v>1550</v>
          </cell>
          <cell r="DR349">
            <v>1550</v>
          </cell>
          <cell r="DS349">
            <v>1550</v>
          </cell>
          <cell r="DT349">
            <v>1550</v>
          </cell>
          <cell r="DU349">
            <v>1550</v>
          </cell>
          <cell r="DV349">
            <v>1550</v>
          </cell>
          <cell r="DW349">
            <v>1550</v>
          </cell>
          <cell r="DX349">
            <v>1550</v>
          </cell>
          <cell r="DY349">
            <v>1550</v>
          </cell>
          <cell r="DZ349">
            <v>1550</v>
          </cell>
          <cell r="EA349">
            <v>1550</v>
          </cell>
          <cell r="EB349">
            <v>1681</v>
          </cell>
          <cell r="EC349">
            <v>1681</v>
          </cell>
          <cell r="ED349">
            <v>1681</v>
          </cell>
          <cell r="EE349">
            <v>1681</v>
          </cell>
          <cell r="EF349">
            <v>1681</v>
          </cell>
          <cell r="EG349">
            <v>1681</v>
          </cell>
          <cell r="EH349">
            <v>1681</v>
          </cell>
          <cell r="EI349">
            <v>1681</v>
          </cell>
          <cell r="EJ349">
            <v>1681</v>
          </cell>
          <cell r="EK349">
            <v>1681</v>
          </cell>
          <cell r="EL349">
            <v>1681</v>
          </cell>
          <cell r="EM349">
            <v>1681</v>
          </cell>
          <cell r="EN349">
            <v>1710</v>
          </cell>
          <cell r="EO349">
            <v>1710</v>
          </cell>
          <cell r="EP349">
            <v>1710</v>
          </cell>
          <cell r="EQ349">
            <v>1710</v>
          </cell>
          <cell r="ER349">
            <v>1710</v>
          </cell>
          <cell r="ES349">
            <v>1710</v>
          </cell>
          <cell r="ET349">
            <v>1710</v>
          </cell>
          <cell r="EU349">
            <v>1710</v>
          </cell>
          <cell r="EV349">
            <v>1710</v>
          </cell>
          <cell r="EW349">
            <v>1710</v>
          </cell>
          <cell r="EX349">
            <v>1710</v>
          </cell>
          <cell r="EY349">
            <v>1710</v>
          </cell>
          <cell r="EZ349">
            <v>1710</v>
          </cell>
          <cell r="FA349">
            <v>1710</v>
          </cell>
          <cell r="FB349">
            <v>1710</v>
          </cell>
          <cell r="FC349">
            <v>1710</v>
          </cell>
          <cell r="FD349">
            <v>1710</v>
          </cell>
          <cell r="FE349">
            <v>1710</v>
          </cell>
          <cell r="FF349">
            <v>1710</v>
          </cell>
          <cell r="FG349">
            <v>1710</v>
          </cell>
          <cell r="FH349">
            <v>1710</v>
          </cell>
          <cell r="FI349">
            <v>1710</v>
          </cell>
          <cell r="FJ349">
            <v>1710</v>
          </cell>
          <cell r="FK349">
            <v>1710</v>
          </cell>
          <cell r="FL349">
            <v>1710</v>
          </cell>
          <cell r="FM349">
            <v>1710</v>
          </cell>
          <cell r="FN349">
            <v>1710</v>
          </cell>
          <cell r="FO349">
            <v>1710</v>
          </cell>
          <cell r="FP349">
            <v>1710</v>
          </cell>
          <cell r="FQ349">
            <v>1710</v>
          </cell>
          <cell r="FR349">
            <v>1710</v>
          </cell>
          <cell r="FS349">
            <v>1710</v>
          </cell>
          <cell r="FT349">
            <v>1710</v>
          </cell>
          <cell r="FU349">
            <v>1710</v>
          </cell>
          <cell r="FV349">
            <v>1710</v>
          </cell>
          <cell r="FW349">
            <v>1710</v>
          </cell>
          <cell r="FX349">
            <v>1710</v>
          </cell>
          <cell r="FY349">
            <v>1710</v>
          </cell>
          <cell r="FZ349">
            <v>1710</v>
          </cell>
          <cell r="GA349">
            <v>1710</v>
          </cell>
          <cell r="GB349">
            <v>1710</v>
          </cell>
          <cell r="GC349">
            <v>1710</v>
          </cell>
          <cell r="GD349">
            <v>1710</v>
          </cell>
          <cell r="GE349">
            <v>1710</v>
          </cell>
          <cell r="GF349">
            <v>1710</v>
          </cell>
          <cell r="GG349">
            <v>1710</v>
          </cell>
          <cell r="GH349">
            <v>1710</v>
          </cell>
          <cell r="GI349">
            <v>1710</v>
          </cell>
          <cell r="GJ349">
            <v>1710</v>
          </cell>
          <cell r="GK349">
            <v>1710</v>
          </cell>
          <cell r="GL349">
            <v>1710</v>
          </cell>
          <cell r="GM349">
            <v>1710</v>
          </cell>
          <cell r="GN349">
            <v>1710</v>
          </cell>
          <cell r="GO349">
            <v>1710</v>
          </cell>
          <cell r="GP349">
            <v>1710</v>
          </cell>
          <cell r="GQ349">
            <v>1710</v>
          </cell>
          <cell r="GR349">
            <v>1710</v>
          </cell>
          <cell r="GS349">
            <v>1710</v>
          </cell>
          <cell r="GT349">
            <v>1710</v>
          </cell>
          <cell r="GU349">
            <v>1710</v>
          </cell>
        </row>
        <row r="350">
          <cell r="A350" t="str">
            <v>LEYTER OV</v>
          </cell>
          <cell r="B350">
            <v>116</v>
          </cell>
          <cell r="C350" t="str">
            <v>2012 6</v>
          </cell>
          <cell r="D350">
            <v>41090</v>
          </cell>
          <cell r="E350">
            <v>1422</v>
          </cell>
          <cell r="F350" t="str">
            <v>Orkuvinnslu breytt í förgun</v>
          </cell>
          <cell r="AB350" t="str">
            <v>2025 8</v>
          </cell>
          <cell r="AC350">
            <v>166</v>
          </cell>
          <cell r="AT350" t="str">
            <v>RAF6UT AN</v>
          </cell>
          <cell r="CF350">
            <v>1445</v>
          </cell>
          <cell r="CG350">
            <v>1445</v>
          </cell>
          <cell r="CH350">
            <v>1445</v>
          </cell>
          <cell r="CI350">
            <v>1445</v>
          </cell>
          <cell r="CJ350">
            <v>1445</v>
          </cell>
          <cell r="CK350">
            <v>1445</v>
          </cell>
          <cell r="CL350">
            <v>1445</v>
          </cell>
          <cell r="CM350">
            <v>1445</v>
          </cell>
          <cell r="CN350">
            <v>1445</v>
          </cell>
          <cell r="CO350">
            <v>1445</v>
          </cell>
          <cell r="CP350">
            <v>1445</v>
          </cell>
          <cell r="CQ350">
            <v>1445</v>
          </cell>
          <cell r="CR350">
            <v>1500</v>
          </cell>
          <cell r="CS350">
            <v>1500</v>
          </cell>
          <cell r="CT350">
            <v>1500</v>
          </cell>
          <cell r="CU350">
            <v>1500</v>
          </cell>
          <cell r="CV350">
            <v>1500</v>
          </cell>
          <cell r="CW350">
            <v>1549</v>
          </cell>
          <cell r="CX350">
            <v>1549</v>
          </cell>
          <cell r="CY350">
            <v>1549</v>
          </cell>
          <cell r="CZ350">
            <v>1549</v>
          </cell>
          <cell r="DA350">
            <v>1549</v>
          </cell>
          <cell r="DB350">
            <v>1549</v>
          </cell>
          <cell r="DC350">
            <v>1549</v>
          </cell>
          <cell r="DD350">
            <v>1549</v>
          </cell>
          <cell r="DE350">
            <v>1549</v>
          </cell>
          <cell r="DF350">
            <v>1549</v>
          </cell>
          <cell r="DG350">
            <v>1549</v>
          </cell>
          <cell r="DH350">
            <v>1549</v>
          </cell>
          <cell r="DI350">
            <v>1549</v>
          </cell>
          <cell r="DJ350">
            <v>1549</v>
          </cell>
          <cell r="DK350">
            <v>1549</v>
          </cell>
          <cell r="DL350">
            <v>1549</v>
          </cell>
          <cell r="DM350">
            <v>1549</v>
          </cell>
          <cell r="DN350">
            <v>1549</v>
          </cell>
          <cell r="DO350">
            <v>1549</v>
          </cell>
          <cell r="DP350">
            <v>1549</v>
          </cell>
          <cell r="DQ350">
            <v>1549</v>
          </cell>
          <cell r="DR350">
            <v>1549</v>
          </cell>
          <cell r="DS350">
            <v>1549</v>
          </cell>
          <cell r="DT350">
            <v>1549</v>
          </cell>
          <cell r="DU350">
            <v>1549</v>
          </cell>
          <cell r="DV350">
            <v>1549</v>
          </cell>
          <cell r="DW350">
            <v>1549</v>
          </cell>
          <cell r="DX350">
            <v>1549</v>
          </cell>
          <cell r="DY350">
            <v>1549</v>
          </cell>
          <cell r="DZ350">
            <v>1549</v>
          </cell>
          <cell r="EA350">
            <v>1549</v>
          </cell>
          <cell r="EB350">
            <v>1549</v>
          </cell>
          <cell r="EC350">
            <v>1549</v>
          </cell>
          <cell r="ED350">
            <v>1549</v>
          </cell>
          <cell r="EE350">
            <v>1549</v>
          </cell>
          <cell r="EF350">
            <v>1549</v>
          </cell>
          <cell r="EG350">
            <v>1549</v>
          </cell>
          <cell r="EH350">
            <v>1549</v>
          </cell>
          <cell r="EI350">
            <v>1549</v>
          </cell>
          <cell r="EJ350">
            <v>1549</v>
          </cell>
          <cell r="EK350">
            <v>1549</v>
          </cell>
          <cell r="EL350">
            <v>1549</v>
          </cell>
          <cell r="EM350">
            <v>1549</v>
          </cell>
          <cell r="EN350">
            <v>1549</v>
          </cell>
          <cell r="EO350">
            <v>1549</v>
          </cell>
          <cell r="EP350">
            <v>1549</v>
          </cell>
          <cell r="EQ350">
            <v>1549</v>
          </cell>
          <cell r="ER350">
            <v>1549</v>
          </cell>
          <cell r="ES350">
            <v>1549</v>
          </cell>
          <cell r="ET350">
            <v>1549</v>
          </cell>
          <cell r="EU350">
            <v>1549</v>
          </cell>
          <cell r="EV350">
            <v>1549</v>
          </cell>
          <cell r="EW350">
            <v>1549</v>
          </cell>
          <cell r="EX350">
            <v>1549</v>
          </cell>
          <cell r="EY350">
            <v>1549</v>
          </cell>
          <cell r="EZ350">
            <v>1549</v>
          </cell>
          <cell r="FA350">
            <v>1549</v>
          </cell>
          <cell r="FB350">
            <v>1549</v>
          </cell>
          <cell r="FC350">
            <v>1549</v>
          </cell>
          <cell r="FD350">
            <v>1549</v>
          </cell>
          <cell r="FE350">
            <v>1549</v>
          </cell>
          <cell r="FF350">
            <v>1549</v>
          </cell>
          <cell r="FG350">
            <v>1549</v>
          </cell>
          <cell r="FH350">
            <v>1549</v>
          </cell>
          <cell r="FI350">
            <v>1549</v>
          </cell>
          <cell r="FJ350">
            <v>1549</v>
          </cell>
          <cell r="FK350">
            <v>1549</v>
          </cell>
          <cell r="FL350">
            <v>1549</v>
          </cell>
          <cell r="FM350">
            <v>1549</v>
          </cell>
          <cell r="FN350">
            <v>1549</v>
          </cell>
          <cell r="FO350">
            <v>1549</v>
          </cell>
          <cell r="FP350">
            <v>1549</v>
          </cell>
          <cell r="FQ350">
            <v>1549</v>
          </cell>
          <cell r="FR350">
            <v>1549</v>
          </cell>
          <cell r="FS350">
            <v>1549</v>
          </cell>
          <cell r="FT350">
            <v>1549</v>
          </cell>
          <cell r="FU350">
            <v>1549</v>
          </cell>
          <cell r="FV350">
            <v>1549</v>
          </cell>
          <cell r="FW350">
            <v>1549</v>
          </cell>
          <cell r="FX350">
            <v>1549</v>
          </cell>
          <cell r="FY350">
            <v>1549</v>
          </cell>
          <cell r="FZ350">
            <v>1549</v>
          </cell>
          <cell r="GA350">
            <v>1549</v>
          </cell>
          <cell r="GB350">
            <v>1549</v>
          </cell>
          <cell r="GC350">
            <v>1549</v>
          </cell>
          <cell r="GD350">
            <v>1549</v>
          </cell>
          <cell r="GE350">
            <v>1549</v>
          </cell>
          <cell r="GF350">
            <v>1549</v>
          </cell>
          <cell r="GG350">
            <v>1549</v>
          </cell>
          <cell r="GH350">
            <v>1549</v>
          </cell>
          <cell r="GI350">
            <v>1549</v>
          </cell>
          <cell r="GJ350">
            <v>1549</v>
          </cell>
          <cell r="GK350">
            <v>1549</v>
          </cell>
          <cell r="GL350">
            <v>1549</v>
          </cell>
          <cell r="GM350">
            <v>1549</v>
          </cell>
          <cell r="GN350">
            <v>1549</v>
          </cell>
          <cell r="GO350">
            <v>1549</v>
          </cell>
          <cell r="GP350">
            <v>1549</v>
          </cell>
          <cell r="GQ350">
            <v>1549</v>
          </cell>
          <cell r="GR350">
            <v>1549</v>
          </cell>
          <cell r="GS350">
            <v>1549</v>
          </cell>
          <cell r="GT350">
            <v>1549</v>
          </cell>
          <cell r="GU350">
            <v>1549</v>
          </cell>
        </row>
        <row r="351">
          <cell r="A351" t="str">
            <v>MALING OV</v>
          </cell>
          <cell r="B351">
            <v>142</v>
          </cell>
          <cell r="C351" t="str">
            <v>2012 6</v>
          </cell>
          <cell r="D351">
            <v>41090</v>
          </cell>
          <cell r="E351">
            <v>1421</v>
          </cell>
          <cell r="F351" t="str">
            <v>Orkuvinnslu breytt í förgun</v>
          </cell>
          <cell r="AB351" t="str">
            <v>2025 9</v>
          </cell>
          <cell r="AC351">
            <v>167</v>
          </cell>
          <cell r="AT351" t="str">
            <v>RAF6UT EV</v>
          </cell>
          <cell r="CF351">
            <v>1444</v>
          </cell>
          <cell r="CG351">
            <v>1444</v>
          </cell>
          <cell r="CH351">
            <v>1444</v>
          </cell>
          <cell r="CI351">
            <v>1444</v>
          </cell>
          <cell r="CJ351">
            <v>1444</v>
          </cell>
          <cell r="CK351">
            <v>1444</v>
          </cell>
          <cell r="CL351">
            <v>1444</v>
          </cell>
          <cell r="CM351">
            <v>1444</v>
          </cell>
          <cell r="CN351">
            <v>1444</v>
          </cell>
          <cell r="CO351">
            <v>1444</v>
          </cell>
          <cell r="CP351">
            <v>1444</v>
          </cell>
          <cell r="CQ351">
            <v>1444</v>
          </cell>
          <cell r="CR351">
            <v>1499</v>
          </cell>
          <cell r="CS351">
            <v>1499</v>
          </cell>
          <cell r="CT351">
            <v>1499</v>
          </cell>
          <cell r="CU351">
            <v>1499</v>
          </cell>
          <cell r="CV351">
            <v>1499</v>
          </cell>
          <cell r="CW351">
            <v>1548</v>
          </cell>
          <cell r="CX351">
            <v>1548</v>
          </cell>
          <cell r="CY351">
            <v>1548</v>
          </cell>
          <cell r="CZ351">
            <v>1548</v>
          </cell>
          <cell r="DA351">
            <v>1548</v>
          </cell>
          <cell r="DB351">
            <v>1548</v>
          </cell>
          <cell r="DC351">
            <v>1548</v>
          </cell>
          <cell r="DD351">
            <v>1548</v>
          </cell>
          <cell r="DE351">
            <v>1548</v>
          </cell>
          <cell r="DF351">
            <v>1548</v>
          </cell>
          <cell r="DG351">
            <v>1548</v>
          </cell>
          <cell r="DH351">
            <v>1548</v>
          </cell>
          <cell r="DI351">
            <v>1548</v>
          </cell>
          <cell r="DJ351">
            <v>1548</v>
          </cell>
          <cell r="DK351">
            <v>1548</v>
          </cell>
          <cell r="DL351">
            <v>1548</v>
          </cell>
          <cell r="DM351">
            <v>1548</v>
          </cell>
          <cell r="DN351">
            <v>1548</v>
          </cell>
          <cell r="DO351">
            <v>1548</v>
          </cell>
          <cell r="DP351">
            <v>1548</v>
          </cell>
          <cell r="DQ351">
            <v>1548</v>
          </cell>
          <cell r="DR351">
            <v>1548</v>
          </cell>
          <cell r="DS351">
            <v>1548</v>
          </cell>
          <cell r="DT351">
            <v>1548</v>
          </cell>
          <cell r="DU351">
            <v>1548</v>
          </cell>
          <cell r="DV351">
            <v>1548</v>
          </cell>
          <cell r="DW351">
            <v>1548</v>
          </cell>
          <cell r="DX351">
            <v>1548</v>
          </cell>
          <cell r="DY351">
            <v>1548</v>
          </cell>
          <cell r="DZ351">
            <v>1548</v>
          </cell>
          <cell r="EA351">
            <v>1548</v>
          </cell>
          <cell r="EB351">
            <v>1548</v>
          </cell>
          <cell r="EC351">
            <v>1548</v>
          </cell>
          <cell r="ED351">
            <v>1548</v>
          </cell>
          <cell r="EE351">
            <v>1548</v>
          </cell>
          <cell r="EF351">
            <v>1548</v>
          </cell>
          <cell r="EG351">
            <v>1548</v>
          </cell>
          <cell r="EH351">
            <v>1548</v>
          </cell>
          <cell r="EI351">
            <v>1548</v>
          </cell>
          <cell r="EJ351">
            <v>1548</v>
          </cell>
          <cell r="EK351">
            <v>1548</v>
          </cell>
          <cell r="EL351">
            <v>1548</v>
          </cell>
          <cell r="EM351">
            <v>1548</v>
          </cell>
          <cell r="EN351">
            <v>1548</v>
          </cell>
          <cell r="EO351">
            <v>1548</v>
          </cell>
          <cell r="EP351">
            <v>1548</v>
          </cell>
          <cell r="EQ351">
            <v>1548</v>
          </cell>
          <cell r="ER351">
            <v>1548</v>
          </cell>
          <cell r="ES351">
            <v>1548</v>
          </cell>
          <cell r="ET351">
            <v>1548</v>
          </cell>
          <cell r="EU351">
            <v>1548</v>
          </cell>
          <cell r="EV351">
            <v>1548</v>
          </cell>
          <cell r="EW351">
            <v>1548</v>
          </cell>
          <cell r="EX351">
            <v>1548</v>
          </cell>
          <cell r="EY351">
            <v>1548</v>
          </cell>
          <cell r="EZ351">
            <v>1548</v>
          </cell>
          <cell r="FA351">
            <v>1548</v>
          </cell>
          <cell r="FB351">
            <v>1548</v>
          </cell>
          <cell r="FC351">
            <v>1548</v>
          </cell>
          <cell r="FD351">
            <v>1548</v>
          </cell>
          <cell r="FE351">
            <v>1548</v>
          </cell>
          <cell r="FF351">
            <v>1548</v>
          </cell>
          <cell r="FG351">
            <v>1548</v>
          </cell>
          <cell r="FH351">
            <v>1548</v>
          </cell>
          <cell r="FI351">
            <v>1548</v>
          </cell>
          <cell r="FJ351">
            <v>1548</v>
          </cell>
          <cell r="FK351">
            <v>1548</v>
          </cell>
          <cell r="FL351">
            <v>1548</v>
          </cell>
          <cell r="FM351">
            <v>1548</v>
          </cell>
          <cell r="FN351">
            <v>1548</v>
          </cell>
          <cell r="FO351">
            <v>1548</v>
          </cell>
          <cell r="FP351">
            <v>1548</v>
          </cell>
          <cell r="FQ351">
            <v>1548</v>
          </cell>
          <cell r="FR351">
            <v>1548</v>
          </cell>
          <cell r="FS351">
            <v>1548</v>
          </cell>
          <cell r="FT351">
            <v>1548</v>
          </cell>
          <cell r="FU351">
            <v>1548</v>
          </cell>
          <cell r="FV351">
            <v>1548</v>
          </cell>
          <cell r="FW351">
            <v>1548</v>
          </cell>
          <cell r="FX351">
            <v>1548</v>
          </cell>
          <cell r="FY351">
            <v>1548</v>
          </cell>
          <cell r="FZ351">
            <v>1548</v>
          </cell>
          <cell r="GA351">
            <v>1548</v>
          </cell>
          <cell r="GB351">
            <v>1548</v>
          </cell>
          <cell r="GC351">
            <v>1548</v>
          </cell>
          <cell r="GD351">
            <v>1548</v>
          </cell>
          <cell r="GE351">
            <v>1548</v>
          </cell>
          <cell r="GF351">
            <v>1548</v>
          </cell>
          <cell r="GG351">
            <v>1548</v>
          </cell>
          <cell r="GH351">
            <v>1548</v>
          </cell>
          <cell r="GI351">
            <v>1548</v>
          </cell>
          <cell r="GJ351">
            <v>1548</v>
          </cell>
          <cell r="GK351">
            <v>1548</v>
          </cell>
          <cell r="GL351">
            <v>1548</v>
          </cell>
          <cell r="GM351">
            <v>1548</v>
          </cell>
          <cell r="GN351">
            <v>1548</v>
          </cell>
          <cell r="GO351">
            <v>1548</v>
          </cell>
          <cell r="GP351">
            <v>1548</v>
          </cell>
          <cell r="GQ351">
            <v>1548</v>
          </cell>
          <cell r="GR351">
            <v>1548</v>
          </cell>
          <cell r="GS351">
            <v>1548</v>
          </cell>
          <cell r="GT351">
            <v>1548</v>
          </cell>
          <cell r="GU351">
            <v>1548</v>
          </cell>
        </row>
        <row r="352">
          <cell r="A352" t="str">
            <v>MALKIT OV</v>
          </cell>
          <cell r="B352">
            <v>158</v>
          </cell>
          <cell r="C352" t="str">
            <v>2012 6</v>
          </cell>
          <cell r="D352">
            <v>41090</v>
          </cell>
          <cell r="E352">
            <v>1420</v>
          </cell>
          <cell r="F352" t="str">
            <v>Orkuvinnslu breytt í förgun</v>
          </cell>
          <cell r="AB352" t="str">
            <v>2025 10</v>
          </cell>
          <cell r="AC352">
            <v>168</v>
          </cell>
          <cell r="AT352" t="str">
            <v>RAF6UT FR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1000</v>
          </cell>
          <cell r="ES352">
            <v>1000</v>
          </cell>
          <cell r="ET352">
            <v>1000</v>
          </cell>
          <cell r="EU352">
            <v>1000</v>
          </cell>
          <cell r="EV352">
            <v>1000</v>
          </cell>
          <cell r="EW352">
            <v>1000</v>
          </cell>
          <cell r="EX352">
            <v>1000</v>
          </cell>
          <cell r="EY352">
            <v>1000</v>
          </cell>
          <cell r="EZ352">
            <v>1001</v>
          </cell>
          <cell r="FA352">
            <v>1002</v>
          </cell>
          <cell r="FB352">
            <v>1003</v>
          </cell>
          <cell r="FC352">
            <v>1004</v>
          </cell>
          <cell r="FD352">
            <v>1005</v>
          </cell>
          <cell r="FE352">
            <v>1006</v>
          </cell>
          <cell r="FF352">
            <v>1007</v>
          </cell>
          <cell r="FG352">
            <v>1008</v>
          </cell>
          <cell r="FH352">
            <v>1009</v>
          </cell>
          <cell r="FI352">
            <v>1010</v>
          </cell>
          <cell r="FJ352">
            <v>1011</v>
          </cell>
          <cell r="FK352">
            <v>1012</v>
          </cell>
          <cell r="FL352">
            <v>1013</v>
          </cell>
          <cell r="FM352">
            <v>1014</v>
          </cell>
          <cell r="FN352">
            <v>1015</v>
          </cell>
          <cell r="FO352">
            <v>1016</v>
          </cell>
          <cell r="FP352">
            <v>1017</v>
          </cell>
          <cell r="FQ352">
            <v>1018</v>
          </cell>
          <cell r="FR352">
            <v>1019</v>
          </cell>
          <cell r="FS352">
            <v>1020</v>
          </cell>
          <cell r="FT352">
            <v>1021</v>
          </cell>
          <cell r="FU352">
            <v>1022</v>
          </cell>
          <cell r="FV352">
            <v>1023</v>
          </cell>
          <cell r="FW352">
            <v>1024</v>
          </cell>
          <cell r="FX352">
            <v>1025</v>
          </cell>
          <cell r="FY352">
            <v>1026</v>
          </cell>
          <cell r="FZ352">
            <v>1027</v>
          </cell>
          <cell r="GA352">
            <v>1028</v>
          </cell>
          <cell r="GB352">
            <v>1029</v>
          </cell>
          <cell r="GC352">
            <v>1030</v>
          </cell>
          <cell r="GD352">
            <v>1031</v>
          </cell>
          <cell r="GE352">
            <v>1032</v>
          </cell>
          <cell r="GF352">
            <v>1033</v>
          </cell>
          <cell r="GG352">
            <v>1034</v>
          </cell>
          <cell r="GH352">
            <v>1035</v>
          </cell>
          <cell r="GI352">
            <v>1036</v>
          </cell>
          <cell r="GJ352">
            <v>1037</v>
          </cell>
          <cell r="GK352">
            <v>1038</v>
          </cell>
          <cell r="GL352">
            <v>1039</v>
          </cell>
          <cell r="GM352">
            <v>1040</v>
          </cell>
          <cell r="GN352">
            <v>1041</v>
          </cell>
          <cell r="GO352">
            <v>1042</v>
          </cell>
          <cell r="GP352">
            <v>1043</v>
          </cell>
          <cell r="GQ352">
            <v>1044</v>
          </cell>
          <cell r="GR352">
            <v>1045</v>
          </cell>
          <cell r="GS352">
            <v>1046</v>
          </cell>
          <cell r="GT352">
            <v>1047</v>
          </cell>
          <cell r="GU352">
            <v>1048</v>
          </cell>
        </row>
        <row r="353">
          <cell r="A353" t="str">
            <v>OLIRYD OV</v>
          </cell>
          <cell r="B353">
            <v>122</v>
          </cell>
          <cell r="C353" t="str">
            <v>2012 6</v>
          </cell>
          <cell r="D353">
            <v>41090</v>
          </cell>
          <cell r="E353">
            <v>1419</v>
          </cell>
          <cell r="F353" t="str">
            <v>Orkuvinnslu breytt í förgun</v>
          </cell>
          <cell r="AB353" t="str">
            <v>2025 11</v>
          </cell>
          <cell r="AC353">
            <v>169</v>
          </cell>
          <cell r="AT353" t="str">
            <v>RAF6UT OV</v>
          </cell>
          <cell r="CF353">
            <v>1443</v>
          </cell>
          <cell r="CG353">
            <v>1443</v>
          </cell>
          <cell r="CH353">
            <v>1443</v>
          </cell>
          <cell r="CI353">
            <v>1443</v>
          </cell>
          <cell r="CJ353">
            <v>1443</v>
          </cell>
          <cell r="CK353">
            <v>1443</v>
          </cell>
          <cell r="CL353">
            <v>1443</v>
          </cell>
          <cell r="CM353">
            <v>1443</v>
          </cell>
          <cell r="CN353">
            <v>1443</v>
          </cell>
          <cell r="CO353">
            <v>1443</v>
          </cell>
          <cell r="CP353">
            <v>1443</v>
          </cell>
          <cell r="CQ353">
            <v>1443</v>
          </cell>
          <cell r="CR353">
            <v>1498</v>
          </cell>
          <cell r="CS353">
            <v>1498</v>
          </cell>
          <cell r="CT353">
            <v>1498</v>
          </cell>
          <cell r="CU353">
            <v>1498</v>
          </cell>
          <cell r="CV353">
            <v>1498</v>
          </cell>
          <cell r="CW353">
            <v>1547</v>
          </cell>
          <cell r="CX353">
            <v>1547</v>
          </cell>
          <cell r="CY353">
            <v>1547</v>
          </cell>
          <cell r="CZ353">
            <v>1547</v>
          </cell>
          <cell r="DA353">
            <v>1547</v>
          </cell>
          <cell r="DB353">
            <v>1547</v>
          </cell>
          <cell r="DC353">
            <v>1547</v>
          </cell>
          <cell r="DD353">
            <v>1547</v>
          </cell>
          <cell r="DE353">
            <v>1547</v>
          </cell>
          <cell r="DF353">
            <v>1547</v>
          </cell>
          <cell r="DG353">
            <v>1547</v>
          </cell>
          <cell r="DH353">
            <v>1547</v>
          </cell>
          <cell r="DI353">
            <v>1547</v>
          </cell>
          <cell r="DJ353">
            <v>1547</v>
          </cell>
          <cell r="DK353">
            <v>1547</v>
          </cell>
          <cell r="DL353">
            <v>1547</v>
          </cell>
          <cell r="DM353">
            <v>1547</v>
          </cell>
          <cell r="DN353">
            <v>1547</v>
          </cell>
          <cell r="DO353">
            <v>1547</v>
          </cell>
          <cell r="DP353">
            <v>1547</v>
          </cell>
          <cell r="DQ353">
            <v>1547</v>
          </cell>
          <cell r="DR353">
            <v>1547</v>
          </cell>
          <cell r="DS353">
            <v>1547</v>
          </cell>
          <cell r="DT353">
            <v>1547</v>
          </cell>
          <cell r="DU353">
            <v>1547</v>
          </cell>
          <cell r="DV353">
            <v>1547</v>
          </cell>
          <cell r="DW353">
            <v>1547</v>
          </cell>
          <cell r="DX353">
            <v>1547</v>
          </cell>
          <cell r="DY353">
            <v>1547</v>
          </cell>
          <cell r="DZ353">
            <v>1547</v>
          </cell>
          <cell r="EA353">
            <v>1547</v>
          </cell>
          <cell r="EB353">
            <v>1547</v>
          </cell>
          <cell r="EC353">
            <v>1547</v>
          </cell>
          <cell r="ED353">
            <v>1547</v>
          </cell>
          <cell r="EE353">
            <v>1547</v>
          </cell>
          <cell r="EF353">
            <v>1547</v>
          </cell>
          <cell r="EG353">
            <v>1547</v>
          </cell>
          <cell r="EH353">
            <v>1547</v>
          </cell>
          <cell r="EI353">
            <v>1547</v>
          </cell>
          <cell r="EJ353">
            <v>1547</v>
          </cell>
          <cell r="EK353">
            <v>1547</v>
          </cell>
          <cell r="EL353">
            <v>1547</v>
          </cell>
          <cell r="EM353">
            <v>1547</v>
          </cell>
          <cell r="EN353">
            <v>1547</v>
          </cell>
          <cell r="EO353">
            <v>1547</v>
          </cell>
          <cell r="EP353">
            <v>1547</v>
          </cell>
          <cell r="EQ353">
            <v>1547</v>
          </cell>
          <cell r="ER353">
            <v>1547</v>
          </cell>
          <cell r="ES353">
            <v>1547</v>
          </cell>
          <cell r="ET353">
            <v>1547</v>
          </cell>
          <cell r="EU353">
            <v>1547</v>
          </cell>
          <cell r="EV353">
            <v>1547</v>
          </cell>
          <cell r="EW353">
            <v>1547</v>
          </cell>
          <cell r="EX353">
            <v>1547</v>
          </cell>
          <cell r="EY353">
            <v>1547</v>
          </cell>
          <cell r="EZ353">
            <v>1547</v>
          </cell>
          <cell r="FA353">
            <v>1547</v>
          </cell>
          <cell r="FB353">
            <v>1547</v>
          </cell>
          <cell r="FC353">
            <v>1547</v>
          </cell>
          <cell r="FD353">
            <v>1547</v>
          </cell>
          <cell r="FE353">
            <v>1547</v>
          </cell>
          <cell r="FF353">
            <v>1547</v>
          </cell>
          <cell r="FG353">
            <v>1547</v>
          </cell>
          <cell r="FH353">
            <v>1547</v>
          </cell>
          <cell r="FI353">
            <v>1547</v>
          </cell>
          <cell r="FJ353">
            <v>1547</v>
          </cell>
          <cell r="FK353">
            <v>1547</v>
          </cell>
          <cell r="FL353">
            <v>1547</v>
          </cell>
          <cell r="FM353">
            <v>1547</v>
          </cell>
          <cell r="FN353">
            <v>1547</v>
          </cell>
          <cell r="FO353">
            <v>1547</v>
          </cell>
          <cell r="FP353">
            <v>1547</v>
          </cell>
          <cell r="FQ353">
            <v>1547</v>
          </cell>
          <cell r="FR353">
            <v>1547</v>
          </cell>
          <cell r="FS353">
            <v>1547</v>
          </cell>
          <cell r="FT353">
            <v>1547</v>
          </cell>
          <cell r="FU353">
            <v>1547</v>
          </cell>
          <cell r="FV353">
            <v>1547</v>
          </cell>
          <cell r="FW353">
            <v>1547</v>
          </cell>
          <cell r="FX353">
            <v>1547</v>
          </cell>
          <cell r="FY353">
            <v>1547</v>
          </cell>
          <cell r="FZ353">
            <v>1547</v>
          </cell>
          <cell r="GA353">
            <v>1547</v>
          </cell>
          <cell r="GB353">
            <v>1547</v>
          </cell>
          <cell r="GC353">
            <v>1547</v>
          </cell>
          <cell r="GD353">
            <v>1547</v>
          </cell>
          <cell r="GE353">
            <v>1547</v>
          </cell>
          <cell r="GF353">
            <v>1547</v>
          </cell>
          <cell r="GG353">
            <v>1547</v>
          </cell>
          <cell r="GH353">
            <v>1547</v>
          </cell>
          <cell r="GI353">
            <v>1547</v>
          </cell>
          <cell r="GJ353">
            <v>1547</v>
          </cell>
          <cell r="GK353">
            <v>1547</v>
          </cell>
          <cell r="GL353">
            <v>1547</v>
          </cell>
          <cell r="GM353">
            <v>1547</v>
          </cell>
          <cell r="GN353">
            <v>1547</v>
          </cell>
          <cell r="GO353">
            <v>1547</v>
          </cell>
          <cell r="GP353">
            <v>1547</v>
          </cell>
          <cell r="GQ353">
            <v>1547</v>
          </cell>
          <cell r="GR353">
            <v>1547</v>
          </cell>
          <cell r="GS353">
            <v>1547</v>
          </cell>
          <cell r="GT353">
            <v>1547</v>
          </cell>
          <cell r="GU353">
            <v>1547</v>
          </cell>
        </row>
        <row r="354">
          <cell r="A354" t="str">
            <v>OLISMU OV</v>
          </cell>
          <cell r="B354">
            <v>96</v>
          </cell>
          <cell r="C354" t="str">
            <v>2012 6</v>
          </cell>
          <cell r="D354">
            <v>41090</v>
          </cell>
          <cell r="E354">
            <v>1418</v>
          </cell>
          <cell r="F354" t="str">
            <v>Orkuvinnslu breytt í förgun</v>
          </cell>
          <cell r="AB354" t="str">
            <v>2025 12</v>
          </cell>
          <cell r="AC354">
            <v>170</v>
          </cell>
          <cell r="AT354" t="str">
            <v>RAGEYM EV</v>
          </cell>
          <cell r="AU354">
            <v>1354</v>
          </cell>
          <cell r="AV354">
            <v>1354</v>
          </cell>
          <cell r="AW354">
            <v>1354</v>
          </cell>
          <cell r="AX354">
            <v>1354</v>
          </cell>
          <cell r="AY354">
            <v>1354</v>
          </cell>
          <cell r="AZ354">
            <v>1354</v>
          </cell>
          <cell r="BA354">
            <v>1354</v>
          </cell>
          <cell r="BB354">
            <v>1354</v>
          </cell>
          <cell r="BC354">
            <v>1354</v>
          </cell>
          <cell r="BD354">
            <v>1354</v>
          </cell>
          <cell r="BE354">
            <v>1354</v>
          </cell>
          <cell r="BF354">
            <v>1354</v>
          </cell>
          <cell r="BG354">
            <v>1354</v>
          </cell>
          <cell r="BH354">
            <v>1354</v>
          </cell>
          <cell r="BI354">
            <v>1354</v>
          </cell>
          <cell r="BJ354">
            <v>1354</v>
          </cell>
          <cell r="BK354">
            <v>1354</v>
          </cell>
          <cell r="BL354">
            <v>1354</v>
          </cell>
          <cell r="BM354">
            <v>1354</v>
          </cell>
          <cell r="BN354">
            <v>1354</v>
          </cell>
          <cell r="BO354">
            <v>1409</v>
          </cell>
          <cell r="BP354">
            <v>1409</v>
          </cell>
          <cell r="BQ354">
            <v>1409</v>
          </cell>
          <cell r="BR354">
            <v>1409</v>
          </cell>
          <cell r="BS354">
            <v>1409</v>
          </cell>
          <cell r="BT354">
            <v>1409</v>
          </cell>
          <cell r="BU354">
            <v>1409</v>
          </cell>
          <cell r="BV354">
            <v>1409</v>
          </cell>
          <cell r="BW354">
            <v>1409</v>
          </cell>
          <cell r="BX354">
            <v>1409</v>
          </cell>
          <cell r="BY354">
            <v>1409</v>
          </cell>
          <cell r="BZ354">
            <v>1409</v>
          </cell>
          <cell r="CA354">
            <v>1409</v>
          </cell>
          <cell r="CB354">
            <v>1409</v>
          </cell>
          <cell r="CC354">
            <v>1409</v>
          </cell>
          <cell r="CD354">
            <v>1409</v>
          </cell>
          <cell r="CE354">
            <v>1409</v>
          </cell>
          <cell r="CF354">
            <v>1409</v>
          </cell>
          <cell r="CG354">
            <v>1409</v>
          </cell>
          <cell r="CH354">
            <v>1409</v>
          </cell>
          <cell r="CI354">
            <v>1409</v>
          </cell>
          <cell r="CJ354">
            <v>1409</v>
          </cell>
          <cell r="CK354">
            <v>1409</v>
          </cell>
          <cell r="CL354">
            <v>1409</v>
          </cell>
          <cell r="CM354">
            <v>1409</v>
          </cell>
          <cell r="CN354">
            <v>1409</v>
          </cell>
          <cell r="CO354">
            <v>1409</v>
          </cell>
          <cell r="CP354">
            <v>1409</v>
          </cell>
          <cell r="CQ354">
            <v>1409</v>
          </cell>
          <cell r="CR354">
            <v>1409</v>
          </cell>
          <cell r="CS354">
            <v>1409</v>
          </cell>
          <cell r="CT354">
            <v>1409</v>
          </cell>
          <cell r="CU354">
            <v>1409</v>
          </cell>
          <cell r="CV354">
            <v>1409</v>
          </cell>
          <cell r="CW354">
            <v>1409</v>
          </cell>
          <cell r="CX354">
            <v>1409</v>
          </cell>
          <cell r="CY354">
            <v>1409</v>
          </cell>
          <cell r="CZ354">
            <v>1409</v>
          </cell>
          <cell r="DA354">
            <v>1409</v>
          </cell>
          <cell r="DB354">
            <v>1409</v>
          </cell>
          <cell r="DC354">
            <v>1409</v>
          </cell>
          <cell r="DD354">
            <v>1409</v>
          </cell>
          <cell r="DE354">
            <v>1409</v>
          </cell>
          <cell r="DF354">
            <v>1409</v>
          </cell>
          <cell r="DG354">
            <v>1409</v>
          </cell>
          <cell r="DH354">
            <v>1409</v>
          </cell>
          <cell r="DI354">
            <v>1409</v>
          </cell>
          <cell r="DJ354">
            <v>1409</v>
          </cell>
          <cell r="DK354">
            <v>1409</v>
          </cell>
          <cell r="DL354">
            <v>1409</v>
          </cell>
          <cell r="DM354">
            <v>1409</v>
          </cell>
          <cell r="DN354">
            <v>1409</v>
          </cell>
          <cell r="DO354">
            <v>1409</v>
          </cell>
          <cell r="DP354">
            <v>1409</v>
          </cell>
          <cell r="DQ354">
            <v>1409</v>
          </cell>
          <cell r="DR354">
            <v>1409</v>
          </cell>
          <cell r="DS354">
            <v>1409</v>
          </cell>
          <cell r="DT354">
            <v>1409</v>
          </cell>
          <cell r="DU354">
            <v>1409</v>
          </cell>
          <cell r="DV354">
            <v>1409</v>
          </cell>
          <cell r="DW354">
            <v>1409</v>
          </cell>
          <cell r="DX354">
            <v>1409</v>
          </cell>
          <cell r="DY354">
            <v>1409</v>
          </cell>
          <cell r="DZ354">
            <v>1409</v>
          </cell>
          <cell r="EA354">
            <v>1409</v>
          </cell>
          <cell r="EB354">
            <v>1409</v>
          </cell>
          <cell r="EC354">
            <v>1409</v>
          </cell>
          <cell r="ED354">
            <v>1409</v>
          </cell>
          <cell r="EE354">
            <v>1409</v>
          </cell>
          <cell r="EF354">
            <v>1409</v>
          </cell>
          <cell r="EG354">
            <v>1409</v>
          </cell>
          <cell r="EH354">
            <v>1409</v>
          </cell>
          <cell r="EI354">
            <v>1409</v>
          </cell>
          <cell r="EJ354">
            <v>1409</v>
          </cell>
          <cell r="EK354">
            <v>1409</v>
          </cell>
          <cell r="EL354">
            <v>1409</v>
          </cell>
          <cell r="EM354">
            <v>1409</v>
          </cell>
          <cell r="EN354">
            <v>1409</v>
          </cell>
          <cell r="EO354">
            <v>1409</v>
          </cell>
          <cell r="EP354">
            <v>1409</v>
          </cell>
          <cell r="EQ354">
            <v>1409</v>
          </cell>
          <cell r="ER354">
            <v>1409</v>
          </cell>
          <cell r="ES354">
            <v>1409</v>
          </cell>
          <cell r="ET354">
            <v>1409</v>
          </cell>
          <cell r="EU354">
            <v>1409</v>
          </cell>
          <cell r="EV354">
            <v>1409</v>
          </cell>
          <cell r="EW354">
            <v>1409</v>
          </cell>
          <cell r="EX354">
            <v>1409</v>
          </cell>
          <cell r="EY354">
            <v>1409</v>
          </cell>
          <cell r="EZ354">
            <v>1409</v>
          </cell>
          <cell r="FA354">
            <v>1409</v>
          </cell>
          <cell r="FB354">
            <v>1409</v>
          </cell>
          <cell r="FC354">
            <v>1409</v>
          </cell>
          <cell r="FD354">
            <v>1409</v>
          </cell>
          <cell r="FE354">
            <v>1409</v>
          </cell>
          <cell r="FF354">
            <v>1409</v>
          </cell>
          <cell r="FG354">
            <v>1409</v>
          </cell>
          <cell r="FH354">
            <v>1409</v>
          </cell>
          <cell r="FI354">
            <v>1409</v>
          </cell>
          <cell r="FJ354">
            <v>1409</v>
          </cell>
          <cell r="FK354">
            <v>1409</v>
          </cell>
          <cell r="FL354">
            <v>1409</v>
          </cell>
          <cell r="FM354">
            <v>1409</v>
          </cell>
          <cell r="FN354">
            <v>1409</v>
          </cell>
          <cell r="FO354">
            <v>1409</v>
          </cell>
          <cell r="FP354">
            <v>1409</v>
          </cell>
          <cell r="FQ354">
            <v>1409</v>
          </cell>
          <cell r="FR354">
            <v>1409</v>
          </cell>
          <cell r="FS354">
            <v>1409</v>
          </cell>
          <cell r="FT354">
            <v>1409</v>
          </cell>
          <cell r="FU354">
            <v>1409</v>
          </cell>
          <cell r="FV354">
            <v>1409</v>
          </cell>
          <cell r="FW354">
            <v>1409</v>
          </cell>
          <cell r="FX354">
            <v>1409</v>
          </cell>
          <cell r="FY354">
            <v>1409</v>
          </cell>
          <cell r="FZ354">
            <v>1409</v>
          </cell>
          <cell r="GA354">
            <v>1409</v>
          </cell>
          <cell r="GB354">
            <v>1409</v>
          </cell>
          <cell r="GC354">
            <v>1409</v>
          </cell>
          <cell r="GD354">
            <v>1409</v>
          </cell>
          <cell r="GE354">
            <v>1409</v>
          </cell>
          <cell r="GF354">
            <v>1409</v>
          </cell>
          <cell r="GG354">
            <v>1409</v>
          </cell>
          <cell r="GH354">
            <v>1409</v>
          </cell>
          <cell r="GI354">
            <v>1409</v>
          </cell>
          <cell r="GJ354">
            <v>1409</v>
          </cell>
          <cell r="GK354">
            <v>1409</v>
          </cell>
          <cell r="GL354">
            <v>1409</v>
          </cell>
          <cell r="GM354">
            <v>1409</v>
          </cell>
          <cell r="GN354">
            <v>1409</v>
          </cell>
          <cell r="GO354">
            <v>1409</v>
          </cell>
          <cell r="GP354">
            <v>1409</v>
          </cell>
          <cell r="GQ354">
            <v>1409</v>
          </cell>
          <cell r="GR354">
            <v>1409</v>
          </cell>
          <cell r="GS354">
            <v>1409</v>
          </cell>
          <cell r="GT354">
            <v>1409</v>
          </cell>
          <cell r="GU354">
            <v>1409</v>
          </cell>
        </row>
        <row r="355">
          <cell r="A355" t="str">
            <v>PRELIT OV</v>
          </cell>
          <cell r="B355">
            <v>139</v>
          </cell>
          <cell r="C355" t="str">
            <v>2012 6</v>
          </cell>
          <cell r="D355">
            <v>41090</v>
          </cell>
          <cell r="E355">
            <v>1417</v>
          </cell>
          <cell r="F355" t="str">
            <v>Orkuvinnslu breytt í förgun</v>
          </cell>
          <cell r="AB355" t="str">
            <v>2026 1</v>
          </cell>
          <cell r="AC355">
            <v>171</v>
          </cell>
          <cell r="AT355" t="str">
            <v>RAGEYM FR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1000</v>
          </cell>
          <cell r="EX355">
            <v>1000</v>
          </cell>
          <cell r="EY355">
            <v>1000</v>
          </cell>
          <cell r="EZ355">
            <v>1000</v>
          </cell>
          <cell r="FA355">
            <v>1000</v>
          </cell>
          <cell r="FB355">
            <v>1000</v>
          </cell>
          <cell r="FC355">
            <v>1000</v>
          </cell>
          <cell r="FD355">
            <v>1000</v>
          </cell>
          <cell r="FE355">
            <v>1000</v>
          </cell>
          <cell r="FF355">
            <v>1000</v>
          </cell>
          <cell r="FG355">
            <v>1000</v>
          </cell>
          <cell r="FH355">
            <v>1000</v>
          </cell>
          <cell r="FI355">
            <v>1000</v>
          </cell>
          <cell r="FJ355">
            <v>1000</v>
          </cell>
          <cell r="FK355">
            <v>1000</v>
          </cell>
          <cell r="FL355">
            <v>1000</v>
          </cell>
          <cell r="FM355">
            <v>1000</v>
          </cell>
          <cell r="FN355">
            <v>1000</v>
          </cell>
          <cell r="FO355">
            <v>1000</v>
          </cell>
          <cell r="FP355">
            <v>1000</v>
          </cell>
          <cell r="FQ355">
            <v>1000</v>
          </cell>
          <cell r="FR355">
            <v>1000</v>
          </cell>
          <cell r="FS355">
            <v>1000</v>
          </cell>
          <cell r="FT355">
            <v>1000</v>
          </cell>
          <cell r="FU355">
            <v>1000</v>
          </cell>
          <cell r="FV355">
            <v>1000</v>
          </cell>
          <cell r="FW355">
            <v>1000</v>
          </cell>
          <cell r="FX355">
            <v>1000</v>
          </cell>
          <cell r="FY355">
            <v>1000</v>
          </cell>
          <cell r="FZ355">
            <v>1000</v>
          </cell>
          <cell r="GA355">
            <v>1000</v>
          </cell>
          <cell r="GB355">
            <v>1000</v>
          </cell>
          <cell r="GC355">
            <v>1000</v>
          </cell>
          <cell r="GD355">
            <v>1000</v>
          </cell>
          <cell r="GE355">
            <v>1000</v>
          </cell>
          <cell r="GF355">
            <v>1000</v>
          </cell>
          <cell r="GG355">
            <v>1000</v>
          </cell>
          <cell r="GH355">
            <v>1000</v>
          </cell>
          <cell r="GI355">
            <v>1000</v>
          </cell>
          <cell r="GJ355">
            <v>1000</v>
          </cell>
          <cell r="GK355">
            <v>1000</v>
          </cell>
          <cell r="GL355">
            <v>1000</v>
          </cell>
          <cell r="GM355">
            <v>1000</v>
          </cell>
          <cell r="GN355">
            <v>1000</v>
          </cell>
          <cell r="GO355">
            <v>1000</v>
          </cell>
          <cell r="GP355">
            <v>1000</v>
          </cell>
          <cell r="GQ355">
            <v>1000</v>
          </cell>
          <cell r="GR355">
            <v>1000</v>
          </cell>
          <cell r="GS355">
            <v>1000</v>
          </cell>
          <cell r="GT355">
            <v>1000</v>
          </cell>
          <cell r="GU355">
            <v>1000</v>
          </cell>
        </row>
        <row r="356">
          <cell r="A356" t="str">
            <v>VARFUA OV</v>
          </cell>
          <cell r="B356">
            <v>158</v>
          </cell>
          <cell r="C356" t="str">
            <v>2012 6</v>
          </cell>
          <cell r="D356">
            <v>41090</v>
          </cell>
          <cell r="E356">
            <v>1416</v>
          </cell>
          <cell r="F356" t="str">
            <v>Orkuvinnslu breytt í förgun</v>
          </cell>
          <cell r="AB356" t="str">
            <v>2026 2</v>
          </cell>
          <cell r="AC356">
            <v>172</v>
          </cell>
          <cell r="AT356" t="str">
            <v>RAHBLA FR</v>
          </cell>
          <cell r="AU356">
            <v>1000</v>
          </cell>
          <cell r="AV356">
            <v>1000</v>
          </cell>
          <cell r="AW356">
            <v>1000</v>
          </cell>
          <cell r="AX356">
            <v>1000</v>
          </cell>
          <cell r="AY356">
            <v>1000</v>
          </cell>
          <cell r="AZ356">
            <v>1000</v>
          </cell>
          <cell r="BA356">
            <v>1000</v>
          </cell>
          <cell r="BB356">
            <v>1000</v>
          </cell>
          <cell r="BC356">
            <v>1000</v>
          </cell>
          <cell r="BD356">
            <v>1000</v>
          </cell>
          <cell r="BE356">
            <v>1000</v>
          </cell>
          <cell r="BF356">
            <v>1000</v>
          </cell>
          <cell r="BG356">
            <v>1000</v>
          </cell>
          <cell r="BH356">
            <v>1000</v>
          </cell>
          <cell r="BI356">
            <v>1000</v>
          </cell>
          <cell r="BJ356">
            <v>1000</v>
          </cell>
          <cell r="BK356">
            <v>1000</v>
          </cell>
          <cell r="BL356">
            <v>1000</v>
          </cell>
          <cell r="BM356">
            <v>1000</v>
          </cell>
          <cell r="BN356">
            <v>1000</v>
          </cell>
          <cell r="BO356">
            <v>1000</v>
          </cell>
          <cell r="BP356">
            <v>1000</v>
          </cell>
          <cell r="BQ356">
            <v>1000</v>
          </cell>
          <cell r="BR356">
            <v>1000</v>
          </cell>
          <cell r="BS356">
            <v>1000</v>
          </cell>
          <cell r="BT356">
            <v>1000</v>
          </cell>
          <cell r="BU356">
            <v>1000</v>
          </cell>
          <cell r="BV356">
            <v>1000</v>
          </cell>
          <cell r="BW356">
            <v>1000</v>
          </cell>
          <cell r="BX356">
            <v>1000</v>
          </cell>
          <cell r="BY356">
            <v>1000</v>
          </cell>
          <cell r="BZ356">
            <v>1000</v>
          </cell>
          <cell r="CA356">
            <v>1000</v>
          </cell>
          <cell r="CB356">
            <v>1000</v>
          </cell>
          <cell r="CC356">
            <v>1000</v>
          </cell>
          <cell r="CD356">
            <v>1000</v>
          </cell>
          <cell r="CE356">
            <v>1000</v>
          </cell>
          <cell r="CF356">
            <v>1000</v>
          </cell>
          <cell r="CG356">
            <v>1000</v>
          </cell>
          <cell r="CH356">
            <v>1000</v>
          </cell>
          <cell r="CI356">
            <v>1000</v>
          </cell>
          <cell r="CJ356">
            <v>1000</v>
          </cell>
          <cell r="CK356">
            <v>1000</v>
          </cell>
          <cell r="CL356">
            <v>1000</v>
          </cell>
          <cell r="CM356">
            <v>1000</v>
          </cell>
          <cell r="CN356">
            <v>1000</v>
          </cell>
          <cell r="CO356">
            <v>1000</v>
          </cell>
          <cell r="CP356">
            <v>1000</v>
          </cell>
          <cell r="CQ356">
            <v>1000</v>
          </cell>
          <cell r="CR356">
            <v>1000</v>
          </cell>
          <cell r="CS356">
            <v>1000</v>
          </cell>
          <cell r="CT356">
            <v>1000</v>
          </cell>
          <cell r="CU356">
            <v>1000</v>
          </cell>
          <cell r="CV356">
            <v>1000</v>
          </cell>
          <cell r="CW356">
            <v>1000</v>
          </cell>
          <cell r="CX356">
            <v>1000</v>
          </cell>
          <cell r="CY356">
            <v>1000</v>
          </cell>
          <cell r="CZ356">
            <v>1000</v>
          </cell>
          <cell r="DA356">
            <v>1000</v>
          </cell>
          <cell r="DB356">
            <v>1000</v>
          </cell>
          <cell r="DC356">
            <v>1000</v>
          </cell>
          <cell r="DD356">
            <v>1000</v>
          </cell>
          <cell r="DE356">
            <v>1000</v>
          </cell>
          <cell r="DF356">
            <v>1000</v>
          </cell>
          <cell r="DG356">
            <v>1000</v>
          </cell>
          <cell r="DH356">
            <v>1000</v>
          </cell>
          <cell r="DI356">
            <v>1000</v>
          </cell>
          <cell r="DJ356">
            <v>1000</v>
          </cell>
          <cell r="DK356">
            <v>1000</v>
          </cell>
          <cell r="DL356">
            <v>1000</v>
          </cell>
          <cell r="DM356">
            <v>1000</v>
          </cell>
          <cell r="DN356">
            <v>1000</v>
          </cell>
          <cell r="DO356">
            <v>1000</v>
          </cell>
          <cell r="DP356">
            <v>1000</v>
          </cell>
          <cell r="DQ356">
            <v>1000</v>
          </cell>
          <cell r="DR356">
            <v>1000</v>
          </cell>
          <cell r="DS356">
            <v>1000</v>
          </cell>
          <cell r="DT356">
            <v>1000</v>
          </cell>
          <cell r="DU356">
            <v>1000</v>
          </cell>
          <cell r="DV356">
            <v>1000</v>
          </cell>
          <cell r="DW356">
            <v>1000</v>
          </cell>
          <cell r="DX356">
            <v>1000</v>
          </cell>
          <cell r="DY356">
            <v>1000</v>
          </cell>
          <cell r="DZ356">
            <v>1000</v>
          </cell>
          <cell r="EA356">
            <v>1000</v>
          </cell>
          <cell r="EB356">
            <v>1000</v>
          </cell>
          <cell r="EC356">
            <v>1000</v>
          </cell>
          <cell r="ED356">
            <v>1000</v>
          </cell>
          <cell r="EE356">
            <v>1000</v>
          </cell>
          <cell r="EF356">
            <v>1000</v>
          </cell>
          <cell r="EG356">
            <v>1000</v>
          </cell>
          <cell r="EH356">
            <v>1000</v>
          </cell>
          <cell r="EI356">
            <v>1000</v>
          </cell>
          <cell r="EJ356">
            <v>1000</v>
          </cell>
          <cell r="EK356">
            <v>1000</v>
          </cell>
          <cell r="EL356">
            <v>1000</v>
          </cell>
          <cell r="EM356">
            <v>1000</v>
          </cell>
          <cell r="EN356">
            <v>1000</v>
          </cell>
          <cell r="EO356">
            <v>1000</v>
          </cell>
          <cell r="EP356">
            <v>1000</v>
          </cell>
          <cell r="EQ356">
            <v>1000</v>
          </cell>
          <cell r="ER356">
            <v>1000</v>
          </cell>
          <cell r="ES356">
            <v>1000</v>
          </cell>
          <cell r="ET356">
            <v>1000</v>
          </cell>
          <cell r="EU356">
            <v>1000</v>
          </cell>
          <cell r="EV356">
            <v>1000</v>
          </cell>
          <cell r="EW356">
            <v>1000</v>
          </cell>
          <cell r="EX356">
            <v>1000</v>
          </cell>
          <cell r="EY356">
            <v>1000</v>
          </cell>
          <cell r="EZ356">
            <v>1000</v>
          </cell>
          <cell r="FA356">
            <v>1000</v>
          </cell>
          <cell r="FB356">
            <v>1000</v>
          </cell>
          <cell r="FC356">
            <v>1000</v>
          </cell>
          <cell r="FD356">
            <v>1000</v>
          </cell>
          <cell r="FE356">
            <v>1000</v>
          </cell>
          <cell r="FF356">
            <v>1000</v>
          </cell>
          <cell r="FG356">
            <v>1000</v>
          </cell>
          <cell r="FH356">
            <v>1000</v>
          </cell>
          <cell r="FI356">
            <v>1000</v>
          </cell>
          <cell r="FJ356">
            <v>1000</v>
          </cell>
          <cell r="FK356">
            <v>1000</v>
          </cell>
          <cell r="FL356">
            <v>1000</v>
          </cell>
          <cell r="FM356">
            <v>1000</v>
          </cell>
          <cell r="FN356">
            <v>1000</v>
          </cell>
          <cell r="FO356">
            <v>1000</v>
          </cell>
          <cell r="FP356">
            <v>1000</v>
          </cell>
          <cell r="FQ356">
            <v>1000</v>
          </cell>
          <cell r="FR356">
            <v>1000</v>
          </cell>
          <cell r="FS356">
            <v>1000</v>
          </cell>
          <cell r="FT356">
            <v>1000</v>
          </cell>
          <cell r="FU356">
            <v>1000</v>
          </cell>
          <cell r="FV356">
            <v>1000</v>
          </cell>
          <cell r="FW356">
            <v>1000</v>
          </cell>
          <cell r="FX356">
            <v>1000</v>
          </cell>
          <cell r="FY356">
            <v>1000</v>
          </cell>
          <cell r="FZ356">
            <v>1000</v>
          </cell>
          <cell r="GA356">
            <v>1000</v>
          </cell>
          <cell r="GB356">
            <v>1000</v>
          </cell>
          <cell r="GC356">
            <v>1000</v>
          </cell>
          <cell r="GD356">
            <v>1000</v>
          </cell>
          <cell r="GE356">
            <v>1000</v>
          </cell>
          <cell r="GF356">
            <v>1000</v>
          </cell>
          <cell r="GG356">
            <v>1000</v>
          </cell>
          <cell r="GH356">
            <v>1000</v>
          </cell>
          <cell r="GI356">
            <v>1000</v>
          </cell>
          <cell r="GJ356">
            <v>1000</v>
          </cell>
          <cell r="GK356">
            <v>1000</v>
          </cell>
          <cell r="GL356">
            <v>1000</v>
          </cell>
          <cell r="GM356">
            <v>1000</v>
          </cell>
          <cell r="GN356">
            <v>1000</v>
          </cell>
          <cell r="GO356">
            <v>1000</v>
          </cell>
          <cell r="GP356">
            <v>1000</v>
          </cell>
          <cell r="GQ356">
            <v>1000</v>
          </cell>
          <cell r="GR356">
            <v>1000</v>
          </cell>
          <cell r="GS356">
            <v>1000</v>
          </cell>
          <cell r="GT356">
            <v>1000</v>
          </cell>
          <cell r="GU356">
            <v>1000</v>
          </cell>
        </row>
        <row r="357">
          <cell r="A357" t="str">
            <v>BSHBRE FO</v>
          </cell>
          <cell r="B357">
            <v>110</v>
          </cell>
          <cell r="C357" t="str">
            <v>2014 2</v>
          </cell>
          <cell r="D357">
            <v>41671</v>
          </cell>
          <cell r="E357">
            <v>1415</v>
          </cell>
          <cell r="F357" t="str">
            <v>Samþykkt á 193. fundi stjórnar þann 17.12.2013</v>
          </cell>
          <cell r="AB357" t="str">
            <v>2026 3</v>
          </cell>
          <cell r="AC357">
            <v>173</v>
          </cell>
          <cell r="AT357" t="str">
            <v>RAHBRU EV</v>
          </cell>
          <cell r="BG357">
            <v>1404</v>
          </cell>
          <cell r="BH357">
            <v>1404</v>
          </cell>
          <cell r="BI357">
            <v>1404</v>
          </cell>
          <cell r="BJ357">
            <v>1404</v>
          </cell>
          <cell r="BK357">
            <v>1404</v>
          </cell>
          <cell r="BL357">
            <v>1404</v>
          </cell>
          <cell r="BM357">
            <v>1404</v>
          </cell>
          <cell r="BN357">
            <v>1404</v>
          </cell>
          <cell r="BO357">
            <v>1404</v>
          </cell>
          <cell r="BP357">
            <v>1404</v>
          </cell>
          <cell r="BQ357">
            <v>1404</v>
          </cell>
          <cell r="BR357">
            <v>1404</v>
          </cell>
          <cell r="BS357">
            <v>1404</v>
          </cell>
          <cell r="BT357">
            <v>1404</v>
          </cell>
          <cell r="BU357">
            <v>1404</v>
          </cell>
          <cell r="BV357">
            <v>1404</v>
          </cell>
          <cell r="BW357">
            <v>1404</v>
          </cell>
          <cell r="BX357">
            <v>1404</v>
          </cell>
          <cell r="BY357">
            <v>1404</v>
          </cell>
          <cell r="BZ357">
            <v>1404</v>
          </cell>
          <cell r="CA357">
            <v>1404</v>
          </cell>
          <cell r="CB357">
            <v>1404</v>
          </cell>
          <cell r="CC357">
            <v>1404</v>
          </cell>
          <cell r="CD357">
            <v>1404</v>
          </cell>
          <cell r="CE357">
            <v>1404</v>
          </cell>
          <cell r="CF357">
            <v>1404</v>
          </cell>
          <cell r="CG357">
            <v>1404</v>
          </cell>
          <cell r="CH357">
            <v>1404</v>
          </cell>
          <cell r="CI357">
            <v>1404</v>
          </cell>
          <cell r="CJ357">
            <v>1404</v>
          </cell>
          <cell r="CK357">
            <v>1404</v>
          </cell>
          <cell r="CL357">
            <v>1404</v>
          </cell>
          <cell r="CM357">
            <v>1404</v>
          </cell>
          <cell r="CN357">
            <v>1404</v>
          </cell>
          <cell r="CO357">
            <v>1404</v>
          </cell>
          <cell r="CP357">
            <v>1404</v>
          </cell>
          <cell r="CQ357">
            <v>1404</v>
          </cell>
          <cell r="CR357">
            <v>1404</v>
          </cell>
          <cell r="CS357">
            <v>1404</v>
          </cell>
          <cell r="CT357">
            <v>1404</v>
          </cell>
          <cell r="CU357">
            <v>1404</v>
          </cell>
          <cell r="CV357">
            <v>1404</v>
          </cell>
          <cell r="CW357">
            <v>1404</v>
          </cell>
          <cell r="CX357">
            <v>1404</v>
          </cell>
          <cell r="CY357">
            <v>1404</v>
          </cell>
          <cell r="CZ357">
            <v>1404</v>
          </cell>
          <cell r="DA357">
            <v>1404</v>
          </cell>
          <cell r="DB357">
            <v>1404</v>
          </cell>
          <cell r="DC357">
            <v>1404</v>
          </cell>
          <cell r="DD357">
            <v>1404</v>
          </cell>
          <cell r="DE357">
            <v>1404</v>
          </cell>
          <cell r="DF357">
            <v>1404</v>
          </cell>
          <cell r="DG357">
            <v>1404</v>
          </cell>
          <cell r="DH357">
            <v>1404</v>
          </cell>
          <cell r="DI357">
            <v>1404</v>
          </cell>
          <cell r="DJ357">
            <v>1404</v>
          </cell>
          <cell r="DK357">
            <v>1404</v>
          </cell>
          <cell r="DL357">
            <v>1404</v>
          </cell>
          <cell r="DM357">
            <v>1404</v>
          </cell>
          <cell r="DN357">
            <v>1404</v>
          </cell>
          <cell r="DO357">
            <v>1404</v>
          </cell>
          <cell r="DP357">
            <v>1404</v>
          </cell>
          <cell r="DQ357">
            <v>1404</v>
          </cell>
          <cell r="DR357">
            <v>1404</v>
          </cell>
          <cell r="DS357">
            <v>1404</v>
          </cell>
          <cell r="DT357">
            <v>1404</v>
          </cell>
          <cell r="DU357">
            <v>1404</v>
          </cell>
          <cell r="DV357">
            <v>1404</v>
          </cell>
          <cell r="DW357">
            <v>1404</v>
          </cell>
          <cell r="DX357">
            <v>1404</v>
          </cell>
          <cell r="DY357">
            <v>1404</v>
          </cell>
          <cell r="DZ357">
            <v>1404</v>
          </cell>
          <cell r="EA357">
            <v>1404</v>
          </cell>
          <cell r="EB357">
            <v>1404</v>
          </cell>
          <cell r="EC357">
            <v>1404</v>
          </cell>
          <cell r="ED357">
            <v>1404</v>
          </cell>
          <cell r="EE357">
            <v>1404</v>
          </cell>
          <cell r="EF357">
            <v>1404</v>
          </cell>
          <cell r="EG357">
            <v>1404</v>
          </cell>
          <cell r="EH357">
            <v>1404</v>
          </cell>
          <cell r="EI357">
            <v>1404</v>
          </cell>
          <cell r="EJ357">
            <v>1404</v>
          </cell>
          <cell r="EK357">
            <v>1404</v>
          </cell>
          <cell r="EL357">
            <v>1404</v>
          </cell>
          <cell r="EM357">
            <v>1404</v>
          </cell>
          <cell r="EN357">
            <v>1404</v>
          </cell>
          <cell r="EO357">
            <v>1404</v>
          </cell>
          <cell r="EP357">
            <v>1404</v>
          </cell>
          <cell r="EQ357">
            <v>1404</v>
          </cell>
          <cell r="ER357">
            <v>1404</v>
          </cell>
          <cell r="ES357">
            <v>1404</v>
          </cell>
          <cell r="ET357">
            <v>1404</v>
          </cell>
          <cell r="EU357">
            <v>1404</v>
          </cell>
          <cell r="EV357">
            <v>1404</v>
          </cell>
          <cell r="EW357">
            <v>1404</v>
          </cell>
          <cell r="EX357">
            <v>1404</v>
          </cell>
          <cell r="EY357">
            <v>1404</v>
          </cell>
          <cell r="EZ357">
            <v>1404</v>
          </cell>
          <cell r="FA357">
            <v>1404</v>
          </cell>
          <cell r="FB357">
            <v>1404</v>
          </cell>
          <cell r="FC357">
            <v>1404</v>
          </cell>
          <cell r="FD357">
            <v>1404</v>
          </cell>
          <cell r="FE357">
            <v>1404</v>
          </cell>
          <cell r="FF357">
            <v>1404</v>
          </cell>
          <cell r="FG357">
            <v>1404</v>
          </cell>
          <cell r="FH357">
            <v>1404</v>
          </cell>
          <cell r="FI357">
            <v>1404</v>
          </cell>
          <cell r="FJ357">
            <v>1404</v>
          </cell>
          <cell r="FK357">
            <v>1404</v>
          </cell>
          <cell r="FL357">
            <v>1404</v>
          </cell>
          <cell r="FM357">
            <v>1404</v>
          </cell>
          <cell r="FN357">
            <v>1404</v>
          </cell>
          <cell r="FO357">
            <v>1404</v>
          </cell>
          <cell r="FP357">
            <v>1404</v>
          </cell>
          <cell r="FQ357">
            <v>1404</v>
          </cell>
          <cell r="FR357">
            <v>1404</v>
          </cell>
          <cell r="FS357">
            <v>1404</v>
          </cell>
          <cell r="FT357">
            <v>1404</v>
          </cell>
          <cell r="FU357">
            <v>1404</v>
          </cell>
          <cell r="FV357">
            <v>1404</v>
          </cell>
          <cell r="FW357">
            <v>1404</v>
          </cell>
          <cell r="FX357">
            <v>1404</v>
          </cell>
          <cell r="FY357">
            <v>1404</v>
          </cell>
          <cell r="FZ357">
            <v>1404</v>
          </cell>
          <cell r="GA357">
            <v>1404</v>
          </cell>
          <cell r="GB357">
            <v>1404</v>
          </cell>
          <cell r="GC357">
            <v>1404</v>
          </cell>
          <cell r="GD357">
            <v>1404</v>
          </cell>
          <cell r="GE357">
            <v>1404</v>
          </cell>
          <cell r="GF357">
            <v>1404</v>
          </cell>
          <cell r="GG357">
            <v>1404</v>
          </cell>
          <cell r="GH357">
            <v>1404</v>
          </cell>
          <cell r="GI357">
            <v>1404</v>
          </cell>
          <cell r="GJ357">
            <v>1404</v>
          </cell>
          <cell r="GK357">
            <v>1404</v>
          </cell>
          <cell r="GL357">
            <v>1404</v>
          </cell>
          <cell r="GM357">
            <v>1404</v>
          </cell>
          <cell r="GN357">
            <v>1404</v>
          </cell>
          <cell r="GO357">
            <v>1404</v>
          </cell>
          <cell r="GP357">
            <v>1404</v>
          </cell>
          <cell r="GQ357">
            <v>1404</v>
          </cell>
          <cell r="GR357">
            <v>1404</v>
          </cell>
          <cell r="GS357">
            <v>1404</v>
          </cell>
          <cell r="GT357">
            <v>1404</v>
          </cell>
          <cell r="GU357">
            <v>1404</v>
          </cell>
        </row>
        <row r="358">
          <cell r="A358" t="str">
            <v>HJOLBA UE</v>
          </cell>
          <cell r="B358">
            <v>42</v>
          </cell>
          <cell r="C358" t="str">
            <v>2013 12</v>
          </cell>
          <cell r="D358">
            <v>41609</v>
          </cell>
          <cell r="E358">
            <v>1414</v>
          </cell>
          <cell r="F358" t="str">
            <v>Samþykkt á 189. fundi stjórnar þann 29.10.2013</v>
          </cell>
          <cell r="AB358" t="str">
            <v>2026 4</v>
          </cell>
          <cell r="AC358">
            <v>174</v>
          </cell>
          <cell r="AT358" t="str">
            <v>RAHBRU FO</v>
          </cell>
          <cell r="AU358">
            <v>1353</v>
          </cell>
          <cell r="AV358">
            <v>1353</v>
          </cell>
          <cell r="AW358">
            <v>1353</v>
          </cell>
          <cell r="AX358">
            <v>1353</v>
          </cell>
          <cell r="AY358">
            <v>1353</v>
          </cell>
          <cell r="AZ358">
            <v>1353</v>
          </cell>
          <cell r="BA358">
            <v>1353</v>
          </cell>
          <cell r="BB358">
            <v>1353</v>
          </cell>
          <cell r="BC358">
            <v>1353</v>
          </cell>
          <cell r="BD358">
            <v>1353</v>
          </cell>
          <cell r="BE358">
            <v>1353</v>
          </cell>
          <cell r="BF358">
            <v>1353</v>
          </cell>
          <cell r="BG358">
            <v>1353</v>
          </cell>
          <cell r="BH358">
            <v>1353</v>
          </cell>
          <cell r="BI358">
            <v>1353</v>
          </cell>
          <cell r="BJ358">
            <v>1353</v>
          </cell>
          <cell r="BK358">
            <v>1353</v>
          </cell>
          <cell r="BL358">
            <v>1353</v>
          </cell>
          <cell r="BM358">
            <v>1353</v>
          </cell>
          <cell r="BN358">
            <v>1353</v>
          </cell>
          <cell r="BO358">
            <v>1353</v>
          </cell>
          <cell r="BP358">
            <v>1353</v>
          </cell>
          <cell r="BQ358">
            <v>1353</v>
          </cell>
          <cell r="BR358">
            <v>1353</v>
          </cell>
          <cell r="BS358">
            <v>1353</v>
          </cell>
          <cell r="BT358">
            <v>1353</v>
          </cell>
          <cell r="BU358">
            <v>1353</v>
          </cell>
          <cell r="BV358">
            <v>1353</v>
          </cell>
          <cell r="BW358">
            <v>1353</v>
          </cell>
          <cell r="BX358">
            <v>1353</v>
          </cell>
          <cell r="BY358">
            <v>1353</v>
          </cell>
          <cell r="BZ358">
            <v>1353</v>
          </cell>
          <cell r="CA358">
            <v>1353</v>
          </cell>
          <cell r="CB358">
            <v>1353</v>
          </cell>
          <cell r="CC358">
            <v>1353</v>
          </cell>
          <cell r="CD358">
            <v>1353</v>
          </cell>
          <cell r="CE358">
            <v>1353</v>
          </cell>
          <cell r="CF358">
            <v>1353</v>
          </cell>
          <cell r="CG358">
            <v>1353</v>
          </cell>
          <cell r="CH358">
            <v>1353</v>
          </cell>
          <cell r="CI358">
            <v>1353</v>
          </cell>
          <cell r="CJ358">
            <v>1353</v>
          </cell>
          <cell r="CK358">
            <v>1353</v>
          </cell>
          <cell r="CL358">
            <v>1353</v>
          </cell>
          <cell r="CM358">
            <v>1353</v>
          </cell>
          <cell r="CN358">
            <v>1353</v>
          </cell>
          <cell r="CO358">
            <v>1353</v>
          </cell>
          <cell r="CP358">
            <v>1353</v>
          </cell>
          <cell r="CQ358">
            <v>1353</v>
          </cell>
          <cell r="CR358">
            <v>1353</v>
          </cell>
          <cell r="CS358">
            <v>1353</v>
          </cell>
          <cell r="CT358">
            <v>1353</v>
          </cell>
          <cell r="CU358">
            <v>1353</v>
          </cell>
          <cell r="CV358">
            <v>1353</v>
          </cell>
          <cell r="CW358">
            <v>1353</v>
          </cell>
          <cell r="CX358">
            <v>1353</v>
          </cell>
          <cell r="CY358">
            <v>1353</v>
          </cell>
          <cell r="CZ358">
            <v>1353</v>
          </cell>
          <cell r="DA358">
            <v>1353</v>
          </cell>
          <cell r="DB358">
            <v>1353</v>
          </cell>
          <cell r="DC358">
            <v>1353</v>
          </cell>
          <cell r="DD358">
            <v>1353</v>
          </cell>
          <cell r="DE358">
            <v>1353</v>
          </cell>
          <cell r="DF358">
            <v>1353</v>
          </cell>
          <cell r="DG358">
            <v>1353</v>
          </cell>
          <cell r="DH358">
            <v>1353</v>
          </cell>
          <cell r="DI358">
            <v>1353</v>
          </cell>
          <cell r="DJ358">
            <v>1353</v>
          </cell>
          <cell r="DK358">
            <v>1353</v>
          </cell>
          <cell r="DL358">
            <v>1353</v>
          </cell>
          <cell r="DM358">
            <v>1353</v>
          </cell>
          <cell r="DN358">
            <v>1353</v>
          </cell>
          <cell r="DO358">
            <v>1353</v>
          </cell>
          <cell r="DP358">
            <v>1353</v>
          </cell>
          <cell r="DQ358">
            <v>1353</v>
          </cell>
          <cell r="DR358">
            <v>1353</v>
          </cell>
          <cell r="DS358">
            <v>1353</v>
          </cell>
          <cell r="DT358">
            <v>1353</v>
          </cell>
          <cell r="DU358">
            <v>1353</v>
          </cell>
          <cell r="DV358">
            <v>1353</v>
          </cell>
          <cell r="DW358">
            <v>1353</v>
          </cell>
          <cell r="DX358">
            <v>1353</v>
          </cell>
          <cell r="DY358">
            <v>1353</v>
          </cell>
          <cell r="DZ358">
            <v>1353</v>
          </cell>
          <cell r="EA358">
            <v>1353</v>
          </cell>
          <cell r="EB358">
            <v>1353</v>
          </cell>
          <cell r="EC358">
            <v>1353</v>
          </cell>
          <cell r="ED358">
            <v>1353</v>
          </cell>
          <cell r="EE358">
            <v>1353</v>
          </cell>
          <cell r="EF358">
            <v>1353</v>
          </cell>
          <cell r="EG358">
            <v>1353</v>
          </cell>
          <cell r="EH358">
            <v>1353</v>
          </cell>
          <cell r="EI358">
            <v>1353</v>
          </cell>
          <cell r="EJ358">
            <v>1353</v>
          </cell>
          <cell r="EK358">
            <v>1353</v>
          </cell>
          <cell r="EL358">
            <v>1353</v>
          </cell>
          <cell r="EM358">
            <v>1353</v>
          </cell>
          <cell r="EN358">
            <v>1353</v>
          </cell>
          <cell r="EO358">
            <v>1353</v>
          </cell>
          <cell r="EP358">
            <v>1353</v>
          </cell>
          <cell r="EQ358">
            <v>1353</v>
          </cell>
          <cell r="ER358">
            <v>1353</v>
          </cell>
          <cell r="ES358">
            <v>1353</v>
          </cell>
          <cell r="ET358">
            <v>1353</v>
          </cell>
          <cell r="EU358">
            <v>1353</v>
          </cell>
          <cell r="EV358">
            <v>1353</v>
          </cell>
          <cell r="EW358">
            <v>1353</v>
          </cell>
          <cell r="EX358">
            <v>1353</v>
          </cell>
          <cell r="EY358">
            <v>1353</v>
          </cell>
          <cell r="EZ358">
            <v>1353</v>
          </cell>
          <cell r="FA358">
            <v>1353</v>
          </cell>
          <cell r="FB358">
            <v>1353</v>
          </cell>
          <cell r="FC358">
            <v>1353</v>
          </cell>
          <cell r="FD358">
            <v>1353</v>
          </cell>
          <cell r="FE358">
            <v>1353</v>
          </cell>
          <cell r="FF358">
            <v>1353</v>
          </cell>
          <cell r="FG358">
            <v>1353</v>
          </cell>
          <cell r="FH358">
            <v>1353</v>
          </cell>
          <cell r="FI358">
            <v>1353</v>
          </cell>
          <cell r="FJ358">
            <v>1353</v>
          </cell>
          <cell r="FK358">
            <v>1353</v>
          </cell>
          <cell r="FL358">
            <v>1353</v>
          </cell>
          <cell r="FM358">
            <v>1353</v>
          </cell>
          <cell r="FN358">
            <v>1353</v>
          </cell>
          <cell r="FO358">
            <v>1353</v>
          </cell>
          <cell r="FP358">
            <v>1353</v>
          </cell>
          <cell r="FQ358">
            <v>1353</v>
          </cell>
          <cell r="FR358">
            <v>1353</v>
          </cell>
          <cell r="FS358">
            <v>1353</v>
          </cell>
          <cell r="FT358">
            <v>1353</v>
          </cell>
          <cell r="FU358">
            <v>1353</v>
          </cell>
          <cell r="FV358">
            <v>1353</v>
          </cell>
          <cell r="FW358">
            <v>1353</v>
          </cell>
          <cell r="FX358">
            <v>1353</v>
          </cell>
          <cell r="FY358">
            <v>1353</v>
          </cell>
          <cell r="FZ358">
            <v>1353</v>
          </cell>
          <cell r="GA358">
            <v>1353</v>
          </cell>
          <cell r="GB358">
            <v>1353</v>
          </cell>
          <cell r="GC358">
            <v>1353</v>
          </cell>
          <cell r="GD358">
            <v>1353</v>
          </cell>
          <cell r="GE358">
            <v>1353</v>
          </cell>
          <cell r="GF358">
            <v>1353</v>
          </cell>
          <cell r="GG358">
            <v>1353</v>
          </cell>
          <cell r="GH358">
            <v>1353</v>
          </cell>
          <cell r="GI358">
            <v>1353</v>
          </cell>
          <cell r="GJ358">
            <v>1353</v>
          </cell>
          <cell r="GK358">
            <v>1353</v>
          </cell>
          <cell r="GL358">
            <v>1353</v>
          </cell>
          <cell r="GM358">
            <v>1353</v>
          </cell>
          <cell r="GN358">
            <v>1353</v>
          </cell>
          <cell r="GO358">
            <v>1353</v>
          </cell>
          <cell r="GP358">
            <v>1353</v>
          </cell>
          <cell r="GQ358">
            <v>1353</v>
          </cell>
          <cell r="GR358">
            <v>1353</v>
          </cell>
          <cell r="GS358">
            <v>1353</v>
          </cell>
          <cell r="GT358">
            <v>1353</v>
          </cell>
          <cell r="GU358">
            <v>1353</v>
          </cell>
        </row>
        <row r="359">
          <cell r="A359" t="str">
            <v>HJOLBA EV</v>
          </cell>
          <cell r="B359">
            <v>42</v>
          </cell>
          <cell r="C359" t="str">
            <v>2013 12</v>
          </cell>
          <cell r="D359">
            <v>41609</v>
          </cell>
          <cell r="E359">
            <v>1413</v>
          </cell>
          <cell r="F359" t="str">
            <v>Samþykkt á 189. fundi stjórnar þann 29.10.2013</v>
          </cell>
          <cell r="AB359" t="str">
            <v>2026 5</v>
          </cell>
          <cell r="AC359">
            <v>175</v>
          </cell>
          <cell r="AT359" t="str">
            <v>RAHBRU FR</v>
          </cell>
          <cell r="AU359">
            <v>1000</v>
          </cell>
          <cell r="AV359">
            <v>1000</v>
          </cell>
          <cell r="AW359">
            <v>1000</v>
          </cell>
          <cell r="AX359">
            <v>1000</v>
          </cell>
          <cell r="AY359">
            <v>1000</v>
          </cell>
          <cell r="AZ359">
            <v>1000</v>
          </cell>
          <cell r="BA359">
            <v>1000</v>
          </cell>
          <cell r="BB359">
            <v>1000</v>
          </cell>
          <cell r="BC359">
            <v>1000</v>
          </cell>
          <cell r="BD359">
            <v>1000</v>
          </cell>
          <cell r="BE359">
            <v>1000</v>
          </cell>
          <cell r="BF359">
            <v>1000</v>
          </cell>
          <cell r="BG359">
            <v>1000</v>
          </cell>
          <cell r="BH359">
            <v>1000</v>
          </cell>
          <cell r="BI359">
            <v>1000</v>
          </cell>
          <cell r="BJ359">
            <v>1000</v>
          </cell>
          <cell r="BK359">
            <v>1000</v>
          </cell>
          <cell r="BL359">
            <v>1000</v>
          </cell>
          <cell r="BM359">
            <v>1000</v>
          </cell>
          <cell r="BN359">
            <v>1000</v>
          </cell>
          <cell r="BO359">
            <v>1000</v>
          </cell>
          <cell r="BP359">
            <v>1000</v>
          </cell>
          <cell r="BQ359">
            <v>1000</v>
          </cell>
          <cell r="BR359">
            <v>1000</v>
          </cell>
          <cell r="BS359">
            <v>1000</v>
          </cell>
          <cell r="BT359">
            <v>1000</v>
          </cell>
          <cell r="BU359">
            <v>1000</v>
          </cell>
          <cell r="BV359">
            <v>1000</v>
          </cell>
          <cell r="BW359">
            <v>1000</v>
          </cell>
          <cell r="BX359">
            <v>1000</v>
          </cell>
          <cell r="BY359">
            <v>1000</v>
          </cell>
          <cell r="BZ359">
            <v>1000</v>
          </cell>
          <cell r="CA359">
            <v>1000</v>
          </cell>
          <cell r="CB359">
            <v>1000</v>
          </cell>
          <cell r="CC359">
            <v>1000</v>
          </cell>
          <cell r="CD359">
            <v>1000</v>
          </cell>
          <cell r="CE359">
            <v>1000</v>
          </cell>
          <cell r="CF359">
            <v>1000</v>
          </cell>
          <cell r="CG359">
            <v>1000</v>
          </cell>
          <cell r="CH359">
            <v>1000</v>
          </cell>
          <cell r="CI359">
            <v>1000</v>
          </cell>
          <cell r="CJ359">
            <v>1000</v>
          </cell>
          <cell r="CK359">
            <v>1000</v>
          </cell>
          <cell r="CL359">
            <v>1000</v>
          </cell>
          <cell r="CM359">
            <v>1000</v>
          </cell>
          <cell r="CN359">
            <v>1000</v>
          </cell>
          <cell r="CO359">
            <v>1000</v>
          </cell>
          <cell r="CP359">
            <v>1000</v>
          </cell>
          <cell r="CQ359">
            <v>1000</v>
          </cell>
          <cell r="CR359">
            <v>1000</v>
          </cell>
          <cell r="CS359">
            <v>1000</v>
          </cell>
          <cell r="CT359">
            <v>1000</v>
          </cell>
          <cell r="CU359">
            <v>1000</v>
          </cell>
          <cell r="CV359">
            <v>1000</v>
          </cell>
          <cell r="CW359">
            <v>1000</v>
          </cell>
          <cell r="CX359">
            <v>1000</v>
          </cell>
          <cell r="CY359">
            <v>1000</v>
          </cell>
          <cell r="CZ359">
            <v>1000</v>
          </cell>
          <cell r="DA359">
            <v>1000</v>
          </cell>
          <cell r="DB359">
            <v>1000</v>
          </cell>
          <cell r="DC359">
            <v>1000</v>
          </cell>
          <cell r="DD359">
            <v>1000</v>
          </cell>
          <cell r="DE359">
            <v>1000</v>
          </cell>
          <cell r="DF359">
            <v>1000</v>
          </cell>
          <cell r="DG359">
            <v>1000</v>
          </cell>
          <cell r="DH359">
            <v>1000</v>
          </cell>
          <cell r="DI359">
            <v>1000</v>
          </cell>
          <cell r="DJ359">
            <v>1000</v>
          </cell>
          <cell r="DK359">
            <v>1000</v>
          </cell>
          <cell r="DL359">
            <v>1000</v>
          </cell>
          <cell r="DM359">
            <v>1000</v>
          </cell>
          <cell r="DN359">
            <v>1000</v>
          </cell>
          <cell r="DO359">
            <v>1000</v>
          </cell>
          <cell r="DP359">
            <v>1000</v>
          </cell>
          <cell r="DQ359">
            <v>1000</v>
          </cell>
          <cell r="DR359">
            <v>1000</v>
          </cell>
          <cell r="DS359">
            <v>1000</v>
          </cell>
          <cell r="DT359">
            <v>1000</v>
          </cell>
          <cell r="DU359">
            <v>1000</v>
          </cell>
          <cell r="DV359">
            <v>1000</v>
          </cell>
          <cell r="DW359">
            <v>1000</v>
          </cell>
          <cell r="DX359">
            <v>1000</v>
          </cell>
          <cell r="DY359">
            <v>1000</v>
          </cell>
          <cell r="DZ359">
            <v>1000</v>
          </cell>
          <cell r="EA359">
            <v>1000</v>
          </cell>
          <cell r="EB359">
            <v>1000</v>
          </cell>
          <cell r="EC359">
            <v>1000</v>
          </cell>
          <cell r="ED359">
            <v>1000</v>
          </cell>
          <cell r="EE359">
            <v>1000</v>
          </cell>
          <cell r="EF359">
            <v>1000</v>
          </cell>
          <cell r="EG359">
            <v>1000</v>
          </cell>
          <cell r="EH359">
            <v>1000</v>
          </cell>
          <cell r="EI359">
            <v>1000</v>
          </cell>
          <cell r="EJ359">
            <v>1000</v>
          </cell>
          <cell r="EK359">
            <v>1000</v>
          </cell>
          <cell r="EL359">
            <v>1000</v>
          </cell>
          <cell r="EM359">
            <v>1000</v>
          </cell>
          <cell r="EN359">
            <v>1000</v>
          </cell>
          <cell r="EO359">
            <v>1000</v>
          </cell>
          <cell r="EP359">
            <v>1000</v>
          </cell>
          <cell r="EQ359">
            <v>1000</v>
          </cell>
          <cell r="ER359">
            <v>1000</v>
          </cell>
          <cell r="ES359">
            <v>1000</v>
          </cell>
          <cell r="ET359">
            <v>1000</v>
          </cell>
          <cell r="EU359">
            <v>1000</v>
          </cell>
          <cell r="EV359">
            <v>1000</v>
          </cell>
          <cell r="EW359">
            <v>1000</v>
          </cell>
          <cell r="EX359">
            <v>1000</v>
          </cell>
          <cell r="EY359">
            <v>1000</v>
          </cell>
          <cell r="EZ359">
            <v>1001</v>
          </cell>
          <cell r="FA359">
            <v>1002</v>
          </cell>
          <cell r="FB359">
            <v>1003</v>
          </cell>
          <cell r="FC359">
            <v>1004</v>
          </cell>
          <cell r="FD359">
            <v>1005</v>
          </cell>
          <cell r="FE359">
            <v>1006</v>
          </cell>
          <cell r="FF359">
            <v>1007</v>
          </cell>
          <cell r="FG359">
            <v>1008</v>
          </cell>
          <cell r="FH359">
            <v>1009</v>
          </cell>
          <cell r="FI359">
            <v>1010</v>
          </cell>
          <cell r="FJ359">
            <v>1011</v>
          </cell>
          <cell r="FK359">
            <v>1012</v>
          </cell>
          <cell r="FL359">
            <v>1013</v>
          </cell>
          <cell r="FM359">
            <v>1014</v>
          </cell>
          <cell r="FN359">
            <v>1015</v>
          </cell>
          <cell r="FO359">
            <v>1016</v>
          </cell>
          <cell r="FP359">
            <v>1017</v>
          </cell>
          <cell r="FQ359">
            <v>1018</v>
          </cell>
          <cell r="FR359">
            <v>1019</v>
          </cell>
          <cell r="FS359">
            <v>1020</v>
          </cell>
          <cell r="FT359">
            <v>1021</v>
          </cell>
          <cell r="FU359">
            <v>1022</v>
          </cell>
          <cell r="FV359">
            <v>1023</v>
          </cell>
          <cell r="FW359">
            <v>1024</v>
          </cell>
          <cell r="FX359">
            <v>1025</v>
          </cell>
          <cell r="FY359">
            <v>1026</v>
          </cell>
          <cell r="FZ359">
            <v>1027</v>
          </cell>
          <cell r="GA359">
            <v>1028</v>
          </cell>
          <cell r="GB359">
            <v>1029</v>
          </cell>
          <cell r="GC359">
            <v>1030</v>
          </cell>
          <cell r="GD359">
            <v>1031</v>
          </cell>
          <cell r="GE359">
            <v>1032</v>
          </cell>
          <cell r="GF359">
            <v>1033</v>
          </cell>
          <cell r="GG359">
            <v>1034</v>
          </cell>
          <cell r="GH359">
            <v>1035</v>
          </cell>
          <cell r="GI359">
            <v>1036</v>
          </cell>
          <cell r="GJ359">
            <v>1037</v>
          </cell>
          <cell r="GK359">
            <v>1038</v>
          </cell>
          <cell r="GL359">
            <v>1039</v>
          </cell>
          <cell r="GM359">
            <v>1040</v>
          </cell>
          <cell r="GN359">
            <v>1041</v>
          </cell>
          <cell r="GO359">
            <v>1042</v>
          </cell>
          <cell r="GP359">
            <v>1043</v>
          </cell>
          <cell r="GQ359">
            <v>1044</v>
          </cell>
          <cell r="GR359">
            <v>1045</v>
          </cell>
          <cell r="GS359">
            <v>1046</v>
          </cell>
          <cell r="GT359">
            <v>1047</v>
          </cell>
          <cell r="GU359">
            <v>1048</v>
          </cell>
        </row>
        <row r="360">
          <cell r="A360" t="str">
            <v>PREHRE OV</v>
          </cell>
          <cell r="C360" t="str">
            <v>2013 1</v>
          </cell>
          <cell r="D360">
            <v>41275</v>
          </cell>
          <cell r="E360">
            <v>1412</v>
          </cell>
          <cell r="F360" t="str">
            <v>Prenthreinsiefni ekki úrvinnslugjaldsskyld</v>
          </cell>
          <cell r="AB360" t="str">
            <v>2026 6</v>
          </cell>
          <cell r="AC360">
            <v>176</v>
          </cell>
          <cell r="AT360" t="str">
            <v>RAHKVI EV</v>
          </cell>
          <cell r="CF360">
            <v>1470</v>
          </cell>
          <cell r="CG360">
            <v>1470</v>
          </cell>
          <cell r="CH360">
            <v>1470</v>
          </cell>
          <cell r="CI360">
            <v>1470</v>
          </cell>
          <cell r="CJ360">
            <v>1470</v>
          </cell>
          <cell r="CK360">
            <v>1470</v>
          </cell>
          <cell r="CL360">
            <v>1470</v>
          </cell>
          <cell r="CM360">
            <v>1470</v>
          </cell>
          <cell r="CN360">
            <v>1470</v>
          </cell>
          <cell r="CO360">
            <v>1470</v>
          </cell>
          <cell r="CP360">
            <v>1470</v>
          </cell>
          <cell r="CQ360">
            <v>1470</v>
          </cell>
          <cell r="CR360">
            <v>1470</v>
          </cell>
          <cell r="CS360">
            <v>1470</v>
          </cell>
          <cell r="CT360">
            <v>1470</v>
          </cell>
          <cell r="CU360">
            <v>1470</v>
          </cell>
          <cell r="CV360">
            <v>1470</v>
          </cell>
          <cell r="CW360">
            <v>1470</v>
          </cell>
          <cell r="CX360">
            <v>1470</v>
          </cell>
          <cell r="CY360">
            <v>1470</v>
          </cell>
          <cell r="CZ360">
            <v>1470</v>
          </cell>
          <cell r="DA360">
            <v>1470</v>
          </cell>
          <cell r="DB360">
            <v>1470</v>
          </cell>
          <cell r="DC360">
            <v>1470</v>
          </cell>
          <cell r="DD360">
            <v>1470</v>
          </cell>
          <cell r="DE360">
            <v>1470</v>
          </cell>
          <cell r="DF360">
            <v>1470</v>
          </cell>
          <cell r="DG360">
            <v>1470</v>
          </cell>
          <cell r="DH360">
            <v>1470</v>
          </cell>
          <cell r="DI360">
            <v>1470</v>
          </cell>
          <cell r="DJ360">
            <v>1470</v>
          </cell>
          <cell r="DK360">
            <v>1470</v>
          </cell>
          <cell r="DL360">
            <v>1470</v>
          </cell>
          <cell r="DM360">
            <v>1470</v>
          </cell>
          <cell r="DN360">
            <v>1470</v>
          </cell>
          <cell r="DO360">
            <v>1470</v>
          </cell>
          <cell r="DP360">
            <v>1470</v>
          </cell>
          <cell r="DQ360">
            <v>1470</v>
          </cell>
          <cell r="DR360">
            <v>1470</v>
          </cell>
          <cell r="DS360">
            <v>1470</v>
          </cell>
          <cell r="DT360">
            <v>1470</v>
          </cell>
          <cell r="DU360">
            <v>1470</v>
          </cell>
          <cell r="DV360">
            <v>1470</v>
          </cell>
          <cell r="DW360">
            <v>1470</v>
          </cell>
          <cell r="DX360">
            <v>1470</v>
          </cell>
          <cell r="DY360">
            <v>1470</v>
          </cell>
          <cell r="DZ360">
            <v>1470</v>
          </cell>
          <cell r="EA360">
            <v>1470</v>
          </cell>
          <cell r="EB360">
            <v>1470</v>
          </cell>
          <cell r="EC360">
            <v>1470</v>
          </cell>
          <cell r="ED360">
            <v>1470</v>
          </cell>
          <cell r="EE360">
            <v>1470</v>
          </cell>
          <cell r="EF360">
            <v>1470</v>
          </cell>
          <cell r="EG360">
            <v>1470</v>
          </cell>
          <cell r="EH360">
            <v>1470</v>
          </cell>
          <cell r="EI360">
            <v>1470</v>
          </cell>
          <cell r="EJ360">
            <v>1470</v>
          </cell>
          <cell r="EK360">
            <v>1470</v>
          </cell>
          <cell r="EL360">
            <v>1470</v>
          </cell>
          <cell r="EM360">
            <v>1470</v>
          </cell>
          <cell r="EN360">
            <v>1470</v>
          </cell>
          <cell r="EO360">
            <v>1470</v>
          </cell>
          <cell r="EP360">
            <v>1470</v>
          </cell>
          <cell r="EQ360">
            <v>1470</v>
          </cell>
          <cell r="ER360">
            <v>1470</v>
          </cell>
          <cell r="ES360">
            <v>1470</v>
          </cell>
          <cell r="ET360">
            <v>1470</v>
          </cell>
          <cell r="EU360">
            <v>1470</v>
          </cell>
          <cell r="EV360">
            <v>1470</v>
          </cell>
          <cell r="EW360">
            <v>1470</v>
          </cell>
          <cell r="EX360">
            <v>1470</v>
          </cell>
          <cell r="EY360">
            <v>1470</v>
          </cell>
          <cell r="EZ360">
            <v>1470</v>
          </cell>
          <cell r="FA360">
            <v>1470</v>
          </cell>
          <cell r="FB360">
            <v>1470</v>
          </cell>
          <cell r="FC360">
            <v>1470</v>
          </cell>
          <cell r="FD360">
            <v>1470</v>
          </cell>
          <cell r="FE360">
            <v>1470</v>
          </cell>
          <cell r="FF360">
            <v>1470</v>
          </cell>
          <cell r="FG360">
            <v>1470</v>
          </cell>
          <cell r="FH360">
            <v>1470</v>
          </cell>
          <cell r="FI360">
            <v>1470</v>
          </cell>
          <cell r="FJ360">
            <v>1470</v>
          </cell>
          <cell r="FK360">
            <v>1470</v>
          </cell>
          <cell r="FL360">
            <v>1470</v>
          </cell>
          <cell r="FM360">
            <v>1470</v>
          </cell>
          <cell r="FN360">
            <v>1470</v>
          </cell>
          <cell r="FO360">
            <v>1470</v>
          </cell>
          <cell r="FP360">
            <v>1470</v>
          </cell>
          <cell r="FQ360">
            <v>1470</v>
          </cell>
          <cell r="FR360">
            <v>1470</v>
          </cell>
          <cell r="FS360">
            <v>1470</v>
          </cell>
          <cell r="FT360">
            <v>1470</v>
          </cell>
          <cell r="FU360">
            <v>1470</v>
          </cell>
          <cell r="FV360">
            <v>1470</v>
          </cell>
          <cell r="FW360">
            <v>1470</v>
          </cell>
          <cell r="FX360">
            <v>1470</v>
          </cell>
          <cell r="FY360">
            <v>1470</v>
          </cell>
          <cell r="FZ360">
            <v>1470</v>
          </cell>
          <cell r="GA360">
            <v>1470</v>
          </cell>
          <cell r="GB360">
            <v>1470</v>
          </cell>
          <cell r="GC360">
            <v>1470</v>
          </cell>
          <cell r="GD360">
            <v>1470</v>
          </cell>
          <cell r="GE360">
            <v>1470</v>
          </cell>
          <cell r="GF360">
            <v>1470</v>
          </cell>
          <cell r="GG360">
            <v>1470</v>
          </cell>
          <cell r="GH360">
            <v>1470</v>
          </cell>
          <cell r="GI360">
            <v>1470</v>
          </cell>
          <cell r="GJ360">
            <v>1470</v>
          </cell>
          <cell r="GK360">
            <v>1470</v>
          </cell>
          <cell r="GL360">
            <v>1470</v>
          </cell>
          <cell r="GM360">
            <v>1470</v>
          </cell>
          <cell r="GN360">
            <v>1470</v>
          </cell>
          <cell r="GO360">
            <v>1470</v>
          </cell>
          <cell r="GP360">
            <v>1470</v>
          </cell>
          <cell r="GQ360">
            <v>1470</v>
          </cell>
          <cell r="GR360">
            <v>1470</v>
          </cell>
          <cell r="GS360">
            <v>1470</v>
          </cell>
          <cell r="GT360">
            <v>1470</v>
          </cell>
          <cell r="GU360">
            <v>1470</v>
          </cell>
        </row>
        <row r="361">
          <cell r="A361" t="str">
            <v>PREHRE AN</v>
          </cell>
          <cell r="C361" t="str">
            <v>2013 1</v>
          </cell>
          <cell r="D361">
            <v>41275</v>
          </cell>
          <cell r="E361">
            <v>1411</v>
          </cell>
          <cell r="F361" t="str">
            <v>Prenthreinsiefni ekki úrvinnslugjaldsskyld</v>
          </cell>
          <cell r="AB361" t="str">
            <v>2026 7</v>
          </cell>
          <cell r="AC361">
            <v>177</v>
          </cell>
          <cell r="AT361" t="str">
            <v>RAHKVI FO</v>
          </cell>
          <cell r="AU361">
            <v>1352</v>
          </cell>
          <cell r="AV361">
            <v>1352</v>
          </cell>
          <cell r="AW361">
            <v>1352</v>
          </cell>
          <cell r="AX361">
            <v>1352</v>
          </cell>
          <cell r="AY361">
            <v>1352</v>
          </cell>
          <cell r="AZ361">
            <v>1352</v>
          </cell>
          <cell r="BA361">
            <v>1352</v>
          </cell>
          <cell r="BB361">
            <v>1352</v>
          </cell>
          <cell r="BC361">
            <v>1352</v>
          </cell>
          <cell r="BD361">
            <v>1352</v>
          </cell>
          <cell r="BE361">
            <v>1352</v>
          </cell>
          <cell r="BF361">
            <v>1352</v>
          </cell>
          <cell r="BG361">
            <v>1352</v>
          </cell>
          <cell r="BH361">
            <v>1352</v>
          </cell>
          <cell r="BI361">
            <v>1352</v>
          </cell>
          <cell r="BJ361">
            <v>1352</v>
          </cell>
          <cell r="BK361">
            <v>1352</v>
          </cell>
          <cell r="BL361">
            <v>1352</v>
          </cell>
          <cell r="BM361">
            <v>1352</v>
          </cell>
          <cell r="BN361">
            <v>1352</v>
          </cell>
          <cell r="BO361">
            <v>1352</v>
          </cell>
          <cell r="BP361">
            <v>1352</v>
          </cell>
          <cell r="BQ361">
            <v>1352</v>
          </cell>
          <cell r="BR361">
            <v>1352</v>
          </cell>
          <cell r="BS361">
            <v>1352</v>
          </cell>
          <cell r="BT361">
            <v>1352</v>
          </cell>
          <cell r="BU361">
            <v>1352</v>
          </cell>
          <cell r="BV361">
            <v>1352</v>
          </cell>
          <cell r="BW361">
            <v>1352</v>
          </cell>
          <cell r="BX361">
            <v>1352</v>
          </cell>
          <cell r="BY361">
            <v>1352</v>
          </cell>
          <cell r="BZ361">
            <v>1352</v>
          </cell>
          <cell r="CA361">
            <v>1352</v>
          </cell>
          <cell r="CB361">
            <v>1352</v>
          </cell>
          <cell r="CC361">
            <v>1352</v>
          </cell>
          <cell r="CD361">
            <v>1352</v>
          </cell>
          <cell r="CE361">
            <v>1352</v>
          </cell>
        </row>
        <row r="362">
          <cell r="A362" t="str">
            <v>PLAFLO EV</v>
          </cell>
          <cell r="B362">
            <v>18.3</v>
          </cell>
          <cell r="C362" t="str">
            <v>2013 6</v>
          </cell>
          <cell r="D362">
            <v>41426</v>
          </cell>
          <cell r="E362">
            <v>1410</v>
          </cell>
          <cell r="F362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B362" t="str">
            <v>2026 8</v>
          </cell>
          <cell r="AC362">
            <v>178</v>
          </cell>
          <cell r="AT362" t="str">
            <v>RAHKVI FR</v>
          </cell>
          <cell r="AU362">
            <v>1000</v>
          </cell>
          <cell r="AV362">
            <v>1000</v>
          </cell>
          <cell r="AW362">
            <v>1000</v>
          </cell>
          <cell r="AX362">
            <v>1000</v>
          </cell>
          <cell r="AY362">
            <v>1000</v>
          </cell>
          <cell r="AZ362">
            <v>1000</v>
          </cell>
          <cell r="BA362">
            <v>1000</v>
          </cell>
          <cell r="BB362">
            <v>1000</v>
          </cell>
          <cell r="BC362">
            <v>1000</v>
          </cell>
          <cell r="BD362">
            <v>1000</v>
          </cell>
          <cell r="BE362">
            <v>1000</v>
          </cell>
          <cell r="BF362">
            <v>1000</v>
          </cell>
          <cell r="BG362">
            <v>1000</v>
          </cell>
          <cell r="BH362">
            <v>1000</v>
          </cell>
          <cell r="BI362">
            <v>1000</v>
          </cell>
          <cell r="BJ362">
            <v>1000</v>
          </cell>
          <cell r="BK362">
            <v>1000</v>
          </cell>
          <cell r="BL362">
            <v>1000</v>
          </cell>
          <cell r="BM362">
            <v>1000</v>
          </cell>
          <cell r="BN362">
            <v>1000</v>
          </cell>
          <cell r="BO362">
            <v>1000</v>
          </cell>
          <cell r="BP362">
            <v>1000</v>
          </cell>
          <cell r="BQ362">
            <v>1000</v>
          </cell>
          <cell r="BR362">
            <v>1000</v>
          </cell>
          <cell r="BS362">
            <v>1000</v>
          </cell>
          <cell r="BT362">
            <v>1000</v>
          </cell>
          <cell r="BU362">
            <v>1000</v>
          </cell>
          <cell r="BV362">
            <v>1000</v>
          </cell>
          <cell r="BW362">
            <v>1000</v>
          </cell>
          <cell r="BX362">
            <v>1000</v>
          </cell>
          <cell r="BY362">
            <v>1000</v>
          </cell>
          <cell r="BZ362">
            <v>1000</v>
          </cell>
          <cell r="CA362">
            <v>1000</v>
          </cell>
          <cell r="CB362">
            <v>1000</v>
          </cell>
          <cell r="CC362">
            <v>1000</v>
          </cell>
          <cell r="CD362">
            <v>1000</v>
          </cell>
          <cell r="CE362">
            <v>1000</v>
          </cell>
          <cell r="CF362">
            <v>1000</v>
          </cell>
          <cell r="CG362">
            <v>1000</v>
          </cell>
          <cell r="CH362">
            <v>1000</v>
          </cell>
          <cell r="CI362">
            <v>1000</v>
          </cell>
          <cell r="CJ362">
            <v>1000</v>
          </cell>
          <cell r="CK362">
            <v>1000</v>
          </cell>
          <cell r="CL362">
            <v>1000</v>
          </cell>
          <cell r="CM362">
            <v>1000</v>
          </cell>
          <cell r="CN362">
            <v>1000</v>
          </cell>
          <cell r="CO362">
            <v>1000</v>
          </cell>
          <cell r="CP362">
            <v>1000</v>
          </cell>
          <cell r="CQ362">
            <v>1000</v>
          </cell>
          <cell r="CR362">
            <v>1000</v>
          </cell>
          <cell r="CS362">
            <v>1000</v>
          </cell>
          <cell r="CT362">
            <v>1000</v>
          </cell>
          <cell r="CU362">
            <v>1000</v>
          </cell>
          <cell r="CV362">
            <v>1000</v>
          </cell>
          <cell r="CW362">
            <v>1000</v>
          </cell>
          <cell r="CX362">
            <v>1000</v>
          </cell>
          <cell r="CY362">
            <v>1000</v>
          </cell>
          <cell r="CZ362">
            <v>1000</v>
          </cell>
          <cell r="DA362">
            <v>1000</v>
          </cell>
          <cell r="DB362">
            <v>1000</v>
          </cell>
          <cell r="DC362">
            <v>1000</v>
          </cell>
          <cell r="DD362">
            <v>1000</v>
          </cell>
          <cell r="DE362">
            <v>1000</v>
          </cell>
          <cell r="DF362">
            <v>1000</v>
          </cell>
          <cell r="DG362">
            <v>1000</v>
          </cell>
          <cell r="DH362">
            <v>1000</v>
          </cell>
          <cell r="DI362">
            <v>1000</v>
          </cell>
          <cell r="DJ362">
            <v>1000</v>
          </cell>
          <cell r="DK362">
            <v>1000</v>
          </cell>
          <cell r="DL362">
            <v>1000</v>
          </cell>
          <cell r="DM362">
            <v>1000</v>
          </cell>
          <cell r="DN362">
            <v>1000</v>
          </cell>
          <cell r="DO362">
            <v>1000</v>
          </cell>
          <cell r="DP362">
            <v>1000</v>
          </cell>
          <cell r="DQ362">
            <v>1000</v>
          </cell>
          <cell r="DR362">
            <v>1000</v>
          </cell>
          <cell r="DS362">
            <v>1000</v>
          </cell>
          <cell r="DT362">
            <v>1000</v>
          </cell>
          <cell r="DU362">
            <v>1000</v>
          </cell>
          <cell r="DV362">
            <v>1000</v>
          </cell>
          <cell r="DW362">
            <v>1000</v>
          </cell>
          <cell r="DX362">
            <v>1000</v>
          </cell>
          <cell r="DY362">
            <v>1000</v>
          </cell>
          <cell r="DZ362">
            <v>1000</v>
          </cell>
          <cell r="EA362">
            <v>1000</v>
          </cell>
          <cell r="EB362">
            <v>1000</v>
          </cell>
          <cell r="EC362">
            <v>1000</v>
          </cell>
          <cell r="ED362">
            <v>1000</v>
          </cell>
          <cell r="EE362">
            <v>1000</v>
          </cell>
          <cell r="EF362">
            <v>1000</v>
          </cell>
          <cell r="EG362">
            <v>1000</v>
          </cell>
          <cell r="EH362">
            <v>1000</v>
          </cell>
          <cell r="EI362">
            <v>1000</v>
          </cell>
          <cell r="EJ362">
            <v>1000</v>
          </cell>
          <cell r="EK362">
            <v>1000</v>
          </cell>
          <cell r="EL362">
            <v>1000</v>
          </cell>
          <cell r="EM362">
            <v>1000</v>
          </cell>
          <cell r="EN362">
            <v>1000</v>
          </cell>
          <cell r="EO362">
            <v>1000</v>
          </cell>
          <cell r="EP362">
            <v>1000</v>
          </cell>
          <cell r="EQ362">
            <v>1000</v>
          </cell>
          <cell r="ER362">
            <v>1000</v>
          </cell>
          <cell r="ES362">
            <v>1000</v>
          </cell>
          <cell r="ET362">
            <v>1000</v>
          </cell>
          <cell r="EU362">
            <v>1000</v>
          </cell>
          <cell r="EV362">
            <v>1000</v>
          </cell>
          <cell r="EW362">
            <v>1000</v>
          </cell>
          <cell r="EX362">
            <v>1000</v>
          </cell>
          <cell r="EY362">
            <v>1000</v>
          </cell>
          <cell r="EZ362">
            <v>1001</v>
          </cell>
          <cell r="FA362">
            <v>1002</v>
          </cell>
          <cell r="FB362">
            <v>1003</v>
          </cell>
          <cell r="FC362">
            <v>1004</v>
          </cell>
          <cell r="FD362">
            <v>1005</v>
          </cell>
          <cell r="FE362">
            <v>1006</v>
          </cell>
          <cell r="FF362">
            <v>1007</v>
          </cell>
          <cell r="FG362">
            <v>1008</v>
          </cell>
          <cell r="FH362">
            <v>1009</v>
          </cell>
          <cell r="FI362">
            <v>1010</v>
          </cell>
          <cell r="FJ362">
            <v>1011</v>
          </cell>
          <cell r="FK362">
            <v>1012</v>
          </cell>
          <cell r="FL362">
            <v>1013</v>
          </cell>
          <cell r="FM362">
            <v>1014</v>
          </cell>
          <cell r="FN362">
            <v>1015</v>
          </cell>
          <cell r="FO362">
            <v>1016</v>
          </cell>
          <cell r="FP362">
            <v>1017</v>
          </cell>
          <cell r="FQ362">
            <v>1018</v>
          </cell>
          <cell r="FR362">
            <v>1019</v>
          </cell>
          <cell r="FS362">
            <v>1020</v>
          </cell>
          <cell r="FT362">
            <v>1021</v>
          </cell>
          <cell r="FU362">
            <v>1022</v>
          </cell>
          <cell r="FV362">
            <v>1023</v>
          </cell>
          <cell r="FW362">
            <v>1024</v>
          </cell>
          <cell r="FX362">
            <v>1025</v>
          </cell>
          <cell r="FY362">
            <v>1026</v>
          </cell>
          <cell r="FZ362">
            <v>1027</v>
          </cell>
          <cell r="GA362">
            <v>1028</v>
          </cell>
          <cell r="GB362">
            <v>1029</v>
          </cell>
          <cell r="GC362">
            <v>1030</v>
          </cell>
          <cell r="GD362">
            <v>1031</v>
          </cell>
          <cell r="GE362">
            <v>1032</v>
          </cell>
          <cell r="GF362">
            <v>1033</v>
          </cell>
          <cell r="GG362">
            <v>1034</v>
          </cell>
          <cell r="GH362">
            <v>1035</v>
          </cell>
          <cell r="GI362">
            <v>1036</v>
          </cell>
          <cell r="GJ362">
            <v>1037</v>
          </cell>
          <cell r="GK362">
            <v>1038</v>
          </cell>
          <cell r="GL362">
            <v>1039</v>
          </cell>
          <cell r="GM362">
            <v>1040</v>
          </cell>
          <cell r="GN362">
            <v>1041</v>
          </cell>
          <cell r="GO362">
            <v>1042</v>
          </cell>
          <cell r="GP362">
            <v>1043</v>
          </cell>
          <cell r="GQ362">
            <v>1044</v>
          </cell>
          <cell r="GR362">
            <v>1045</v>
          </cell>
          <cell r="GS362">
            <v>1046</v>
          </cell>
          <cell r="GT362">
            <v>1047</v>
          </cell>
          <cell r="GU362">
            <v>1048</v>
          </cell>
        </row>
        <row r="363">
          <cell r="A363" t="str">
            <v>RAGEYM EV</v>
          </cell>
          <cell r="B363">
            <v>5</v>
          </cell>
          <cell r="C363" t="str">
            <v>2013 8</v>
          </cell>
          <cell r="D363">
            <v>41487</v>
          </cell>
          <cell r="E363">
            <v>1409</v>
          </cell>
          <cell r="F363" t="str">
            <v>Breytingar skv. samþykktum á 183. fundi stjórnar Úrvinnslusjóðs</v>
          </cell>
          <cell r="AB363" t="str">
            <v>2026 9</v>
          </cell>
          <cell r="AC363">
            <v>179</v>
          </cell>
          <cell r="AT363" t="str">
            <v>RAHLIT EV</v>
          </cell>
          <cell r="CF363">
            <v>1471</v>
          </cell>
          <cell r="CG363">
            <v>1471</v>
          </cell>
          <cell r="CH363">
            <v>1471</v>
          </cell>
          <cell r="CI363">
            <v>1471</v>
          </cell>
          <cell r="CJ363">
            <v>1471</v>
          </cell>
          <cell r="CK363">
            <v>1471</v>
          </cell>
          <cell r="CL363">
            <v>1471</v>
          </cell>
          <cell r="CM363">
            <v>1471</v>
          </cell>
          <cell r="CN363">
            <v>1471</v>
          </cell>
          <cell r="CO363">
            <v>1471</v>
          </cell>
          <cell r="CP363">
            <v>1471</v>
          </cell>
          <cell r="CQ363">
            <v>1471</v>
          </cell>
          <cell r="CR363">
            <v>1471</v>
          </cell>
          <cell r="CS363">
            <v>1471</v>
          </cell>
          <cell r="CT363">
            <v>1471</v>
          </cell>
          <cell r="CU363">
            <v>1471</v>
          </cell>
          <cell r="CV363">
            <v>1471</v>
          </cell>
          <cell r="CW363">
            <v>1471</v>
          </cell>
          <cell r="CX363">
            <v>1471</v>
          </cell>
          <cell r="CY363">
            <v>1471</v>
          </cell>
          <cell r="CZ363">
            <v>1471</v>
          </cell>
          <cell r="DA363">
            <v>1471</v>
          </cell>
          <cell r="DB363">
            <v>1471</v>
          </cell>
          <cell r="DC363">
            <v>1471</v>
          </cell>
          <cell r="DD363">
            <v>1471</v>
          </cell>
          <cell r="DE363">
            <v>1471</v>
          </cell>
          <cell r="DF363">
            <v>1471</v>
          </cell>
          <cell r="DG363">
            <v>1471</v>
          </cell>
          <cell r="DH363">
            <v>1471</v>
          </cell>
          <cell r="DI363">
            <v>1471</v>
          </cell>
          <cell r="DJ363">
            <v>1471</v>
          </cell>
          <cell r="DK363">
            <v>1471</v>
          </cell>
          <cell r="DL363">
            <v>1471</v>
          </cell>
          <cell r="DM363">
            <v>1471</v>
          </cell>
          <cell r="DN363">
            <v>1471</v>
          </cell>
          <cell r="DO363">
            <v>1471</v>
          </cell>
          <cell r="DP363">
            <v>1471</v>
          </cell>
          <cell r="DQ363">
            <v>1471</v>
          </cell>
          <cell r="DR363">
            <v>1471</v>
          </cell>
          <cell r="DS363">
            <v>1471</v>
          </cell>
          <cell r="DT363">
            <v>1471</v>
          </cell>
          <cell r="DU363">
            <v>1471</v>
          </cell>
          <cell r="DV363">
            <v>1471</v>
          </cell>
          <cell r="DW363">
            <v>1471</v>
          </cell>
          <cell r="DX363">
            <v>1471</v>
          </cell>
          <cell r="DY363">
            <v>1471</v>
          </cell>
          <cell r="DZ363">
            <v>1471</v>
          </cell>
          <cell r="EA363">
            <v>1471</v>
          </cell>
          <cell r="EB363">
            <v>1471</v>
          </cell>
          <cell r="EC363">
            <v>1471</v>
          </cell>
          <cell r="ED363">
            <v>1471</v>
          </cell>
          <cell r="EE363">
            <v>1471</v>
          </cell>
          <cell r="EF363">
            <v>1471</v>
          </cell>
          <cell r="EG363">
            <v>1471</v>
          </cell>
          <cell r="EH363">
            <v>1471</v>
          </cell>
          <cell r="EI363">
            <v>1471</v>
          </cell>
          <cell r="EJ363">
            <v>1471</v>
          </cell>
          <cell r="EK363">
            <v>1471</v>
          </cell>
          <cell r="EL363">
            <v>1471</v>
          </cell>
          <cell r="EM363">
            <v>1471</v>
          </cell>
          <cell r="EN363">
            <v>1471</v>
          </cell>
          <cell r="EO363">
            <v>1471</v>
          </cell>
          <cell r="EP363">
            <v>1471</v>
          </cell>
          <cell r="EQ363">
            <v>1471</v>
          </cell>
          <cell r="ER363">
            <v>1471</v>
          </cell>
          <cell r="ES363">
            <v>1471</v>
          </cell>
          <cell r="ET363">
            <v>1471</v>
          </cell>
          <cell r="EU363">
            <v>1471</v>
          </cell>
          <cell r="EV363">
            <v>1471</v>
          </cell>
          <cell r="EW363">
            <v>1471</v>
          </cell>
          <cell r="EX363">
            <v>1471</v>
          </cell>
          <cell r="EY363">
            <v>1471</v>
          </cell>
          <cell r="EZ363">
            <v>1471</v>
          </cell>
          <cell r="FA363">
            <v>1471</v>
          </cell>
          <cell r="FB363">
            <v>1471</v>
          </cell>
          <cell r="FC363">
            <v>1471</v>
          </cell>
          <cell r="FD363">
            <v>1471</v>
          </cell>
          <cell r="FE363">
            <v>1471</v>
          </cell>
          <cell r="FF363">
            <v>1471</v>
          </cell>
          <cell r="FG363">
            <v>1471</v>
          </cell>
          <cell r="FH363">
            <v>1471</v>
          </cell>
          <cell r="FI363">
            <v>1471</v>
          </cell>
          <cell r="FJ363">
            <v>1471</v>
          </cell>
          <cell r="FK363">
            <v>1471</v>
          </cell>
          <cell r="FL363">
            <v>1471</v>
          </cell>
          <cell r="FM363">
            <v>1471</v>
          </cell>
          <cell r="FN363">
            <v>1471</v>
          </cell>
          <cell r="FO363">
            <v>1471</v>
          </cell>
          <cell r="FP363">
            <v>1471</v>
          </cell>
          <cell r="FQ363">
            <v>1471</v>
          </cell>
          <cell r="FR363">
            <v>1471</v>
          </cell>
          <cell r="FS363">
            <v>1471</v>
          </cell>
          <cell r="FT363">
            <v>1471</v>
          </cell>
          <cell r="FU363">
            <v>1471</v>
          </cell>
          <cell r="FV363">
            <v>1471</v>
          </cell>
          <cell r="FW363">
            <v>1471</v>
          </cell>
          <cell r="FX363">
            <v>1471</v>
          </cell>
          <cell r="FY363">
            <v>1471</v>
          </cell>
          <cell r="FZ363">
            <v>1471</v>
          </cell>
          <cell r="GA363">
            <v>1471</v>
          </cell>
          <cell r="GB363">
            <v>1471</v>
          </cell>
          <cell r="GC363">
            <v>1471</v>
          </cell>
          <cell r="GD363">
            <v>1471</v>
          </cell>
          <cell r="GE363">
            <v>1471</v>
          </cell>
          <cell r="GF363">
            <v>1471</v>
          </cell>
          <cell r="GG363">
            <v>1471</v>
          </cell>
          <cell r="GH363">
            <v>1471</v>
          </cell>
          <cell r="GI363">
            <v>1471</v>
          </cell>
          <cell r="GJ363">
            <v>1471</v>
          </cell>
          <cell r="GK363">
            <v>1471</v>
          </cell>
          <cell r="GL363">
            <v>1471</v>
          </cell>
          <cell r="GM363">
            <v>1471</v>
          </cell>
          <cell r="GN363">
            <v>1471</v>
          </cell>
          <cell r="GO363">
            <v>1471</v>
          </cell>
          <cell r="GP363">
            <v>1471</v>
          </cell>
          <cell r="GQ363">
            <v>1471</v>
          </cell>
          <cell r="GR363">
            <v>1471</v>
          </cell>
          <cell r="GS363">
            <v>1471</v>
          </cell>
          <cell r="GT363">
            <v>1471</v>
          </cell>
          <cell r="GU363">
            <v>1471</v>
          </cell>
        </row>
        <row r="364">
          <cell r="A364" t="str">
            <v>PLAHEY EV</v>
          </cell>
          <cell r="B364">
            <v>30</v>
          </cell>
          <cell r="C364" t="str">
            <v>2013 8</v>
          </cell>
          <cell r="D364">
            <v>41487</v>
          </cell>
          <cell r="E364">
            <v>1408</v>
          </cell>
          <cell r="F364" t="str">
            <v>Breytingar skv. samþykktum á 183. fundi stjórnar Úrvinnslusjóðs</v>
          </cell>
          <cell r="AB364" t="str">
            <v>2026 10</v>
          </cell>
          <cell r="AC364">
            <v>180</v>
          </cell>
          <cell r="AT364" t="str">
            <v>RAHLIT FO</v>
          </cell>
          <cell r="AU364">
            <v>1351</v>
          </cell>
          <cell r="AV364">
            <v>1351</v>
          </cell>
          <cell r="AW364">
            <v>1351</v>
          </cell>
          <cell r="AX364">
            <v>1351</v>
          </cell>
          <cell r="AY364">
            <v>1351</v>
          </cell>
          <cell r="AZ364">
            <v>1351</v>
          </cell>
          <cell r="BA364">
            <v>1351</v>
          </cell>
          <cell r="BB364">
            <v>1351</v>
          </cell>
          <cell r="BC364">
            <v>1351</v>
          </cell>
          <cell r="BD364">
            <v>1351</v>
          </cell>
          <cell r="BE364">
            <v>1351</v>
          </cell>
          <cell r="BF364">
            <v>1351</v>
          </cell>
          <cell r="BG364">
            <v>1351</v>
          </cell>
          <cell r="BH364">
            <v>1351</v>
          </cell>
          <cell r="BI364">
            <v>1351</v>
          </cell>
          <cell r="BJ364">
            <v>1351</v>
          </cell>
          <cell r="BK364">
            <v>1351</v>
          </cell>
          <cell r="BL364">
            <v>1351</v>
          </cell>
          <cell r="BM364">
            <v>1351</v>
          </cell>
          <cell r="BN364">
            <v>1351</v>
          </cell>
          <cell r="BO364">
            <v>1351</v>
          </cell>
          <cell r="BP364">
            <v>1351</v>
          </cell>
          <cell r="BQ364">
            <v>1351</v>
          </cell>
          <cell r="BR364">
            <v>1351</v>
          </cell>
          <cell r="BS364">
            <v>1351</v>
          </cell>
          <cell r="BT364">
            <v>1351</v>
          </cell>
          <cell r="BU364">
            <v>1351</v>
          </cell>
          <cell r="BV364">
            <v>1351</v>
          </cell>
          <cell r="BW364">
            <v>1351</v>
          </cell>
          <cell r="BX364">
            <v>1351</v>
          </cell>
          <cell r="BY364">
            <v>1351</v>
          </cell>
          <cell r="BZ364">
            <v>1351</v>
          </cell>
          <cell r="CA364">
            <v>1351</v>
          </cell>
          <cell r="CB364">
            <v>1351</v>
          </cell>
          <cell r="CC364">
            <v>1351</v>
          </cell>
          <cell r="CD364">
            <v>1351</v>
          </cell>
          <cell r="CE364">
            <v>1351</v>
          </cell>
          <cell r="CF364">
            <v>1351</v>
          </cell>
          <cell r="CG364">
            <v>1351</v>
          </cell>
          <cell r="CH364">
            <v>1351</v>
          </cell>
          <cell r="CI364">
            <v>1351</v>
          </cell>
          <cell r="CJ364">
            <v>1351</v>
          </cell>
          <cell r="CK364">
            <v>1351</v>
          </cell>
          <cell r="CL364">
            <v>1351</v>
          </cell>
          <cell r="CM364">
            <v>1351</v>
          </cell>
          <cell r="CN364">
            <v>1351</v>
          </cell>
          <cell r="CO364">
            <v>1351</v>
          </cell>
          <cell r="CP364">
            <v>1351</v>
          </cell>
          <cell r="CQ364">
            <v>1351</v>
          </cell>
          <cell r="CR364">
            <v>1351</v>
          </cell>
          <cell r="CS364">
            <v>1351</v>
          </cell>
          <cell r="CT364">
            <v>1351</v>
          </cell>
          <cell r="CU364">
            <v>1351</v>
          </cell>
          <cell r="CV364">
            <v>1351</v>
          </cell>
          <cell r="CW364">
            <v>1351</v>
          </cell>
          <cell r="CX364">
            <v>1351</v>
          </cell>
          <cell r="CY364">
            <v>1351</v>
          </cell>
          <cell r="CZ364">
            <v>1351</v>
          </cell>
          <cell r="DA364">
            <v>1351</v>
          </cell>
          <cell r="DB364">
            <v>1351</v>
          </cell>
          <cell r="DC364">
            <v>1351</v>
          </cell>
          <cell r="DD364">
            <v>1351</v>
          </cell>
          <cell r="DE364">
            <v>1351</v>
          </cell>
          <cell r="DF364">
            <v>1351</v>
          </cell>
          <cell r="DG364">
            <v>1351</v>
          </cell>
          <cell r="DH364">
            <v>1351</v>
          </cell>
          <cell r="DI364">
            <v>1351</v>
          </cell>
          <cell r="DJ364">
            <v>1351</v>
          </cell>
          <cell r="DK364">
            <v>1351</v>
          </cell>
          <cell r="DL364">
            <v>1351</v>
          </cell>
          <cell r="DM364">
            <v>1351</v>
          </cell>
          <cell r="DN364">
            <v>1351</v>
          </cell>
          <cell r="DO364">
            <v>1351</v>
          </cell>
          <cell r="DP364">
            <v>1351</v>
          </cell>
          <cell r="DQ364">
            <v>1351</v>
          </cell>
          <cell r="DR364">
            <v>1351</v>
          </cell>
          <cell r="DS364">
            <v>1351</v>
          </cell>
          <cell r="DT364">
            <v>1351</v>
          </cell>
          <cell r="DU364">
            <v>1351</v>
          </cell>
          <cell r="DV364">
            <v>1351</v>
          </cell>
          <cell r="DW364">
            <v>1351</v>
          </cell>
          <cell r="DX364">
            <v>1351</v>
          </cell>
          <cell r="DY364">
            <v>1351</v>
          </cell>
          <cell r="DZ364">
            <v>1351</v>
          </cell>
          <cell r="EA364">
            <v>1351</v>
          </cell>
          <cell r="EB364">
            <v>1351</v>
          </cell>
          <cell r="EC364">
            <v>1351</v>
          </cell>
          <cell r="ED364">
            <v>1351</v>
          </cell>
          <cell r="EE364">
            <v>1351</v>
          </cell>
          <cell r="EF364">
            <v>1351</v>
          </cell>
          <cell r="EG364">
            <v>1351</v>
          </cell>
          <cell r="EH364">
            <v>1351</v>
          </cell>
          <cell r="EI364">
            <v>1351</v>
          </cell>
          <cell r="EJ364">
            <v>1351</v>
          </cell>
          <cell r="EK364">
            <v>1351</v>
          </cell>
          <cell r="EL364">
            <v>1351</v>
          </cell>
          <cell r="EM364">
            <v>1351</v>
          </cell>
          <cell r="EN364">
            <v>1351</v>
          </cell>
          <cell r="EO364">
            <v>1351</v>
          </cell>
          <cell r="EP364">
            <v>1351</v>
          </cell>
          <cell r="EQ364">
            <v>1351</v>
          </cell>
          <cell r="ER364">
            <v>1351</v>
          </cell>
          <cell r="ES364">
            <v>1351</v>
          </cell>
          <cell r="ET364">
            <v>1351</v>
          </cell>
          <cell r="EU364">
            <v>1351</v>
          </cell>
          <cell r="EV364">
            <v>1351</v>
          </cell>
          <cell r="EW364">
            <v>1351</v>
          </cell>
          <cell r="EX364">
            <v>1351</v>
          </cell>
          <cell r="EY364">
            <v>1351</v>
          </cell>
          <cell r="EZ364">
            <v>1351</v>
          </cell>
          <cell r="FA364">
            <v>1351</v>
          </cell>
          <cell r="FB364">
            <v>1351</v>
          </cell>
          <cell r="FC364">
            <v>1351</v>
          </cell>
          <cell r="FD364">
            <v>1351</v>
          </cell>
          <cell r="FE364">
            <v>1351</v>
          </cell>
          <cell r="FF364">
            <v>1351</v>
          </cell>
          <cell r="FG364">
            <v>1351</v>
          </cell>
          <cell r="FH364">
            <v>1351</v>
          </cell>
          <cell r="FI364">
            <v>1351</v>
          </cell>
          <cell r="FJ364">
            <v>1351</v>
          </cell>
          <cell r="FK364">
            <v>1351</v>
          </cell>
          <cell r="FL364">
            <v>1351</v>
          </cell>
          <cell r="FM364">
            <v>1351</v>
          </cell>
          <cell r="FN364">
            <v>1351</v>
          </cell>
          <cell r="FO364">
            <v>1351</v>
          </cell>
          <cell r="FP364">
            <v>1351</v>
          </cell>
          <cell r="FQ364">
            <v>1351</v>
          </cell>
          <cell r="FR364">
            <v>1351</v>
          </cell>
          <cell r="FS364">
            <v>1351</v>
          </cell>
          <cell r="FT364">
            <v>1351</v>
          </cell>
          <cell r="FU364">
            <v>1351</v>
          </cell>
          <cell r="FV364">
            <v>1351</v>
          </cell>
          <cell r="FW364">
            <v>1351</v>
          </cell>
          <cell r="FX364">
            <v>1351</v>
          </cell>
          <cell r="FY364">
            <v>1351</v>
          </cell>
          <cell r="FZ364">
            <v>1351</v>
          </cell>
          <cell r="GA364">
            <v>1351</v>
          </cell>
          <cell r="GB364">
            <v>1351</v>
          </cell>
          <cell r="GC364">
            <v>1351</v>
          </cell>
          <cell r="GD364">
            <v>1351</v>
          </cell>
          <cell r="GE364">
            <v>1351</v>
          </cell>
          <cell r="GF364">
            <v>1351</v>
          </cell>
          <cell r="GG364">
            <v>1351</v>
          </cell>
          <cell r="GH364">
            <v>1351</v>
          </cell>
          <cell r="GI364">
            <v>1351</v>
          </cell>
          <cell r="GJ364">
            <v>1351</v>
          </cell>
          <cell r="GK364">
            <v>1351</v>
          </cell>
          <cell r="GL364">
            <v>1351</v>
          </cell>
          <cell r="GM364">
            <v>1351</v>
          </cell>
          <cell r="GN364">
            <v>1351</v>
          </cell>
          <cell r="GO364">
            <v>1351</v>
          </cell>
          <cell r="GP364">
            <v>1351</v>
          </cell>
          <cell r="GQ364">
            <v>1351</v>
          </cell>
          <cell r="GR364">
            <v>1351</v>
          </cell>
          <cell r="GS364">
            <v>1351</v>
          </cell>
          <cell r="GT364">
            <v>1351</v>
          </cell>
          <cell r="GU364">
            <v>1351</v>
          </cell>
        </row>
        <row r="365">
          <cell r="A365" t="str">
            <v>PLAHEY OV</v>
          </cell>
          <cell r="B365">
            <v>30</v>
          </cell>
          <cell r="C365" t="str">
            <v>2013 8</v>
          </cell>
          <cell r="D365">
            <v>41487</v>
          </cell>
          <cell r="E365">
            <v>1407</v>
          </cell>
          <cell r="F365" t="str">
            <v>Breytingar skv. samþykktum á 183. fundi stjórnar Úrvinnslusjóðs</v>
          </cell>
          <cell r="AB365" t="str">
            <v>2026 11</v>
          </cell>
          <cell r="AC365">
            <v>181</v>
          </cell>
          <cell r="AT365" t="str">
            <v>RAHLIT FR</v>
          </cell>
          <cell r="AU365">
            <v>1000</v>
          </cell>
          <cell r="AV365">
            <v>1000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1001</v>
          </cell>
          <cell r="FA365">
            <v>1002</v>
          </cell>
          <cell r="FB365">
            <v>1003</v>
          </cell>
          <cell r="FC365">
            <v>1004</v>
          </cell>
          <cell r="FD365">
            <v>1005</v>
          </cell>
          <cell r="FE365">
            <v>1006</v>
          </cell>
          <cell r="FF365">
            <v>1007</v>
          </cell>
          <cell r="FG365">
            <v>1008</v>
          </cell>
          <cell r="FH365">
            <v>1009</v>
          </cell>
          <cell r="FI365">
            <v>1010</v>
          </cell>
          <cell r="FJ365">
            <v>1011</v>
          </cell>
          <cell r="FK365">
            <v>1012</v>
          </cell>
          <cell r="FL365">
            <v>1013</v>
          </cell>
          <cell r="FM365">
            <v>1014</v>
          </cell>
          <cell r="FN365">
            <v>1015</v>
          </cell>
          <cell r="FO365">
            <v>1016</v>
          </cell>
          <cell r="FP365">
            <v>1017</v>
          </cell>
          <cell r="FQ365">
            <v>1018</v>
          </cell>
          <cell r="FR365">
            <v>1019</v>
          </cell>
          <cell r="FS365">
            <v>1020</v>
          </cell>
          <cell r="FT365">
            <v>1021</v>
          </cell>
          <cell r="FU365">
            <v>1022</v>
          </cell>
          <cell r="FV365">
            <v>1023</v>
          </cell>
          <cell r="FW365">
            <v>1024</v>
          </cell>
          <cell r="FX365">
            <v>1025</v>
          </cell>
          <cell r="FY365">
            <v>1026</v>
          </cell>
          <cell r="FZ365">
            <v>1027</v>
          </cell>
          <cell r="GA365">
            <v>1028</v>
          </cell>
          <cell r="GB365">
            <v>1029</v>
          </cell>
          <cell r="GC365">
            <v>1030</v>
          </cell>
          <cell r="GD365">
            <v>1031</v>
          </cell>
          <cell r="GE365">
            <v>1032</v>
          </cell>
          <cell r="GF365">
            <v>1033</v>
          </cell>
          <cell r="GG365">
            <v>1034</v>
          </cell>
          <cell r="GH365">
            <v>1035</v>
          </cell>
          <cell r="GI365">
            <v>1036</v>
          </cell>
          <cell r="GJ365">
            <v>1037</v>
          </cell>
          <cell r="GK365">
            <v>1038</v>
          </cell>
          <cell r="GL365">
            <v>1039</v>
          </cell>
          <cell r="GM365">
            <v>1040</v>
          </cell>
          <cell r="GN365">
            <v>1041</v>
          </cell>
          <cell r="GO365">
            <v>1042</v>
          </cell>
          <cell r="GP365">
            <v>1043</v>
          </cell>
          <cell r="GQ365">
            <v>1044</v>
          </cell>
          <cell r="GR365">
            <v>1045</v>
          </cell>
          <cell r="GS365">
            <v>1046</v>
          </cell>
          <cell r="GT365">
            <v>1047</v>
          </cell>
          <cell r="GU365">
            <v>1048</v>
          </cell>
        </row>
        <row r="366">
          <cell r="A366" t="str">
            <v>PAPOFL OV</v>
          </cell>
          <cell r="B366">
            <v>0.7</v>
          </cell>
          <cell r="C366" t="str">
            <v>2011 12</v>
          </cell>
          <cell r="D366">
            <v>40908</v>
          </cell>
          <cell r="E366">
            <v>1406</v>
          </cell>
          <cell r="F366" t="str">
            <v>Breyting skv. ákvörðun um sólarlagsákvæði</v>
          </cell>
          <cell r="AB366" t="str">
            <v>2026 12</v>
          </cell>
          <cell r="AC366">
            <v>182</v>
          </cell>
          <cell r="AT366" t="str">
            <v>RAHNIK EV</v>
          </cell>
          <cell r="CF366">
            <v>1473</v>
          </cell>
          <cell r="CG366">
            <v>1473</v>
          </cell>
          <cell r="CH366">
            <v>1473</v>
          </cell>
          <cell r="CI366">
            <v>1473</v>
          </cell>
          <cell r="CJ366">
            <v>1473</v>
          </cell>
          <cell r="CK366">
            <v>1473</v>
          </cell>
          <cell r="CL366">
            <v>1473</v>
          </cell>
          <cell r="CM366">
            <v>1473</v>
          </cell>
          <cell r="CN366">
            <v>1473</v>
          </cell>
          <cell r="CO366">
            <v>1473</v>
          </cell>
          <cell r="CP366">
            <v>1473</v>
          </cell>
          <cell r="CQ366">
            <v>1473</v>
          </cell>
          <cell r="CR366">
            <v>1473</v>
          </cell>
          <cell r="CS366">
            <v>1473</v>
          </cell>
          <cell r="CT366">
            <v>1473</v>
          </cell>
          <cell r="CU366">
            <v>1473</v>
          </cell>
          <cell r="CV366">
            <v>1473</v>
          </cell>
          <cell r="CW366">
            <v>1473</v>
          </cell>
          <cell r="CX366">
            <v>1473</v>
          </cell>
          <cell r="CY366">
            <v>1473</v>
          </cell>
          <cell r="CZ366">
            <v>1473</v>
          </cell>
          <cell r="DA366">
            <v>1473</v>
          </cell>
          <cell r="DB366">
            <v>1473</v>
          </cell>
          <cell r="DC366">
            <v>1473</v>
          </cell>
          <cell r="DD366">
            <v>1473</v>
          </cell>
          <cell r="DE366">
            <v>1473</v>
          </cell>
          <cell r="DF366">
            <v>1473</v>
          </cell>
          <cell r="DG366">
            <v>1473</v>
          </cell>
          <cell r="DH366">
            <v>1473</v>
          </cell>
          <cell r="DI366">
            <v>1473</v>
          </cell>
          <cell r="DJ366">
            <v>1473</v>
          </cell>
          <cell r="DK366">
            <v>1473</v>
          </cell>
          <cell r="DL366">
            <v>1473</v>
          </cell>
          <cell r="DM366">
            <v>1473</v>
          </cell>
          <cell r="DN366">
            <v>1473</v>
          </cell>
          <cell r="DO366">
            <v>1473</v>
          </cell>
          <cell r="DP366">
            <v>1473</v>
          </cell>
          <cell r="DQ366">
            <v>1473</v>
          </cell>
          <cell r="DR366">
            <v>1473</v>
          </cell>
          <cell r="DS366">
            <v>1473</v>
          </cell>
          <cell r="DT366">
            <v>1473</v>
          </cell>
          <cell r="DU366">
            <v>1473</v>
          </cell>
          <cell r="DV366">
            <v>1473</v>
          </cell>
          <cell r="DW366">
            <v>1473</v>
          </cell>
          <cell r="DX366">
            <v>1473</v>
          </cell>
          <cell r="DY366">
            <v>1473</v>
          </cell>
          <cell r="DZ366">
            <v>1473</v>
          </cell>
          <cell r="EA366">
            <v>1473</v>
          </cell>
          <cell r="EB366">
            <v>1473</v>
          </cell>
          <cell r="EC366">
            <v>1473</v>
          </cell>
          <cell r="ED366">
            <v>1473</v>
          </cell>
          <cell r="EE366">
            <v>1473</v>
          </cell>
          <cell r="EF366">
            <v>1473</v>
          </cell>
          <cell r="EG366">
            <v>1473</v>
          </cell>
          <cell r="EH366">
            <v>1473</v>
          </cell>
          <cell r="EI366">
            <v>1473</v>
          </cell>
          <cell r="EJ366">
            <v>1473</v>
          </cell>
          <cell r="EK366">
            <v>1473</v>
          </cell>
          <cell r="EL366">
            <v>1473</v>
          </cell>
          <cell r="EM366">
            <v>1473</v>
          </cell>
          <cell r="EN366">
            <v>1473</v>
          </cell>
          <cell r="EO366">
            <v>1473</v>
          </cell>
          <cell r="EP366">
            <v>1473</v>
          </cell>
          <cell r="EQ366">
            <v>1473</v>
          </cell>
          <cell r="ER366">
            <v>1473</v>
          </cell>
          <cell r="ES366">
            <v>1473</v>
          </cell>
          <cell r="ET366">
            <v>1473</v>
          </cell>
          <cell r="EU366">
            <v>1473</v>
          </cell>
          <cell r="EV366">
            <v>1473</v>
          </cell>
          <cell r="EW366">
            <v>1473</v>
          </cell>
          <cell r="EX366">
            <v>1473</v>
          </cell>
          <cell r="EY366">
            <v>1473</v>
          </cell>
          <cell r="EZ366">
            <v>1473</v>
          </cell>
          <cell r="FA366">
            <v>1473</v>
          </cell>
          <cell r="FB366">
            <v>1473</v>
          </cell>
          <cell r="FC366">
            <v>1473</v>
          </cell>
          <cell r="FD366">
            <v>1473</v>
          </cell>
          <cell r="FE366">
            <v>1473</v>
          </cell>
          <cell r="FF366">
            <v>1473</v>
          </cell>
          <cell r="FG366">
            <v>1473</v>
          </cell>
          <cell r="FH366">
            <v>1473</v>
          </cell>
          <cell r="FI366">
            <v>1473</v>
          </cell>
          <cell r="FJ366">
            <v>1473</v>
          </cell>
          <cell r="FK366">
            <v>1473</v>
          </cell>
          <cell r="FL366">
            <v>1473</v>
          </cell>
          <cell r="FM366">
            <v>1473</v>
          </cell>
          <cell r="FN366">
            <v>1473</v>
          </cell>
          <cell r="FO366">
            <v>1473</v>
          </cell>
          <cell r="FP366">
            <v>1473</v>
          </cell>
          <cell r="FQ366">
            <v>1473</v>
          </cell>
          <cell r="FR366">
            <v>1473</v>
          </cell>
          <cell r="FS366">
            <v>1473</v>
          </cell>
          <cell r="FT366">
            <v>1473</v>
          </cell>
          <cell r="FU366">
            <v>1473</v>
          </cell>
          <cell r="FV366">
            <v>1473</v>
          </cell>
          <cell r="FW366">
            <v>1473</v>
          </cell>
          <cell r="FX366">
            <v>1473</v>
          </cell>
          <cell r="FY366">
            <v>1473</v>
          </cell>
          <cell r="FZ366">
            <v>1473</v>
          </cell>
          <cell r="GA366">
            <v>1473</v>
          </cell>
          <cell r="GB366">
            <v>1473</v>
          </cell>
          <cell r="GC366">
            <v>1473</v>
          </cell>
          <cell r="GD366">
            <v>1473</v>
          </cell>
          <cell r="GE366">
            <v>1473</v>
          </cell>
          <cell r="GF366">
            <v>1473</v>
          </cell>
          <cell r="GG366">
            <v>1473</v>
          </cell>
          <cell r="GH366">
            <v>1473</v>
          </cell>
          <cell r="GI366">
            <v>1473</v>
          </cell>
          <cell r="GJ366">
            <v>1473</v>
          </cell>
          <cell r="GK366">
            <v>1473</v>
          </cell>
          <cell r="GL366">
            <v>1473</v>
          </cell>
          <cell r="GM366">
            <v>1473</v>
          </cell>
          <cell r="GN366">
            <v>1473</v>
          </cell>
          <cell r="GO366">
            <v>1473</v>
          </cell>
          <cell r="GP366">
            <v>1473</v>
          </cell>
          <cell r="GQ366">
            <v>1473</v>
          </cell>
          <cell r="GR366">
            <v>1473</v>
          </cell>
          <cell r="GS366">
            <v>1473</v>
          </cell>
          <cell r="GT366">
            <v>1473</v>
          </cell>
          <cell r="GU366">
            <v>1473</v>
          </cell>
        </row>
        <row r="367">
          <cell r="A367" t="str">
            <v>PLAOFL OV</v>
          </cell>
          <cell r="B367">
            <v>0.7</v>
          </cell>
          <cell r="C367" t="str">
            <v>2012 1</v>
          </cell>
          <cell r="D367">
            <v>40909</v>
          </cell>
          <cell r="E367">
            <v>1405</v>
          </cell>
          <cell r="F367" t="str">
            <v>Breyting skv. ákvörðun um sólarlagsákvæði</v>
          </cell>
          <cell r="AB367" t="str">
            <v>2027 1</v>
          </cell>
          <cell r="AC367">
            <v>183</v>
          </cell>
          <cell r="AT367" t="str">
            <v>RAHNIK FO</v>
          </cell>
          <cell r="AU367">
            <v>1350</v>
          </cell>
          <cell r="AV367">
            <v>1350</v>
          </cell>
          <cell r="AW367">
            <v>1350</v>
          </cell>
          <cell r="AX367">
            <v>1350</v>
          </cell>
          <cell r="AY367">
            <v>1350</v>
          </cell>
          <cell r="AZ367">
            <v>1350</v>
          </cell>
          <cell r="BA367">
            <v>1350</v>
          </cell>
          <cell r="BB367">
            <v>1350</v>
          </cell>
          <cell r="BC367">
            <v>1350</v>
          </cell>
          <cell r="BD367">
            <v>1350</v>
          </cell>
          <cell r="BE367">
            <v>1350</v>
          </cell>
          <cell r="BF367">
            <v>1350</v>
          </cell>
          <cell r="BG367">
            <v>1350</v>
          </cell>
          <cell r="BH367">
            <v>1350</v>
          </cell>
          <cell r="BI367">
            <v>1350</v>
          </cell>
          <cell r="BJ367">
            <v>1350</v>
          </cell>
          <cell r="BK367">
            <v>1350</v>
          </cell>
          <cell r="BL367">
            <v>1350</v>
          </cell>
          <cell r="BM367">
            <v>1350</v>
          </cell>
          <cell r="BN367">
            <v>1350</v>
          </cell>
          <cell r="BO367">
            <v>1350</v>
          </cell>
          <cell r="BP367">
            <v>1350</v>
          </cell>
          <cell r="BQ367">
            <v>1350</v>
          </cell>
          <cell r="BR367">
            <v>1350</v>
          </cell>
          <cell r="BS367">
            <v>1350</v>
          </cell>
          <cell r="BT367">
            <v>1350</v>
          </cell>
          <cell r="BU367">
            <v>1350</v>
          </cell>
          <cell r="BV367">
            <v>1350</v>
          </cell>
          <cell r="BW367">
            <v>1350</v>
          </cell>
          <cell r="BX367">
            <v>1350</v>
          </cell>
          <cell r="BY367">
            <v>1350</v>
          </cell>
          <cell r="BZ367">
            <v>1350</v>
          </cell>
          <cell r="CA367">
            <v>1350</v>
          </cell>
          <cell r="CB367">
            <v>1350</v>
          </cell>
          <cell r="CC367">
            <v>1350</v>
          </cell>
          <cell r="CD367">
            <v>1350</v>
          </cell>
          <cell r="CE367">
            <v>1350</v>
          </cell>
        </row>
        <row r="368">
          <cell r="A368" t="str">
            <v>RAHBRU EV</v>
          </cell>
          <cell r="B368">
            <v>258</v>
          </cell>
          <cell r="C368" t="str">
            <v>2012 12</v>
          </cell>
          <cell r="D368">
            <v>41260</v>
          </cell>
          <cell r="E368">
            <v>1404</v>
          </cell>
          <cell r="F368" t="str">
            <v>Ný ráðstöfunarleið fyrir brúnkolsrafhlöður EV. T.póstur sendur 17.12.12</v>
          </cell>
          <cell r="AB368" t="str">
            <v>2027 2</v>
          </cell>
          <cell r="AC368">
            <v>184</v>
          </cell>
          <cell r="AT368" t="str">
            <v>RAHNIK FR</v>
          </cell>
          <cell r="AU368">
            <v>1000</v>
          </cell>
          <cell r="AV368">
            <v>1000</v>
          </cell>
          <cell r="AW368">
            <v>1000</v>
          </cell>
          <cell r="AX368">
            <v>1000</v>
          </cell>
          <cell r="AY368">
            <v>1000</v>
          </cell>
          <cell r="AZ368">
            <v>1000</v>
          </cell>
          <cell r="BA368">
            <v>1000</v>
          </cell>
          <cell r="BB368">
            <v>1000</v>
          </cell>
          <cell r="BC368">
            <v>1000</v>
          </cell>
          <cell r="BD368">
            <v>1000</v>
          </cell>
          <cell r="BE368">
            <v>1000</v>
          </cell>
          <cell r="BF368">
            <v>1000</v>
          </cell>
          <cell r="BG368">
            <v>1000</v>
          </cell>
          <cell r="BH368">
            <v>1000</v>
          </cell>
          <cell r="BI368">
            <v>1000</v>
          </cell>
          <cell r="BJ368">
            <v>1000</v>
          </cell>
          <cell r="BK368">
            <v>1000</v>
          </cell>
          <cell r="BL368">
            <v>1000</v>
          </cell>
          <cell r="BM368">
            <v>1000</v>
          </cell>
          <cell r="BN368">
            <v>1000</v>
          </cell>
          <cell r="BO368">
            <v>1000</v>
          </cell>
          <cell r="BP368">
            <v>1000</v>
          </cell>
          <cell r="BQ368">
            <v>1000</v>
          </cell>
          <cell r="BR368">
            <v>1000</v>
          </cell>
          <cell r="BS368">
            <v>1000</v>
          </cell>
          <cell r="BT368">
            <v>1000</v>
          </cell>
          <cell r="BU368">
            <v>1000</v>
          </cell>
          <cell r="BV368">
            <v>1000</v>
          </cell>
          <cell r="BW368">
            <v>1000</v>
          </cell>
          <cell r="BX368">
            <v>1000</v>
          </cell>
          <cell r="BY368">
            <v>1000</v>
          </cell>
          <cell r="BZ368">
            <v>1000</v>
          </cell>
          <cell r="CA368">
            <v>1000</v>
          </cell>
          <cell r="CB368">
            <v>1000</v>
          </cell>
          <cell r="CC368">
            <v>1000</v>
          </cell>
          <cell r="CD368">
            <v>1000</v>
          </cell>
          <cell r="CE368">
            <v>1000</v>
          </cell>
          <cell r="CF368">
            <v>1000</v>
          </cell>
          <cell r="CG368">
            <v>1000</v>
          </cell>
          <cell r="CH368">
            <v>1000</v>
          </cell>
          <cell r="CI368">
            <v>1000</v>
          </cell>
          <cell r="CJ368">
            <v>1000</v>
          </cell>
          <cell r="CK368">
            <v>1000</v>
          </cell>
          <cell r="CL368">
            <v>1000</v>
          </cell>
          <cell r="CM368">
            <v>1000</v>
          </cell>
          <cell r="CN368">
            <v>1000</v>
          </cell>
          <cell r="CO368">
            <v>1000</v>
          </cell>
          <cell r="CP368">
            <v>1000</v>
          </cell>
          <cell r="CQ368">
            <v>1000</v>
          </cell>
          <cell r="CR368">
            <v>1000</v>
          </cell>
          <cell r="CS368">
            <v>1000</v>
          </cell>
          <cell r="CT368">
            <v>1000</v>
          </cell>
          <cell r="CU368">
            <v>1000</v>
          </cell>
          <cell r="CV368">
            <v>1000</v>
          </cell>
          <cell r="CW368">
            <v>1000</v>
          </cell>
          <cell r="CX368">
            <v>1000</v>
          </cell>
          <cell r="CY368">
            <v>1000</v>
          </cell>
          <cell r="CZ368">
            <v>1000</v>
          </cell>
          <cell r="DA368">
            <v>1000</v>
          </cell>
          <cell r="DB368">
            <v>1000</v>
          </cell>
          <cell r="DC368">
            <v>1000</v>
          </cell>
          <cell r="DD368">
            <v>1000</v>
          </cell>
          <cell r="DE368">
            <v>1000</v>
          </cell>
          <cell r="DF368">
            <v>1000</v>
          </cell>
          <cell r="DG368">
            <v>1000</v>
          </cell>
          <cell r="DH368">
            <v>1000</v>
          </cell>
          <cell r="DI368">
            <v>1000</v>
          </cell>
          <cell r="DJ368">
            <v>1000</v>
          </cell>
          <cell r="DK368">
            <v>1000</v>
          </cell>
          <cell r="DL368">
            <v>1000</v>
          </cell>
          <cell r="DM368">
            <v>1000</v>
          </cell>
          <cell r="DN368">
            <v>1000</v>
          </cell>
          <cell r="DO368">
            <v>1000</v>
          </cell>
          <cell r="DP368">
            <v>1000</v>
          </cell>
          <cell r="DQ368">
            <v>1000</v>
          </cell>
          <cell r="DR368">
            <v>1000</v>
          </cell>
          <cell r="DS368">
            <v>1000</v>
          </cell>
          <cell r="DT368">
            <v>1000</v>
          </cell>
          <cell r="DU368">
            <v>1000</v>
          </cell>
          <cell r="DV368">
            <v>1000</v>
          </cell>
          <cell r="DW368">
            <v>1000</v>
          </cell>
          <cell r="DX368">
            <v>1000</v>
          </cell>
          <cell r="DY368">
            <v>1000</v>
          </cell>
          <cell r="DZ368">
            <v>1000</v>
          </cell>
          <cell r="EA368">
            <v>1000</v>
          </cell>
          <cell r="EB368">
            <v>1000</v>
          </cell>
          <cell r="EC368">
            <v>1000</v>
          </cell>
          <cell r="ED368">
            <v>1000</v>
          </cell>
          <cell r="EE368">
            <v>1000</v>
          </cell>
          <cell r="EF368">
            <v>1000</v>
          </cell>
          <cell r="EG368">
            <v>1000</v>
          </cell>
          <cell r="EH368">
            <v>1000</v>
          </cell>
          <cell r="EI368">
            <v>1000</v>
          </cell>
          <cell r="EJ368">
            <v>1000</v>
          </cell>
          <cell r="EK368">
            <v>1000</v>
          </cell>
          <cell r="EL368">
            <v>1000</v>
          </cell>
          <cell r="EM368">
            <v>1000</v>
          </cell>
          <cell r="EN368">
            <v>1000</v>
          </cell>
          <cell r="EO368">
            <v>1000</v>
          </cell>
          <cell r="EP368">
            <v>1000</v>
          </cell>
          <cell r="EQ368">
            <v>1000</v>
          </cell>
          <cell r="ER368">
            <v>1000</v>
          </cell>
          <cell r="ES368">
            <v>1000</v>
          </cell>
          <cell r="ET368">
            <v>1000</v>
          </cell>
          <cell r="EU368">
            <v>1000</v>
          </cell>
          <cell r="EV368">
            <v>1000</v>
          </cell>
          <cell r="EW368">
            <v>1000</v>
          </cell>
          <cell r="EX368">
            <v>1000</v>
          </cell>
          <cell r="EY368">
            <v>1000</v>
          </cell>
          <cell r="EZ368">
            <v>1001</v>
          </cell>
          <cell r="FA368">
            <v>1002</v>
          </cell>
          <cell r="FB368">
            <v>1003</v>
          </cell>
          <cell r="FC368">
            <v>1004</v>
          </cell>
          <cell r="FD368">
            <v>1005</v>
          </cell>
          <cell r="FE368">
            <v>1006</v>
          </cell>
          <cell r="FF368">
            <v>1007</v>
          </cell>
          <cell r="FG368">
            <v>1008</v>
          </cell>
          <cell r="FH368">
            <v>1009</v>
          </cell>
          <cell r="FI368">
            <v>1010</v>
          </cell>
          <cell r="FJ368">
            <v>1011</v>
          </cell>
          <cell r="FK368">
            <v>1012</v>
          </cell>
          <cell r="FL368">
            <v>1013</v>
          </cell>
          <cell r="FM368">
            <v>1014</v>
          </cell>
          <cell r="FN368">
            <v>1015</v>
          </cell>
          <cell r="FO368">
            <v>1016</v>
          </cell>
          <cell r="FP368">
            <v>1017</v>
          </cell>
          <cell r="FQ368">
            <v>1018</v>
          </cell>
          <cell r="FR368">
            <v>1019</v>
          </cell>
          <cell r="FS368">
            <v>1020</v>
          </cell>
          <cell r="FT368">
            <v>1021</v>
          </cell>
          <cell r="FU368">
            <v>1022</v>
          </cell>
          <cell r="FV368">
            <v>1023</v>
          </cell>
          <cell r="FW368">
            <v>1024</v>
          </cell>
          <cell r="FX368">
            <v>1025</v>
          </cell>
          <cell r="FY368">
            <v>1026</v>
          </cell>
          <cell r="FZ368">
            <v>1027</v>
          </cell>
          <cell r="GA368">
            <v>1028</v>
          </cell>
          <cell r="GB368">
            <v>1029</v>
          </cell>
          <cell r="GC368">
            <v>1030</v>
          </cell>
          <cell r="GD368">
            <v>1031</v>
          </cell>
          <cell r="GE368">
            <v>1032</v>
          </cell>
          <cell r="GF368">
            <v>1033</v>
          </cell>
          <cell r="GG368">
            <v>1034</v>
          </cell>
          <cell r="GH368">
            <v>1035</v>
          </cell>
          <cell r="GI368">
            <v>1036</v>
          </cell>
          <cell r="GJ368">
            <v>1037</v>
          </cell>
          <cell r="GK368">
            <v>1038</v>
          </cell>
          <cell r="GL368">
            <v>1039</v>
          </cell>
          <cell r="GM368">
            <v>1040</v>
          </cell>
          <cell r="GN368">
            <v>1041</v>
          </cell>
          <cell r="GO368">
            <v>1042</v>
          </cell>
          <cell r="GP368">
            <v>1043</v>
          </cell>
          <cell r="GQ368">
            <v>1044</v>
          </cell>
          <cell r="GR368">
            <v>1045</v>
          </cell>
          <cell r="GS368">
            <v>1046</v>
          </cell>
          <cell r="GT368">
            <v>1047</v>
          </cell>
          <cell r="GU368">
            <v>1048</v>
          </cell>
        </row>
        <row r="369">
          <cell r="A369" t="str">
            <v>OLISMU EV</v>
          </cell>
          <cell r="B369">
            <v>0</v>
          </cell>
          <cell r="C369" t="str">
            <v>2011 7</v>
          </cell>
          <cell r="D369">
            <v>40725</v>
          </cell>
          <cell r="E369">
            <v>1403</v>
          </cell>
          <cell r="F369" t="str">
            <v>Ráðst. EV í OLISMU tekin út. Sbr. fundargerð stjórnar, 168, 2. liður.</v>
          </cell>
          <cell r="AB369" t="str">
            <v>2027 3</v>
          </cell>
          <cell r="AC369">
            <v>185</v>
          </cell>
          <cell r="AT369" t="str">
            <v>RAHNIM EV</v>
          </cell>
          <cell r="CF369">
            <v>1468</v>
          </cell>
          <cell r="CG369">
            <v>1468</v>
          </cell>
          <cell r="CH369">
            <v>1468</v>
          </cell>
          <cell r="CI369">
            <v>1468</v>
          </cell>
          <cell r="CJ369">
            <v>1468</v>
          </cell>
          <cell r="CK369">
            <v>1468</v>
          </cell>
          <cell r="CL369">
            <v>1468</v>
          </cell>
          <cell r="CM369">
            <v>1468</v>
          </cell>
          <cell r="CN369">
            <v>1468</v>
          </cell>
          <cell r="CO369">
            <v>1468</v>
          </cell>
          <cell r="CP369">
            <v>1468</v>
          </cell>
          <cell r="CQ369">
            <v>1468</v>
          </cell>
          <cell r="CR369">
            <v>1468</v>
          </cell>
          <cell r="CS369">
            <v>1468</v>
          </cell>
          <cell r="CT369">
            <v>1468</v>
          </cell>
          <cell r="CU369">
            <v>1468</v>
          </cell>
          <cell r="CV369">
            <v>1468</v>
          </cell>
          <cell r="CW369">
            <v>1468</v>
          </cell>
          <cell r="CX369">
            <v>1468</v>
          </cell>
          <cell r="CY369">
            <v>1468</v>
          </cell>
          <cell r="CZ369">
            <v>1468</v>
          </cell>
          <cell r="DA369">
            <v>1468</v>
          </cell>
          <cell r="DB369">
            <v>1468</v>
          </cell>
          <cell r="DC369">
            <v>1468</v>
          </cell>
          <cell r="DD369">
            <v>1468</v>
          </cell>
          <cell r="DE369">
            <v>1468</v>
          </cell>
          <cell r="DF369">
            <v>1468</v>
          </cell>
          <cell r="DG369">
            <v>1468</v>
          </cell>
          <cell r="DH369">
            <v>1468</v>
          </cell>
          <cell r="DI369">
            <v>1468</v>
          </cell>
          <cell r="DJ369">
            <v>1468</v>
          </cell>
          <cell r="DK369">
            <v>1468</v>
          </cell>
          <cell r="DL369">
            <v>1468</v>
          </cell>
          <cell r="DM369">
            <v>1468</v>
          </cell>
          <cell r="DN369">
            <v>1468</v>
          </cell>
          <cell r="DO369">
            <v>1468</v>
          </cell>
          <cell r="DP369">
            <v>1468</v>
          </cell>
          <cell r="DQ369">
            <v>1468</v>
          </cell>
          <cell r="DR369">
            <v>1468</v>
          </cell>
          <cell r="DS369">
            <v>1468</v>
          </cell>
          <cell r="DT369">
            <v>1468</v>
          </cell>
          <cell r="DU369">
            <v>1468</v>
          </cell>
          <cell r="DV369">
            <v>1468</v>
          </cell>
          <cell r="DW369">
            <v>1468</v>
          </cell>
          <cell r="DX369">
            <v>1468</v>
          </cell>
          <cell r="DY369">
            <v>1468</v>
          </cell>
          <cell r="DZ369">
            <v>1468</v>
          </cell>
          <cell r="EA369">
            <v>1468</v>
          </cell>
          <cell r="EB369">
            <v>1468</v>
          </cell>
          <cell r="EC369">
            <v>1468</v>
          </cell>
          <cell r="ED369">
            <v>1468</v>
          </cell>
          <cell r="EE369">
            <v>1468</v>
          </cell>
          <cell r="EF369">
            <v>1468</v>
          </cell>
          <cell r="EG369">
            <v>1468</v>
          </cell>
          <cell r="EH369">
            <v>1468</v>
          </cell>
          <cell r="EI369">
            <v>1468</v>
          </cell>
          <cell r="EJ369">
            <v>1468</v>
          </cell>
          <cell r="EK369">
            <v>1468</v>
          </cell>
          <cell r="EL369">
            <v>1468</v>
          </cell>
          <cell r="EM369">
            <v>1468</v>
          </cell>
          <cell r="EN369">
            <v>1468</v>
          </cell>
          <cell r="EO369">
            <v>1468</v>
          </cell>
          <cell r="EP369">
            <v>1468</v>
          </cell>
          <cell r="EQ369">
            <v>1468</v>
          </cell>
          <cell r="ER369">
            <v>1468</v>
          </cell>
          <cell r="ES369">
            <v>1468</v>
          </cell>
          <cell r="ET369">
            <v>1468</v>
          </cell>
          <cell r="EU369">
            <v>1468</v>
          </cell>
          <cell r="EV369">
            <v>1468</v>
          </cell>
          <cell r="EW369">
            <v>1468</v>
          </cell>
          <cell r="EX369">
            <v>1468</v>
          </cell>
          <cell r="EY369">
            <v>1468</v>
          </cell>
          <cell r="EZ369">
            <v>1468</v>
          </cell>
          <cell r="FA369">
            <v>1468</v>
          </cell>
          <cell r="FB369">
            <v>1468</v>
          </cell>
          <cell r="FC369">
            <v>1468</v>
          </cell>
          <cell r="FD369">
            <v>1468</v>
          </cell>
          <cell r="FE369">
            <v>1468</v>
          </cell>
          <cell r="FF369">
            <v>1468</v>
          </cell>
          <cell r="FG369">
            <v>1468</v>
          </cell>
          <cell r="FH369">
            <v>1468</v>
          </cell>
          <cell r="FI369">
            <v>1468</v>
          </cell>
          <cell r="FJ369">
            <v>1468</v>
          </cell>
          <cell r="FK369">
            <v>1468</v>
          </cell>
          <cell r="FL369">
            <v>1468</v>
          </cell>
          <cell r="FM369">
            <v>1468</v>
          </cell>
          <cell r="FN369">
            <v>1468</v>
          </cell>
          <cell r="FO369">
            <v>1468</v>
          </cell>
          <cell r="FP369">
            <v>1468</v>
          </cell>
          <cell r="FQ369">
            <v>1468</v>
          </cell>
          <cell r="FR369">
            <v>1468</v>
          </cell>
          <cell r="FS369">
            <v>1468</v>
          </cell>
          <cell r="FT369">
            <v>1468</v>
          </cell>
          <cell r="FU369">
            <v>1468</v>
          </cell>
          <cell r="FV369">
            <v>1468</v>
          </cell>
          <cell r="FW369">
            <v>1468</v>
          </cell>
          <cell r="FX369">
            <v>1468</v>
          </cell>
          <cell r="FY369">
            <v>1468</v>
          </cell>
          <cell r="FZ369">
            <v>1468</v>
          </cell>
          <cell r="GA369">
            <v>1468</v>
          </cell>
          <cell r="GB369">
            <v>1468</v>
          </cell>
          <cell r="GC369">
            <v>1468</v>
          </cell>
          <cell r="GD369">
            <v>1468</v>
          </cell>
          <cell r="GE369">
            <v>1468</v>
          </cell>
          <cell r="GF369">
            <v>1468</v>
          </cell>
          <cell r="GG369">
            <v>1468</v>
          </cell>
          <cell r="GH369">
            <v>1468</v>
          </cell>
          <cell r="GI369">
            <v>1468</v>
          </cell>
          <cell r="GJ369">
            <v>1468</v>
          </cell>
          <cell r="GK369">
            <v>1468</v>
          </cell>
          <cell r="GL369">
            <v>1468</v>
          </cell>
          <cell r="GM369">
            <v>1468</v>
          </cell>
          <cell r="GN369">
            <v>1468</v>
          </cell>
          <cell r="GO369">
            <v>1468</v>
          </cell>
          <cell r="GP369">
            <v>1468</v>
          </cell>
          <cell r="GQ369">
            <v>1468</v>
          </cell>
          <cell r="GR369">
            <v>1468</v>
          </cell>
          <cell r="GS369">
            <v>1468</v>
          </cell>
          <cell r="GT369">
            <v>1468</v>
          </cell>
          <cell r="GU369">
            <v>1468</v>
          </cell>
        </row>
        <row r="370">
          <cell r="A370" t="str">
            <v>PAPBYL MO</v>
          </cell>
          <cell r="B370">
            <v>11</v>
          </cell>
          <cell r="C370" t="str">
            <v>2012 8</v>
          </cell>
          <cell r="D370">
            <v>41122</v>
          </cell>
          <cell r="E370">
            <v>1402</v>
          </cell>
          <cell r="F370" t="str">
            <v>Lækkun skv. fundargerð 169. fundar stjórnar frá 19. júlí 2007</v>
          </cell>
          <cell r="AB370" t="str">
            <v>2027 4</v>
          </cell>
          <cell r="AC370">
            <v>186</v>
          </cell>
          <cell r="AT370" t="str">
            <v>RAHNIM FR</v>
          </cell>
          <cell r="AU370">
            <v>1000</v>
          </cell>
          <cell r="AV370">
            <v>1000</v>
          </cell>
          <cell r="AW370">
            <v>1000</v>
          </cell>
          <cell r="AX370">
            <v>1000</v>
          </cell>
          <cell r="AY370">
            <v>1000</v>
          </cell>
          <cell r="AZ370">
            <v>1000</v>
          </cell>
          <cell r="BA370">
            <v>1000</v>
          </cell>
          <cell r="BB370">
            <v>1000</v>
          </cell>
          <cell r="BC370">
            <v>1000</v>
          </cell>
          <cell r="BD370">
            <v>1000</v>
          </cell>
          <cell r="BE370">
            <v>1000</v>
          </cell>
          <cell r="BF370">
            <v>1000</v>
          </cell>
          <cell r="BG370">
            <v>1000</v>
          </cell>
          <cell r="BH370">
            <v>1000</v>
          </cell>
          <cell r="BI370">
            <v>1000</v>
          </cell>
          <cell r="BJ370">
            <v>1000</v>
          </cell>
          <cell r="BK370">
            <v>1000</v>
          </cell>
          <cell r="BL370">
            <v>1000</v>
          </cell>
          <cell r="BM370">
            <v>1000</v>
          </cell>
          <cell r="BN370">
            <v>1000</v>
          </cell>
          <cell r="BO370">
            <v>1000</v>
          </cell>
          <cell r="BP370">
            <v>1000</v>
          </cell>
          <cell r="BQ370">
            <v>1000</v>
          </cell>
          <cell r="BR370">
            <v>1000</v>
          </cell>
          <cell r="BS370">
            <v>1000</v>
          </cell>
          <cell r="BT370">
            <v>1000</v>
          </cell>
          <cell r="BU370">
            <v>1000</v>
          </cell>
          <cell r="BV370">
            <v>1000</v>
          </cell>
          <cell r="BW370">
            <v>1000</v>
          </cell>
          <cell r="BX370">
            <v>1000</v>
          </cell>
          <cell r="BY370">
            <v>1000</v>
          </cell>
          <cell r="BZ370">
            <v>1000</v>
          </cell>
          <cell r="CA370">
            <v>1000</v>
          </cell>
          <cell r="CB370">
            <v>1000</v>
          </cell>
          <cell r="CC370">
            <v>1000</v>
          </cell>
          <cell r="CD370">
            <v>1000</v>
          </cell>
          <cell r="CE370">
            <v>1000</v>
          </cell>
          <cell r="CF370">
            <v>1000</v>
          </cell>
          <cell r="CG370">
            <v>1000</v>
          </cell>
          <cell r="CH370">
            <v>1000</v>
          </cell>
          <cell r="CI370">
            <v>1000</v>
          </cell>
          <cell r="CJ370">
            <v>1000</v>
          </cell>
          <cell r="CK370">
            <v>1000</v>
          </cell>
          <cell r="CL370">
            <v>1000</v>
          </cell>
          <cell r="CM370">
            <v>1000</v>
          </cell>
          <cell r="CN370">
            <v>1000</v>
          </cell>
          <cell r="CO370">
            <v>1000</v>
          </cell>
          <cell r="CP370">
            <v>1000</v>
          </cell>
          <cell r="CQ370">
            <v>1000</v>
          </cell>
          <cell r="CR370">
            <v>1000</v>
          </cell>
          <cell r="CS370">
            <v>1000</v>
          </cell>
          <cell r="CT370">
            <v>1000</v>
          </cell>
          <cell r="CU370">
            <v>1000</v>
          </cell>
          <cell r="CV370">
            <v>1000</v>
          </cell>
          <cell r="CW370">
            <v>1000</v>
          </cell>
          <cell r="CX370">
            <v>1000</v>
          </cell>
          <cell r="CY370">
            <v>1000</v>
          </cell>
          <cell r="CZ370">
            <v>1000</v>
          </cell>
          <cell r="DA370">
            <v>1000</v>
          </cell>
          <cell r="DB370">
            <v>1000</v>
          </cell>
          <cell r="DC370">
            <v>1000</v>
          </cell>
          <cell r="DD370">
            <v>1000</v>
          </cell>
          <cell r="DE370">
            <v>1000</v>
          </cell>
          <cell r="DF370">
            <v>1000</v>
          </cell>
          <cell r="DG370">
            <v>1000</v>
          </cell>
          <cell r="DH370">
            <v>1000</v>
          </cell>
          <cell r="DI370">
            <v>1000</v>
          </cell>
          <cell r="DJ370">
            <v>1000</v>
          </cell>
          <cell r="DK370">
            <v>1000</v>
          </cell>
          <cell r="DL370">
            <v>1000</v>
          </cell>
          <cell r="DM370">
            <v>1000</v>
          </cell>
          <cell r="DN370">
            <v>1000</v>
          </cell>
          <cell r="DO370">
            <v>1000</v>
          </cell>
          <cell r="DP370">
            <v>1000</v>
          </cell>
          <cell r="DQ370">
            <v>1000</v>
          </cell>
          <cell r="DR370">
            <v>1000</v>
          </cell>
          <cell r="DS370">
            <v>1000</v>
          </cell>
          <cell r="DT370">
            <v>1000</v>
          </cell>
          <cell r="DU370">
            <v>1000</v>
          </cell>
          <cell r="DV370">
            <v>1000</v>
          </cell>
          <cell r="DW370">
            <v>1000</v>
          </cell>
          <cell r="DX370">
            <v>1000</v>
          </cell>
          <cell r="DY370">
            <v>1000</v>
          </cell>
          <cell r="DZ370">
            <v>1000</v>
          </cell>
          <cell r="EA370">
            <v>1000</v>
          </cell>
          <cell r="EB370">
            <v>1000</v>
          </cell>
          <cell r="EC370">
            <v>1000</v>
          </cell>
          <cell r="ED370">
            <v>1000</v>
          </cell>
          <cell r="EE370">
            <v>1000</v>
          </cell>
          <cell r="EF370">
            <v>1000</v>
          </cell>
          <cell r="EG370">
            <v>1000</v>
          </cell>
          <cell r="EH370">
            <v>1000</v>
          </cell>
          <cell r="EI370">
            <v>1000</v>
          </cell>
          <cell r="EJ370">
            <v>1000</v>
          </cell>
          <cell r="EK370">
            <v>1000</v>
          </cell>
          <cell r="EL370">
            <v>1000</v>
          </cell>
          <cell r="EM370">
            <v>1000</v>
          </cell>
          <cell r="EN370">
            <v>1000</v>
          </cell>
          <cell r="EO370">
            <v>1000</v>
          </cell>
          <cell r="EP370">
            <v>1000</v>
          </cell>
          <cell r="EQ370">
            <v>1000</v>
          </cell>
          <cell r="ER370">
            <v>1000</v>
          </cell>
          <cell r="ES370">
            <v>1000</v>
          </cell>
          <cell r="ET370">
            <v>1000</v>
          </cell>
          <cell r="EU370">
            <v>1000</v>
          </cell>
          <cell r="EV370">
            <v>1000</v>
          </cell>
          <cell r="EW370">
            <v>1000</v>
          </cell>
          <cell r="EX370">
            <v>1000</v>
          </cell>
          <cell r="EY370">
            <v>1000</v>
          </cell>
          <cell r="EZ370">
            <v>1000</v>
          </cell>
          <cell r="FA370">
            <v>1000</v>
          </cell>
          <cell r="FB370">
            <v>1000</v>
          </cell>
          <cell r="FC370">
            <v>1000</v>
          </cell>
          <cell r="FD370">
            <v>1000</v>
          </cell>
          <cell r="FE370">
            <v>1000</v>
          </cell>
          <cell r="FF370">
            <v>1000</v>
          </cell>
          <cell r="FG370">
            <v>1000</v>
          </cell>
          <cell r="FH370">
            <v>1000</v>
          </cell>
          <cell r="FI370">
            <v>1000</v>
          </cell>
          <cell r="FJ370">
            <v>1000</v>
          </cell>
          <cell r="FK370">
            <v>1000</v>
          </cell>
          <cell r="FL370">
            <v>1000</v>
          </cell>
          <cell r="FM370">
            <v>1000</v>
          </cell>
          <cell r="FN370">
            <v>1000</v>
          </cell>
          <cell r="FO370">
            <v>1000</v>
          </cell>
          <cell r="FP370">
            <v>1000</v>
          </cell>
          <cell r="FQ370">
            <v>1000</v>
          </cell>
          <cell r="FR370">
            <v>1000</v>
          </cell>
          <cell r="FS370">
            <v>1000</v>
          </cell>
          <cell r="FT370">
            <v>1000</v>
          </cell>
          <cell r="FU370">
            <v>1000</v>
          </cell>
          <cell r="FV370">
            <v>1000</v>
          </cell>
          <cell r="FW370">
            <v>1000</v>
          </cell>
          <cell r="FX370">
            <v>1000</v>
          </cell>
          <cell r="FY370">
            <v>1000</v>
          </cell>
          <cell r="FZ370">
            <v>1000</v>
          </cell>
          <cell r="GA370">
            <v>1000</v>
          </cell>
          <cell r="GB370">
            <v>1000</v>
          </cell>
          <cell r="GC370">
            <v>1000</v>
          </cell>
          <cell r="GD370">
            <v>1000</v>
          </cell>
          <cell r="GE370">
            <v>1000</v>
          </cell>
          <cell r="GF370">
            <v>1000</v>
          </cell>
          <cell r="GG370">
            <v>1000</v>
          </cell>
          <cell r="GH370">
            <v>1000</v>
          </cell>
          <cell r="GI370">
            <v>1000</v>
          </cell>
          <cell r="GJ370">
            <v>1000</v>
          </cell>
          <cell r="GK370">
            <v>1000</v>
          </cell>
          <cell r="GL370">
            <v>1000</v>
          </cell>
          <cell r="GM370">
            <v>1000</v>
          </cell>
          <cell r="GN370">
            <v>1000</v>
          </cell>
          <cell r="GO370">
            <v>1000</v>
          </cell>
          <cell r="GP370">
            <v>1000</v>
          </cell>
          <cell r="GQ370">
            <v>1000</v>
          </cell>
          <cell r="GR370">
            <v>1000</v>
          </cell>
          <cell r="GS370">
            <v>1000</v>
          </cell>
          <cell r="GT370">
            <v>1000</v>
          </cell>
          <cell r="GU370">
            <v>1000</v>
          </cell>
        </row>
        <row r="371">
          <cell r="A371" t="str">
            <v>PAPBYL OV</v>
          </cell>
          <cell r="B371">
            <v>11</v>
          </cell>
          <cell r="C371" t="str">
            <v>2012 8</v>
          </cell>
          <cell r="D371">
            <v>41122</v>
          </cell>
          <cell r="E371">
            <v>1401</v>
          </cell>
          <cell r="F371" t="str">
            <v>Lækkun skv. fundargerð 169. fundar stjórnar frá 19. júlí 2008</v>
          </cell>
          <cell r="AB371" t="str">
            <v>2027 5</v>
          </cell>
          <cell r="AC371">
            <v>187</v>
          </cell>
          <cell r="AT371" t="str">
            <v>TUNBLA FR</v>
          </cell>
          <cell r="AU371">
            <v>1000</v>
          </cell>
          <cell r="AV371">
            <v>1000</v>
          </cell>
          <cell r="AW371">
            <v>1000</v>
          </cell>
          <cell r="AX371">
            <v>1000</v>
          </cell>
          <cell r="AY371">
            <v>1000</v>
          </cell>
          <cell r="AZ371">
            <v>1000</v>
          </cell>
          <cell r="BA371">
            <v>1000</v>
          </cell>
          <cell r="BB371">
            <v>1000</v>
          </cell>
          <cell r="BC371">
            <v>1000</v>
          </cell>
          <cell r="BD371">
            <v>1000</v>
          </cell>
          <cell r="BE371">
            <v>1000</v>
          </cell>
          <cell r="BF371">
            <v>1000</v>
          </cell>
          <cell r="BG371">
            <v>1000</v>
          </cell>
          <cell r="BH371">
            <v>1000</v>
          </cell>
          <cell r="BI371">
            <v>1000</v>
          </cell>
          <cell r="BJ371">
            <v>1000</v>
          </cell>
          <cell r="BK371">
            <v>1000</v>
          </cell>
          <cell r="BL371">
            <v>1000</v>
          </cell>
          <cell r="BM371">
            <v>1000</v>
          </cell>
          <cell r="BN371">
            <v>1000</v>
          </cell>
          <cell r="BO371">
            <v>1000</v>
          </cell>
          <cell r="BP371">
            <v>1000</v>
          </cell>
          <cell r="BQ371">
            <v>1000</v>
          </cell>
          <cell r="BR371">
            <v>1000</v>
          </cell>
          <cell r="BS371">
            <v>1000</v>
          </cell>
          <cell r="BT371">
            <v>1000</v>
          </cell>
          <cell r="BU371">
            <v>1000</v>
          </cell>
          <cell r="BV371">
            <v>1000</v>
          </cell>
          <cell r="BW371">
            <v>1000</v>
          </cell>
          <cell r="BX371">
            <v>1000</v>
          </cell>
          <cell r="BY371">
            <v>1000</v>
          </cell>
          <cell r="BZ371">
            <v>1000</v>
          </cell>
          <cell r="CA371">
            <v>1000</v>
          </cell>
          <cell r="CB371">
            <v>1000</v>
          </cell>
          <cell r="CC371">
            <v>1000</v>
          </cell>
          <cell r="CD371">
            <v>1000</v>
          </cell>
          <cell r="CE371">
            <v>1000</v>
          </cell>
          <cell r="CF371">
            <v>1000</v>
          </cell>
          <cell r="CG371">
            <v>1000</v>
          </cell>
          <cell r="CH371">
            <v>1000</v>
          </cell>
          <cell r="CI371">
            <v>1000</v>
          </cell>
          <cell r="CJ371">
            <v>1000</v>
          </cell>
          <cell r="CK371">
            <v>1000</v>
          </cell>
          <cell r="CL371">
            <v>1000</v>
          </cell>
          <cell r="CM371">
            <v>1000</v>
          </cell>
          <cell r="CN371">
            <v>1000</v>
          </cell>
          <cell r="CO371">
            <v>1000</v>
          </cell>
          <cell r="CP371">
            <v>1000</v>
          </cell>
          <cell r="CQ371">
            <v>1000</v>
          </cell>
          <cell r="CR371">
            <v>1000</v>
          </cell>
          <cell r="CS371">
            <v>1000</v>
          </cell>
          <cell r="CT371">
            <v>1000</v>
          </cell>
          <cell r="CU371">
            <v>1000</v>
          </cell>
          <cell r="CV371">
            <v>1000</v>
          </cell>
          <cell r="CW371">
            <v>1000</v>
          </cell>
          <cell r="CX371">
            <v>1000</v>
          </cell>
          <cell r="CY371">
            <v>1000</v>
          </cell>
          <cell r="CZ371">
            <v>1000</v>
          </cell>
          <cell r="DA371">
            <v>1000</v>
          </cell>
          <cell r="DB371">
            <v>1000</v>
          </cell>
          <cell r="DC371">
            <v>1000</v>
          </cell>
          <cell r="DD371">
            <v>1000</v>
          </cell>
          <cell r="DE371">
            <v>1000</v>
          </cell>
          <cell r="DF371">
            <v>1000</v>
          </cell>
          <cell r="DG371">
            <v>1000</v>
          </cell>
          <cell r="DH371">
            <v>1000</v>
          </cell>
          <cell r="DI371">
            <v>1000</v>
          </cell>
          <cell r="DJ371">
            <v>1000</v>
          </cell>
          <cell r="DK371">
            <v>1000</v>
          </cell>
          <cell r="DL371">
            <v>1000</v>
          </cell>
          <cell r="DM371">
            <v>1000</v>
          </cell>
          <cell r="DN371">
            <v>1000</v>
          </cell>
          <cell r="DO371">
            <v>1000</v>
          </cell>
          <cell r="DP371">
            <v>1000</v>
          </cell>
          <cell r="DQ371">
            <v>1000</v>
          </cell>
          <cell r="DR371">
            <v>1000</v>
          </cell>
          <cell r="DS371">
            <v>1000</v>
          </cell>
          <cell r="DT371">
            <v>1000</v>
          </cell>
          <cell r="DU371">
            <v>1000</v>
          </cell>
          <cell r="DV371">
            <v>1000</v>
          </cell>
          <cell r="DW371">
            <v>1000</v>
          </cell>
          <cell r="DX371">
            <v>1000</v>
          </cell>
          <cell r="DY371">
            <v>1000</v>
          </cell>
          <cell r="DZ371">
            <v>1000</v>
          </cell>
          <cell r="EA371">
            <v>1000</v>
          </cell>
          <cell r="EB371">
            <v>1000</v>
          </cell>
          <cell r="EC371">
            <v>1000</v>
          </cell>
          <cell r="ED371">
            <v>1000</v>
          </cell>
          <cell r="EE371">
            <v>1000</v>
          </cell>
          <cell r="EF371">
            <v>1000</v>
          </cell>
          <cell r="EG371">
            <v>1000</v>
          </cell>
          <cell r="EH371">
            <v>1000</v>
          </cell>
          <cell r="EI371">
            <v>1000</v>
          </cell>
          <cell r="EJ371">
            <v>1000</v>
          </cell>
          <cell r="EK371">
            <v>1000</v>
          </cell>
          <cell r="EL371">
            <v>1000</v>
          </cell>
          <cell r="EM371">
            <v>1000</v>
          </cell>
          <cell r="EN371">
            <v>1000</v>
          </cell>
          <cell r="EO371">
            <v>1000</v>
          </cell>
          <cell r="EP371">
            <v>1000</v>
          </cell>
          <cell r="EQ371">
            <v>1000</v>
          </cell>
          <cell r="ER371">
            <v>1000</v>
          </cell>
          <cell r="ES371">
            <v>1000</v>
          </cell>
          <cell r="ET371">
            <v>1000</v>
          </cell>
          <cell r="EU371">
            <v>1000</v>
          </cell>
          <cell r="EV371">
            <v>1000</v>
          </cell>
          <cell r="EW371">
            <v>1000</v>
          </cell>
          <cell r="EX371">
            <v>1000</v>
          </cell>
          <cell r="EY371">
            <v>1000</v>
          </cell>
          <cell r="EZ371">
            <v>1000</v>
          </cell>
          <cell r="FA371">
            <v>1000</v>
          </cell>
          <cell r="FB371">
            <v>1000</v>
          </cell>
          <cell r="FC371">
            <v>1000</v>
          </cell>
          <cell r="FD371">
            <v>1000</v>
          </cell>
          <cell r="FE371">
            <v>1000</v>
          </cell>
          <cell r="FF371">
            <v>1000</v>
          </cell>
          <cell r="FG371">
            <v>1000</v>
          </cell>
          <cell r="FH371">
            <v>1000</v>
          </cell>
          <cell r="FI371">
            <v>1000</v>
          </cell>
          <cell r="FJ371">
            <v>1000</v>
          </cell>
          <cell r="FK371">
            <v>1000</v>
          </cell>
          <cell r="FL371">
            <v>1000</v>
          </cell>
          <cell r="FM371">
            <v>1000</v>
          </cell>
          <cell r="FN371">
            <v>1000</v>
          </cell>
          <cell r="FO371">
            <v>1000</v>
          </cell>
          <cell r="FP371">
            <v>1000</v>
          </cell>
          <cell r="FQ371">
            <v>1000</v>
          </cell>
          <cell r="FR371">
            <v>1000</v>
          </cell>
          <cell r="FS371">
            <v>1000</v>
          </cell>
          <cell r="FT371">
            <v>1000</v>
          </cell>
          <cell r="FU371">
            <v>1000</v>
          </cell>
          <cell r="FV371">
            <v>1000</v>
          </cell>
          <cell r="FW371">
            <v>1000</v>
          </cell>
          <cell r="FX371">
            <v>1000</v>
          </cell>
          <cell r="FY371">
            <v>1000</v>
          </cell>
          <cell r="FZ371">
            <v>1000</v>
          </cell>
          <cell r="GA371">
            <v>1000</v>
          </cell>
          <cell r="GB371">
            <v>1000</v>
          </cell>
          <cell r="GC371">
            <v>1000</v>
          </cell>
          <cell r="GD371">
            <v>1000</v>
          </cell>
          <cell r="GE371">
            <v>1000</v>
          </cell>
          <cell r="GF371">
            <v>1000</v>
          </cell>
          <cell r="GG371">
            <v>1000</v>
          </cell>
          <cell r="GH371">
            <v>1000</v>
          </cell>
          <cell r="GI371">
            <v>1000</v>
          </cell>
          <cell r="GJ371">
            <v>1000</v>
          </cell>
          <cell r="GK371">
            <v>1000</v>
          </cell>
          <cell r="GL371">
            <v>1000</v>
          </cell>
          <cell r="GM371">
            <v>1000</v>
          </cell>
          <cell r="GN371">
            <v>1000</v>
          </cell>
          <cell r="GO371">
            <v>1000</v>
          </cell>
          <cell r="GP371">
            <v>1000</v>
          </cell>
          <cell r="GQ371">
            <v>1000</v>
          </cell>
          <cell r="GR371">
            <v>1000</v>
          </cell>
          <cell r="GS371">
            <v>1000</v>
          </cell>
          <cell r="GT371">
            <v>1000</v>
          </cell>
          <cell r="GU371">
            <v>1000</v>
          </cell>
        </row>
        <row r="372">
          <cell r="A372" t="str">
            <v>PAPBYL EV</v>
          </cell>
          <cell r="B372">
            <v>11</v>
          </cell>
          <cell r="C372" t="str">
            <v>2012 8</v>
          </cell>
          <cell r="D372">
            <v>41122</v>
          </cell>
          <cell r="E372">
            <v>1400</v>
          </cell>
          <cell r="F372" t="str">
            <v>Lækkun skv. fundargerð 169. fundar stjórnar frá 19. júlí 2009</v>
          </cell>
          <cell r="AB372" t="str">
            <v>2027 6</v>
          </cell>
          <cell r="AC372">
            <v>188</v>
          </cell>
          <cell r="AT372" t="str">
            <v>VARFUA OV</v>
          </cell>
          <cell r="AU372">
            <v>1349</v>
          </cell>
          <cell r="AV372">
            <v>1349</v>
          </cell>
          <cell r="AW372">
            <v>1349</v>
          </cell>
          <cell r="AX372">
            <v>1349</v>
          </cell>
          <cell r="AY372">
            <v>1349</v>
          </cell>
          <cell r="AZ372">
            <v>1349</v>
          </cell>
          <cell r="BA372">
            <v>1349</v>
          </cell>
        </row>
        <row r="373">
          <cell r="A373" t="str">
            <v>PAPSLE MO</v>
          </cell>
          <cell r="B373">
            <v>19</v>
          </cell>
          <cell r="C373" t="str">
            <v>2012 8</v>
          </cell>
          <cell r="D373">
            <v>41122</v>
          </cell>
          <cell r="E373">
            <v>1399</v>
          </cell>
          <cell r="F373" t="str">
            <v>Lækkun skv. fundargerð 169. fundar stjórnar frá 19. júlí 2010</v>
          </cell>
          <cell r="AB373" t="str">
            <v>2027 7</v>
          </cell>
          <cell r="AC373">
            <v>189</v>
          </cell>
          <cell r="AT373" t="str">
            <v>VARFUA FO</v>
          </cell>
          <cell r="BB373">
            <v>1383</v>
          </cell>
          <cell r="BC373">
            <v>1383</v>
          </cell>
          <cell r="BD373">
            <v>1383</v>
          </cell>
          <cell r="BE373">
            <v>1383</v>
          </cell>
          <cell r="BF373">
            <v>1383</v>
          </cell>
          <cell r="BG373">
            <v>1383</v>
          </cell>
          <cell r="BH373">
            <v>1383</v>
          </cell>
          <cell r="BI373">
            <v>1383</v>
          </cell>
          <cell r="BJ373">
            <v>1383</v>
          </cell>
          <cell r="BK373">
            <v>1383</v>
          </cell>
          <cell r="BL373">
            <v>1383</v>
          </cell>
          <cell r="BM373">
            <v>1383</v>
          </cell>
          <cell r="BN373">
            <v>1383</v>
          </cell>
          <cell r="BO373">
            <v>1383</v>
          </cell>
          <cell r="BP373">
            <v>1383</v>
          </cell>
          <cell r="BQ373">
            <v>1383</v>
          </cell>
          <cell r="BR373">
            <v>1383</v>
          </cell>
          <cell r="BS373">
            <v>1383</v>
          </cell>
          <cell r="BT373">
            <v>1383</v>
          </cell>
          <cell r="BU373">
            <v>1383</v>
          </cell>
          <cell r="BV373">
            <v>1383</v>
          </cell>
          <cell r="BW373">
            <v>1383</v>
          </cell>
          <cell r="BX373">
            <v>1383</v>
          </cell>
          <cell r="BY373">
            <v>1383</v>
          </cell>
          <cell r="BZ373">
            <v>1383</v>
          </cell>
          <cell r="CA373">
            <v>1383</v>
          </cell>
          <cell r="CB373">
            <v>1383</v>
          </cell>
          <cell r="CC373">
            <v>1383</v>
          </cell>
          <cell r="CD373">
            <v>1383</v>
          </cell>
          <cell r="CE373">
            <v>1383</v>
          </cell>
          <cell r="CF373">
            <v>1494</v>
          </cell>
          <cell r="CG373">
            <v>1494</v>
          </cell>
          <cell r="CH373">
            <v>1494</v>
          </cell>
          <cell r="CI373">
            <v>1494</v>
          </cell>
          <cell r="CJ373">
            <v>1494</v>
          </cell>
          <cell r="CK373">
            <v>1494</v>
          </cell>
          <cell r="CL373">
            <v>1494</v>
          </cell>
          <cell r="CM373">
            <v>1494</v>
          </cell>
          <cell r="CN373">
            <v>1494</v>
          </cell>
          <cell r="CO373">
            <v>1494</v>
          </cell>
          <cell r="CP373">
            <v>1494</v>
          </cell>
          <cell r="CQ373">
            <v>1494</v>
          </cell>
          <cell r="CR373">
            <v>1494</v>
          </cell>
          <cell r="CS373">
            <v>1494</v>
          </cell>
          <cell r="CT373">
            <v>1494</v>
          </cell>
          <cell r="CU373">
            <v>1541</v>
          </cell>
          <cell r="CV373">
            <v>1541</v>
          </cell>
          <cell r="CW373">
            <v>1541</v>
          </cell>
          <cell r="CX373">
            <v>1589</v>
          </cell>
          <cell r="CY373">
            <v>1589</v>
          </cell>
          <cell r="CZ373">
            <v>1589</v>
          </cell>
          <cell r="DA373">
            <v>1589</v>
          </cell>
          <cell r="DB373">
            <v>1589</v>
          </cell>
          <cell r="DC373">
            <v>1589</v>
          </cell>
          <cell r="DD373">
            <v>1589</v>
          </cell>
          <cell r="DE373">
            <v>1589</v>
          </cell>
          <cell r="DF373">
            <v>1589</v>
          </cell>
          <cell r="DG373">
            <v>1589</v>
          </cell>
          <cell r="DH373">
            <v>1625</v>
          </cell>
          <cell r="DI373">
            <v>1625</v>
          </cell>
          <cell r="DJ373">
            <v>1625</v>
          </cell>
          <cell r="DK373">
            <v>1625</v>
          </cell>
          <cell r="DL373">
            <v>1625</v>
          </cell>
          <cell r="DM373">
            <v>1625</v>
          </cell>
          <cell r="DN373">
            <v>1625</v>
          </cell>
          <cell r="DO373">
            <v>1625</v>
          </cell>
          <cell r="DP373">
            <v>1633</v>
          </cell>
          <cell r="DQ373">
            <v>1633</v>
          </cell>
          <cell r="DR373">
            <v>1633</v>
          </cell>
          <cell r="DS373">
            <v>1633</v>
          </cell>
          <cell r="DT373">
            <v>1633</v>
          </cell>
          <cell r="DU373">
            <v>1633</v>
          </cell>
          <cell r="DV373">
            <v>1633</v>
          </cell>
          <cell r="DW373">
            <v>1633</v>
          </cell>
          <cell r="DX373">
            <v>1633</v>
          </cell>
          <cell r="DY373">
            <v>1633</v>
          </cell>
          <cell r="DZ373">
            <v>1633</v>
          </cell>
          <cell r="EA373">
            <v>1633</v>
          </cell>
          <cell r="EB373">
            <v>1660</v>
          </cell>
          <cell r="EC373">
            <v>1660</v>
          </cell>
          <cell r="ED373">
            <v>1660</v>
          </cell>
          <cell r="EE373">
            <v>1660</v>
          </cell>
          <cell r="EF373">
            <v>1660</v>
          </cell>
          <cell r="EG373">
            <v>1660</v>
          </cell>
          <cell r="EH373">
            <v>1660</v>
          </cell>
          <cell r="EI373">
            <v>1660</v>
          </cell>
          <cell r="EJ373">
            <v>1660</v>
          </cell>
          <cell r="EK373">
            <v>1660</v>
          </cell>
          <cell r="EL373">
            <v>1660</v>
          </cell>
          <cell r="EM373">
            <v>1660</v>
          </cell>
          <cell r="EN373">
            <v>1686</v>
          </cell>
          <cell r="EO373">
            <v>1686</v>
          </cell>
          <cell r="EP373">
            <v>1686</v>
          </cell>
          <cell r="EQ373">
            <v>1686</v>
          </cell>
          <cell r="ER373">
            <v>1686</v>
          </cell>
          <cell r="ES373">
            <v>1686</v>
          </cell>
          <cell r="ET373">
            <v>1686</v>
          </cell>
          <cell r="EU373">
            <v>1686</v>
          </cell>
          <cell r="EV373">
            <v>1686</v>
          </cell>
          <cell r="EW373">
            <v>1686</v>
          </cell>
          <cell r="EX373">
            <v>1686</v>
          </cell>
          <cell r="EY373">
            <v>1686</v>
          </cell>
          <cell r="EZ373">
            <v>1686</v>
          </cell>
          <cell r="FA373">
            <v>1686</v>
          </cell>
          <cell r="FB373">
            <v>1686</v>
          </cell>
          <cell r="FC373">
            <v>1686</v>
          </cell>
          <cell r="FD373">
            <v>1686</v>
          </cell>
          <cell r="FE373">
            <v>1686</v>
          </cell>
          <cell r="FF373">
            <v>1686</v>
          </cell>
          <cell r="FG373">
            <v>1686</v>
          </cell>
          <cell r="FH373">
            <v>1686</v>
          </cell>
          <cell r="FI373">
            <v>1686</v>
          </cell>
          <cell r="FJ373">
            <v>1686</v>
          </cell>
          <cell r="FK373">
            <v>1686</v>
          </cell>
          <cell r="FL373">
            <v>1686</v>
          </cell>
          <cell r="FM373">
            <v>1686</v>
          </cell>
          <cell r="FN373">
            <v>1686</v>
          </cell>
          <cell r="FO373">
            <v>1686</v>
          </cell>
          <cell r="FP373">
            <v>1686</v>
          </cell>
          <cell r="FQ373">
            <v>1686</v>
          </cell>
          <cell r="FR373">
            <v>1686</v>
          </cell>
          <cell r="FS373">
            <v>1686</v>
          </cell>
          <cell r="FT373">
            <v>1686</v>
          </cell>
          <cell r="FU373">
            <v>1686</v>
          </cell>
          <cell r="FV373">
            <v>1686</v>
          </cell>
          <cell r="FW373">
            <v>1686</v>
          </cell>
          <cell r="FX373">
            <v>1686</v>
          </cell>
          <cell r="FY373">
            <v>1686</v>
          </cell>
          <cell r="FZ373">
            <v>1686</v>
          </cell>
          <cell r="GA373">
            <v>1686</v>
          </cell>
          <cell r="GB373">
            <v>1686</v>
          </cell>
          <cell r="GC373">
            <v>1686</v>
          </cell>
          <cell r="GD373">
            <v>1686</v>
          </cell>
          <cell r="GE373">
            <v>1686</v>
          </cell>
          <cell r="GF373">
            <v>1686</v>
          </cell>
          <cell r="GG373">
            <v>1686</v>
          </cell>
          <cell r="GH373">
            <v>1686</v>
          </cell>
          <cell r="GI373">
            <v>1686</v>
          </cell>
          <cell r="GJ373">
            <v>1686</v>
          </cell>
          <cell r="GK373">
            <v>1686</v>
          </cell>
          <cell r="GL373">
            <v>1686</v>
          </cell>
          <cell r="GM373">
            <v>1686</v>
          </cell>
          <cell r="GN373">
            <v>1686</v>
          </cell>
          <cell r="GO373">
            <v>1686</v>
          </cell>
          <cell r="GP373">
            <v>1686</v>
          </cell>
          <cell r="GQ373">
            <v>1686</v>
          </cell>
          <cell r="GR373">
            <v>1686</v>
          </cell>
          <cell r="GS373">
            <v>1686</v>
          </cell>
          <cell r="GT373">
            <v>1686</v>
          </cell>
          <cell r="GU373">
            <v>1686</v>
          </cell>
        </row>
        <row r="374">
          <cell r="A374" t="str">
            <v>PAPSLE OV</v>
          </cell>
          <cell r="B374">
            <v>19</v>
          </cell>
          <cell r="C374" t="str">
            <v>2012 8</v>
          </cell>
          <cell r="D374">
            <v>41122</v>
          </cell>
          <cell r="E374">
            <v>1398</v>
          </cell>
          <cell r="F374" t="str">
            <v>Lækkun skv. fundargerð 169. fundar stjórnar frá 19. júlí 2011</v>
          </cell>
          <cell r="AB374" t="str">
            <v>2027 8</v>
          </cell>
          <cell r="AC374">
            <v>190</v>
          </cell>
          <cell r="AT374" t="str">
            <v>VARFUA FR</v>
          </cell>
          <cell r="AU374">
            <v>1000</v>
          </cell>
          <cell r="AV374">
            <v>1000</v>
          </cell>
          <cell r="AW374">
            <v>1000</v>
          </cell>
          <cell r="AX374">
            <v>1000</v>
          </cell>
          <cell r="AY374">
            <v>1000</v>
          </cell>
          <cell r="AZ374">
            <v>1000</v>
          </cell>
          <cell r="BA374">
            <v>1000</v>
          </cell>
          <cell r="BB374">
            <v>1000</v>
          </cell>
          <cell r="BC374">
            <v>1000</v>
          </cell>
          <cell r="BD374">
            <v>1000</v>
          </cell>
          <cell r="BE374">
            <v>1000</v>
          </cell>
          <cell r="BF374">
            <v>1000</v>
          </cell>
          <cell r="BG374">
            <v>1000</v>
          </cell>
          <cell r="BH374">
            <v>1000</v>
          </cell>
          <cell r="BI374">
            <v>1000</v>
          </cell>
          <cell r="BJ374">
            <v>1000</v>
          </cell>
          <cell r="BK374">
            <v>1000</v>
          </cell>
          <cell r="BL374">
            <v>1000</v>
          </cell>
          <cell r="BM374">
            <v>1000</v>
          </cell>
          <cell r="BN374">
            <v>1000</v>
          </cell>
          <cell r="BO374">
            <v>1000</v>
          </cell>
          <cell r="BP374">
            <v>1000</v>
          </cell>
          <cell r="BQ374">
            <v>1000</v>
          </cell>
          <cell r="BR374">
            <v>1000</v>
          </cell>
          <cell r="BS374">
            <v>1000</v>
          </cell>
          <cell r="BT374">
            <v>1000</v>
          </cell>
          <cell r="BU374">
            <v>1000</v>
          </cell>
          <cell r="BV374">
            <v>1000</v>
          </cell>
          <cell r="BW374">
            <v>1000</v>
          </cell>
          <cell r="BX374">
            <v>1000</v>
          </cell>
          <cell r="BY374">
            <v>1000</v>
          </cell>
          <cell r="BZ374">
            <v>1000</v>
          </cell>
          <cell r="CA374">
            <v>1000</v>
          </cell>
          <cell r="CB374">
            <v>1000</v>
          </cell>
          <cell r="CC374">
            <v>1000</v>
          </cell>
          <cell r="CD374">
            <v>1000</v>
          </cell>
          <cell r="CE374">
            <v>1000</v>
          </cell>
          <cell r="CF374">
            <v>1000</v>
          </cell>
          <cell r="CG374">
            <v>1000</v>
          </cell>
          <cell r="CH374">
            <v>1000</v>
          </cell>
          <cell r="CI374">
            <v>1000</v>
          </cell>
          <cell r="CJ374">
            <v>1000</v>
          </cell>
          <cell r="CK374">
            <v>1000</v>
          </cell>
          <cell r="CL374">
            <v>1000</v>
          </cell>
          <cell r="CM374">
            <v>1000</v>
          </cell>
          <cell r="CN374">
            <v>1000</v>
          </cell>
          <cell r="CO374">
            <v>1000</v>
          </cell>
          <cell r="CP374">
            <v>1000</v>
          </cell>
          <cell r="CQ374">
            <v>1000</v>
          </cell>
          <cell r="CR374">
            <v>1000</v>
          </cell>
          <cell r="CS374">
            <v>1000</v>
          </cell>
          <cell r="CT374">
            <v>1000</v>
          </cell>
          <cell r="CU374">
            <v>1000</v>
          </cell>
          <cell r="CV374">
            <v>1000</v>
          </cell>
          <cell r="CW374">
            <v>1000</v>
          </cell>
          <cell r="CX374">
            <v>1000</v>
          </cell>
          <cell r="CY374">
            <v>1000</v>
          </cell>
          <cell r="CZ374">
            <v>1000</v>
          </cell>
          <cell r="DA374">
            <v>1000</v>
          </cell>
          <cell r="DB374">
            <v>1000</v>
          </cell>
          <cell r="DC374">
            <v>1000</v>
          </cell>
          <cell r="DD374">
            <v>1000</v>
          </cell>
          <cell r="DE374">
            <v>1000</v>
          </cell>
          <cell r="DF374">
            <v>1000</v>
          </cell>
          <cell r="DG374">
            <v>1000</v>
          </cell>
          <cell r="DH374">
            <v>1000</v>
          </cell>
          <cell r="DI374">
            <v>1000</v>
          </cell>
          <cell r="DJ374">
            <v>1000</v>
          </cell>
          <cell r="DK374">
            <v>1000</v>
          </cell>
          <cell r="DL374">
            <v>1000</v>
          </cell>
          <cell r="DM374">
            <v>1000</v>
          </cell>
          <cell r="DN374">
            <v>1000</v>
          </cell>
          <cell r="DO374">
            <v>1000</v>
          </cell>
          <cell r="DP374">
            <v>1000</v>
          </cell>
          <cell r="DQ374">
            <v>1000</v>
          </cell>
          <cell r="DR374">
            <v>1000</v>
          </cell>
          <cell r="DS374">
            <v>1000</v>
          </cell>
          <cell r="DT374">
            <v>1000</v>
          </cell>
          <cell r="DU374">
            <v>1000</v>
          </cell>
          <cell r="DV374">
            <v>1000</v>
          </cell>
          <cell r="DW374">
            <v>1000</v>
          </cell>
          <cell r="DX374">
            <v>1000</v>
          </cell>
          <cell r="DY374">
            <v>1000</v>
          </cell>
          <cell r="DZ374">
            <v>1000</v>
          </cell>
          <cell r="EA374">
            <v>1000</v>
          </cell>
          <cell r="EB374">
            <v>1000</v>
          </cell>
          <cell r="EC374">
            <v>1000</v>
          </cell>
          <cell r="ED374">
            <v>1000</v>
          </cell>
          <cell r="EE374">
            <v>1000</v>
          </cell>
          <cell r="EF374">
            <v>1000</v>
          </cell>
          <cell r="EG374">
            <v>1000</v>
          </cell>
          <cell r="EH374">
            <v>1000</v>
          </cell>
          <cell r="EI374">
            <v>1000</v>
          </cell>
          <cell r="EJ374">
            <v>1000</v>
          </cell>
          <cell r="EK374">
            <v>1000</v>
          </cell>
          <cell r="EL374">
            <v>1000</v>
          </cell>
          <cell r="EM374">
            <v>1000</v>
          </cell>
          <cell r="EN374">
            <v>1000</v>
          </cell>
          <cell r="EO374">
            <v>1000</v>
          </cell>
          <cell r="EP374">
            <v>1000</v>
          </cell>
          <cell r="EQ374">
            <v>1000</v>
          </cell>
          <cell r="ER374">
            <v>1000</v>
          </cell>
          <cell r="ES374">
            <v>1000</v>
          </cell>
          <cell r="ET374">
            <v>1000</v>
          </cell>
          <cell r="EU374">
            <v>1000</v>
          </cell>
          <cell r="EV374">
            <v>1000</v>
          </cell>
          <cell r="EW374">
            <v>1000</v>
          </cell>
          <cell r="EX374">
            <v>1000</v>
          </cell>
          <cell r="EY374">
            <v>1000</v>
          </cell>
          <cell r="EZ374">
            <v>1001</v>
          </cell>
          <cell r="FA374">
            <v>1002</v>
          </cell>
          <cell r="FB374">
            <v>1003</v>
          </cell>
          <cell r="FC374">
            <v>1004</v>
          </cell>
          <cell r="FD374">
            <v>1005</v>
          </cell>
          <cell r="FE374">
            <v>1006</v>
          </cell>
          <cell r="FF374">
            <v>1007</v>
          </cell>
          <cell r="FG374">
            <v>1008</v>
          </cell>
          <cell r="FH374">
            <v>1009</v>
          </cell>
          <cell r="FI374">
            <v>1010</v>
          </cell>
          <cell r="FJ374">
            <v>1011</v>
          </cell>
          <cell r="FK374">
            <v>1012</v>
          </cell>
          <cell r="FL374">
            <v>1013</v>
          </cell>
          <cell r="FM374">
            <v>1014</v>
          </cell>
          <cell r="FN374">
            <v>1015</v>
          </cell>
          <cell r="FO374">
            <v>1016</v>
          </cell>
          <cell r="FP374">
            <v>1017</v>
          </cell>
          <cell r="FQ374">
            <v>1018</v>
          </cell>
          <cell r="FR374">
            <v>1019</v>
          </cell>
          <cell r="FS374">
            <v>1020</v>
          </cell>
          <cell r="FT374">
            <v>1021</v>
          </cell>
          <cell r="FU374">
            <v>1022</v>
          </cell>
          <cell r="FV374">
            <v>1023</v>
          </cell>
          <cell r="FW374">
            <v>1024</v>
          </cell>
          <cell r="FX374">
            <v>1025</v>
          </cell>
          <cell r="FY374">
            <v>1026</v>
          </cell>
          <cell r="FZ374">
            <v>1027</v>
          </cell>
          <cell r="GA374">
            <v>1028</v>
          </cell>
          <cell r="GB374">
            <v>1029</v>
          </cell>
          <cell r="GC374">
            <v>1030</v>
          </cell>
          <cell r="GD374">
            <v>1031</v>
          </cell>
          <cell r="GE374">
            <v>1032</v>
          </cell>
          <cell r="GF374">
            <v>1033</v>
          </cell>
          <cell r="GG374">
            <v>1034</v>
          </cell>
          <cell r="GH374">
            <v>1035</v>
          </cell>
          <cell r="GI374">
            <v>1036</v>
          </cell>
          <cell r="GJ374">
            <v>1037</v>
          </cell>
          <cell r="GK374">
            <v>1038</v>
          </cell>
          <cell r="GL374">
            <v>1039</v>
          </cell>
          <cell r="GM374">
            <v>1040</v>
          </cell>
          <cell r="GN374">
            <v>1041</v>
          </cell>
          <cell r="GO374">
            <v>1042</v>
          </cell>
          <cell r="GP374">
            <v>1043</v>
          </cell>
          <cell r="GQ374">
            <v>1044</v>
          </cell>
          <cell r="GR374">
            <v>1045</v>
          </cell>
          <cell r="GS374">
            <v>1046</v>
          </cell>
          <cell r="GT374">
            <v>1047</v>
          </cell>
          <cell r="GU374">
            <v>1048</v>
          </cell>
        </row>
        <row r="375">
          <cell r="A375" t="str">
            <v>PAPSLE EV</v>
          </cell>
          <cell r="B375">
            <v>19</v>
          </cell>
          <cell r="C375" t="str">
            <v>2012 8</v>
          </cell>
          <cell r="D375">
            <v>41122</v>
          </cell>
          <cell r="E375">
            <v>1397</v>
          </cell>
          <cell r="F375" t="str">
            <v>Lækkun skv. fundargerð 169. fundar stjórnar frá 19. júlí 2012</v>
          </cell>
          <cell r="AB375" t="str">
            <v>2027 9</v>
          </cell>
          <cell r="AC375">
            <v>191</v>
          </cell>
          <cell r="AT375" t="str">
            <v>VARUTR FO</v>
          </cell>
          <cell r="AU375">
            <v>1348</v>
          </cell>
          <cell r="AV375">
            <v>1348</v>
          </cell>
          <cell r="AW375">
            <v>1348</v>
          </cell>
          <cell r="AX375">
            <v>1348</v>
          </cell>
          <cell r="AY375">
            <v>1348</v>
          </cell>
          <cell r="AZ375">
            <v>1348</v>
          </cell>
          <cell r="BA375">
            <v>1348</v>
          </cell>
          <cell r="BB375">
            <v>1382</v>
          </cell>
          <cell r="BC375">
            <v>1382</v>
          </cell>
          <cell r="BD375">
            <v>1382</v>
          </cell>
          <cell r="BE375">
            <v>1382</v>
          </cell>
          <cell r="BF375">
            <v>1382</v>
          </cell>
          <cell r="BG375">
            <v>1382</v>
          </cell>
          <cell r="BH375">
            <v>1382</v>
          </cell>
          <cell r="BI375">
            <v>1382</v>
          </cell>
          <cell r="BJ375">
            <v>1382</v>
          </cell>
          <cell r="BK375">
            <v>1382</v>
          </cell>
          <cell r="BL375">
            <v>1382</v>
          </cell>
          <cell r="BM375">
            <v>1382</v>
          </cell>
          <cell r="BN375">
            <v>1382</v>
          </cell>
          <cell r="BO375">
            <v>1382</v>
          </cell>
          <cell r="BP375">
            <v>1382</v>
          </cell>
          <cell r="BQ375">
            <v>1382</v>
          </cell>
          <cell r="BR375">
            <v>1382</v>
          </cell>
          <cell r="BS375">
            <v>1382</v>
          </cell>
          <cell r="BT375">
            <v>1382</v>
          </cell>
          <cell r="BU375">
            <v>1382</v>
          </cell>
          <cell r="BV375">
            <v>1382</v>
          </cell>
          <cell r="BW375">
            <v>1382</v>
          </cell>
          <cell r="BX375">
            <v>1382</v>
          </cell>
          <cell r="BY375">
            <v>1382</v>
          </cell>
          <cell r="BZ375">
            <v>1382</v>
          </cell>
          <cell r="CA375">
            <v>1382</v>
          </cell>
          <cell r="CB375">
            <v>1382</v>
          </cell>
          <cell r="CC375">
            <v>1382</v>
          </cell>
          <cell r="CD375">
            <v>1382</v>
          </cell>
          <cell r="CE375">
            <v>1382</v>
          </cell>
          <cell r="CF375">
            <v>1495</v>
          </cell>
          <cell r="CG375">
            <v>1495</v>
          </cell>
          <cell r="CH375">
            <v>1495</v>
          </cell>
          <cell r="CI375">
            <v>1495</v>
          </cell>
          <cell r="CJ375">
            <v>1495</v>
          </cell>
          <cell r="CK375">
            <v>1495</v>
          </cell>
          <cell r="CL375">
            <v>1495</v>
          </cell>
          <cell r="CM375">
            <v>1495</v>
          </cell>
          <cell r="CN375">
            <v>1495</v>
          </cell>
          <cell r="CO375">
            <v>1495</v>
          </cell>
          <cell r="CP375">
            <v>1495</v>
          </cell>
          <cell r="CQ375">
            <v>1495</v>
          </cell>
          <cell r="CR375">
            <v>1495</v>
          </cell>
          <cell r="CS375">
            <v>1495</v>
          </cell>
          <cell r="CT375">
            <v>1495</v>
          </cell>
          <cell r="CU375">
            <v>1542</v>
          </cell>
          <cell r="CV375">
            <v>1542</v>
          </cell>
          <cell r="CW375">
            <v>1542</v>
          </cell>
          <cell r="CX375">
            <v>1590</v>
          </cell>
          <cell r="CY375">
            <v>1590</v>
          </cell>
          <cell r="CZ375">
            <v>1590</v>
          </cell>
          <cell r="DA375">
            <v>1590</v>
          </cell>
          <cell r="DB375">
            <v>1590</v>
          </cell>
          <cell r="DC375">
            <v>1590</v>
          </cell>
          <cell r="DD375">
            <v>1590</v>
          </cell>
          <cell r="DE375">
            <v>1590</v>
          </cell>
          <cell r="DF375">
            <v>1590</v>
          </cell>
          <cell r="DG375">
            <v>1590</v>
          </cell>
          <cell r="DH375">
            <v>1626</v>
          </cell>
          <cell r="DI375">
            <v>1626</v>
          </cell>
          <cell r="DJ375">
            <v>1626</v>
          </cell>
          <cell r="DK375">
            <v>1626</v>
          </cell>
          <cell r="DL375">
            <v>1626</v>
          </cell>
          <cell r="DM375">
            <v>1626</v>
          </cell>
          <cell r="DN375">
            <v>1626</v>
          </cell>
          <cell r="DO375">
            <v>1626</v>
          </cell>
          <cell r="DP375">
            <v>1632</v>
          </cell>
          <cell r="DQ375">
            <v>1632</v>
          </cell>
          <cell r="DR375">
            <v>1632</v>
          </cell>
          <cell r="DS375">
            <v>1632</v>
          </cell>
          <cell r="DT375">
            <v>1632</v>
          </cell>
          <cell r="DU375">
            <v>1632</v>
          </cell>
          <cell r="DV375">
            <v>1632</v>
          </cell>
          <cell r="DW375">
            <v>1632</v>
          </cell>
          <cell r="DX375">
            <v>1632</v>
          </cell>
          <cell r="DY375">
            <v>1632</v>
          </cell>
          <cell r="DZ375">
            <v>1632</v>
          </cell>
          <cell r="EA375">
            <v>1632</v>
          </cell>
          <cell r="EB375">
            <v>1659</v>
          </cell>
          <cell r="EC375">
            <v>1659</v>
          </cell>
          <cell r="ED375">
            <v>1659</v>
          </cell>
          <cell r="EE375">
            <v>1659</v>
          </cell>
          <cell r="EF375">
            <v>1659</v>
          </cell>
          <cell r="EG375">
            <v>1659</v>
          </cell>
          <cell r="EH375">
            <v>1659</v>
          </cell>
          <cell r="EI375">
            <v>1659</v>
          </cell>
          <cell r="EJ375">
            <v>1659</v>
          </cell>
          <cell r="EK375">
            <v>1659</v>
          </cell>
          <cell r="EL375">
            <v>1659</v>
          </cell>
          <cell r="EM375">
            <v>1659</v>
          </cell>
          <cell r="EN375">
            <v>1685</v>
          </cell>
          <cell r="EO375">
            <v>1685</v>
          </cell>
          <cell r="EP375">
            <v>1685</v>
          </cell>
          <cell r="EQ375">
            <v>1685</v>
          </cell>
          <cell r="ER375">
            <v>1685</v>
          </cell>
          <cell r="ES375">
            <v>1685</v>
          </cell>
          <cell r="ET375">
            <v>1685</v>
          </cell>
          <cell r="EU375">
            <v>1685</v>
          </cell>
          <cell r="EV375">
            <v>1685</v>
          </cell>
          <cell r="EW375">
            <v>1685</v>
          </cell>
          <cell r="EX375">
            <v>1685</v>
          </cell>
          <cell r="EY375">
            <v>1685</v>
          </cell>
          <cell r="EZ375">
            <v>1685</v>
          </cell>
          <cell r="FA375">
            <v>1685</v>
          </cell>
          <cell r="FB375">
            <v>1685</v>
          </cell>
          <cell r="FC375">
            <v>1685</v>
          </cell>
          <cell r="FD375">
            <v>1685</v>
          </cell>
          <cell r="FE375">
            <v>1685</v>
          </cell>
          <cell r="FF375">
            <v>1685</v>
          </cell>
          <cell r="FG375">
            <v>1685</v>
          </cell>
          <cell r="FH375">
            <v>1685</v>
          </cell>
          <cell r="FI375">
            <v>1685</v>
          </cell>
          <cell r="FJ375">
            <v>1685</v>
          </cell>
          <cell r="FK375">
            <v>1685</v>
          </cell>
          <cell r="FL375">
            <v>1685</v>
          </cell>
          <cell r="FM375">
            <v>1685</v>
          </cell>
          <cell r="FN375">
            <v>1685</v>
          </cell>
          <cell r="FO375">
            <v>1685</v>
          </cell>
          <cell r="FP375">
            <v>1685</v>
          </cell>
          <cell r="FQ375">
            <v>1685</v>
          </cell>
          <cell r="FR375">
            <v>1685</v>
          </cell>
          <cell r="FS375">
            <v>1685</v>
          </cell>
          <cell r="FT375">
            <v>1685</v>
          </cell>
          <cell r="FU375">
            <v>1685</v>
          </cell>
          <cell r="FV375">
            <v>1685</v>
          </cell>
          <cell r="FW375">
            <v>1685</v>
          </cell>
          <cell r="FX375">
            <v>1685</v>
          </cell>
          <cell r="FY375">
            <v>1685</v>
          </cell>
          <cell r="FZ375">
            <v>1685</v>
          </cell>
          <cell r="GA375">
            <v>1685</v>
          </cell>
          <cell r="GB375">
            <v>1685</v>
          </cell>
          <cell r="GC375">
            <v>1685</v>
          </cell>
          <cell r="GD375">
            <v>1685</v>
          </cell>
          <cell r="GE375">
            <v>1685</v>
          </cell>
          <cell r="GF375">
            <v>1685</v>
          </cell>
          <cell r="GG375">
            <v>1685</v>
          </cell>
          <cell r="GH375">
            <v>1685</v>
          </cell>
          <cell r="GI375">
            <v>1685</v>
          </cell>
          <cell r="GJ375">
            <v>1685</v>
          </cell>
          <cell r="GK375">
            <v>1685</v>
          </cell>
          <cell r="GL375">
            <v>1685</v>
          </cell>
          <cell r="GM375">
            <v>1685</v>
          </cell>
          <cell r="GN375">
            <v>1685</v>
          </cell>
          <cell r="GO375">
            <v>1685</v>
          </cell>
          <cell r="GP375">
            <v>1685</v>
          </cell>
          <cell r="GQ375">
            <v>1685</v>
          </cell>
          <cell r="GR375">
            <v>1685</v>
          </cell>
          <cell r="GS375">
            <v>1685</v>
          </cell>
          <cell r="GT375">
            <v>1685</v>
          </cell>
          <cell r="GU375">
            <v>1685</v>
          </cell>
        </row>
        <row r="376">
          <cell r="A376" t="str">
            <v>HALEFN FO</v>
          </cell>
          <cell r="B376">
            <v>254</v>
          </cell>
          <cell r="C376" t="str">
            <v>2012 7</v>
          </cell>
          <cell r="D376">
            <v>41091</v>
          </cell>
          <cell r="E376">
            <v>1396</v>
          </cell>
          <cell r="F376" t="str">
            <v xml:space="preserve">Hækkað endurgjald nokkurra spilliefna vegna hækkunar gjaldskrár Kölku. Ráðst. EV í OLISMU tekin út. Sbr. fundargerð stjórnar, 168, 2. liður. </v>
          </cell>
          <cell r="AB376" t="str">
            <v>2027 10</v>
          </cell>
          <cell r="AC376">
            <v>192</v>
          </cell>
          <cell r="AT376" t="str">
            <v>VARUTR FR</v>
          </cell>
          <cell r="AU376">
            <v>1000</v>
          </cell>
          <cell r="AV376">
            <v>1000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1001</v>
          </cell>
          <cell r="FA376">
            <v>1002</v>
          </cell>
          <cell r="FB376">
            <v>1003</v>
          </cell>
          <cell r="FC376">
            <v>1004</v>
          </cell>
          <cell r="FD376">
            <v>1005</v>
          </cell>
          <cell r="FE376">
            <v>1006</v>
          </cell>
          <cell r="FF376">
            <v>1007</v>
          </cell>
          <cell r="FG376">
            <v>1008</v>
          </cell>
          <cell r="FH376">
            <v>1009</v>
          </cell>
          <cell r="FI376">
            <v>1010</v>
          </cell>
          <cell r="FJ376">
            <v>1011</v>
          </cell>
          <cell r="FK376">
            <v>1012</v>
          </cell>
          <cell r="FL376">
            <v>1013</v>
          </cell>
          <cell r="FM376">
            <v>1014</v>
          </cell>
          <cell r="FN376">
            <v>1015</v>
          </cell>
          <cell r="FO376">
            <v>1016</v>
          </cell>
          <cell r="FP376">
            <v>1017</v>
          </cell>
          <cell r="FQ376">
            <v>1018</v>
          </cell>
          <cell r="FR376">
            <v>1019</v>
          </cell>
          <cell r="FS376">
            <v>1020</v>
          </cell>
          <cell r="FT376">
            <v>1021</v>
          </cell>
          <cell r="FU376">
            <v>1022</v>
          </cell>
          <cell r="FV376">
            <v>1023</v>
          </cell>
          <cell r="FW376">
            <v>1024</v>
          </cell>
          <cell r="FX376">
            <v>1025</v>
          </cell>
          <cell r="FY376">
            <v>1026</v>
          </cell>
          <cell r="FZ376">
            <v>1027</v>
          </cell>
          <cell r="GA376">
            <v>1028</v>
          </cell>
          <cell r="GB376">
            <v>1029</v>
          </cell>
          <cell r="GC376">
            <v>1030</v>
          </cell>
          <cell r="GD376">
            <v>1031</v>
          </cell>
          <cell r="GE376">
            <v>1032</v>
          </cell>
          <cell r="GF376">
            <v>1033</v>
          </cell>
          <cell r="GG376">
            <v>1034</v>
          </cell>
          <cell r="GH376">
            <v>1035</v>
          </cell>
          <cell r="GI376">
            <v>1036</v>
          </cell>
          <cell r="GJ376">
            <v>1037</v>
          </cell>
          <cell r="GK376">
            <v>1038</v>
          </cell>
          <cell r="GL376">
            <v>1039</v>
          </cell>
          <cell r="GM376">
            <v>1040</v>
          </cell>
          <cell r="GN376">
            <v>1041</v>
          </cell>
          <cell r="GO376">
            <v>1042</v>
          </cell>
          <cell r="GP376">
            <v>1043</v>
          </cell>
          <cell r="GQ376">
            <v>1044</v>
          </cell>
          <cell r="GR376">
            <v>1045</v>
          </cell>
          <cell r="GS376">
            <v>1046</v>
          </cell>
          <cell r="GT376">
            <v>1047</v>
          </cell>
          <cell r="GU376">
            <v>1048</v>
          </cell>
        </row>
        <row r="377">
          <cell r="A377" t="str">
            <v>ISOSYA FO</v>
          </cell>
          <cell r="B377">
            <v>185</v>
          </cell>
          <cell r="C377" t="str">
            <v>2012 7</v>
          </cell>
          <cell r="D377">
            <v>41091</v>
          </cell>
          <cell r="E377">
            <v>1395</v>
          </cell>
          <cell r="F377" t="str">
            <v xml:space="preserve">Hækkað endurgjald nokkurra spilliefna vegna hækkunar gjaldskrár Kölku. Ráðst. EV í OLISMU tekin út. Sbr. fundargerð stjórnar, 168, 2. liður. </v>
          </cell>
          <cell r="AB377" t="str">
            <v>2027 11</v>
          </cell>
          <cell r="AC377">
            <v>193</v>
          </cell>
          <cell r="AT377" t="str">
            <v>Y 10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</row>
        <row r="378">
          <cell r="A378" t="str">
            <v>MALING FO</v>
          </cell>
          <cell r="B378">
            <v>158</v>
          </cell>
          <cell r="C378" t="str">
            <v>2012 7</v>
          </cell>
          <cell r="D378">
            <v>41091</v>
          </cell>
          <cell r="E378">
            <v>1394</v>
          </cell>
          <cell r="F378" t="str">
            <v xml:space="preserve">Hækkað endurgjald nokkurra spilliefna vegna hækkunar gjaldskrár Kölku. Ráðst. EV í OLISMU tekin út. Sbr. fundargerð stjórnar, 168, 2. liður. </v>
          </cell>
          <cell r="AB378" t="str">
            <v>2027 12</v>
          </cell>
          <cell r="AC378">
            <v>194</v>
          </cell>
          <cell r="AT378" t="str">
            <v>Y 11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  <cell r="GT378">
            <v>0</v>
          </cell>
          <cell r="GU378">
            <v>0</v>
          </cell>
        </row>
        <row r="379">
          <cell r="A379" t="str">
            <v>MALING UM</v>
          </cell>
          <cell r="B379">
            <v>158</v>
          </cell>
          <cell r="C379" t="str">
            <v>2012 7</v>
          </cell>
          <cell r="D379">
            <v>41091</v>
          </cell>
          <cell r="E379">
            <v>1393</v>
          </cell>
          <cell r="F379" t="str">
            <v xml:space="preserve">Hækkað endurgjald nokkurra spilliefna vegna hækkunar gjaldskrár Kölku. Ráðst. EV í OLISMU tekin út. Sbr. fundargerð stjórnar, 168, 2. liður. </v>
          </cell>
          <cell r="AB379" t="str">
            <v>2028 1</v>
          </cell>
          <cell r="AC379">
            <v>195</v>
          </cell>
          <cell r="AT379" t="str">
            <v>Y 12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</row>
        <row r="380">
          <cell r="A380" t="str">
            <v>MALKIT FO</v>
          </cell>
          <cell r="B380">
            <v>174</v>
          </cell>
          <cell r="C380" t="str">
            <v>2012 7</v>
          </cell>
          <cell r="D380">
            <v>41091</v>
          </cell>
          <cell r="E380">
            <v>1392</v>
          </cell>
          <cell r="F380" t="str">
            <v xml:space="preserve">Hækkað endurgjald nokkurra spilliefna vegna hækkunar gjaldskrár Kölku. Ráðst. EV í OLISMU tekin út. Sbr. fundargerð stjórnar, 168, 2. liður. </v>
          </cell>
          <cell r="AB380" t="str">
            <v>2028 2</v>
          </cell>
          <cell r="AC380">
            <v>196</v>
          </cell>
          <cell r="AT380" t="str">
            <v>Y 13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</row>
        <row r="381">
          <cell r="A381" t="str">
            <v>MALKIT UM</v>
          </cell>
          <cell r="B381">
            <v>174</v>
          </cell>
          <cell r="C381" t="str">
            <v>2012 7</v>
          </cell>
          <cell r="D381">
            <v>41091</v>
          </cell>
          <cell r="E381">
            <v>1391</v>
          </cell>
          <cell r="F381" t="str">
            <v xml:space="preserve">Hækkað endurgjald nokkurra spilliefna vegna hækkunar gjaldskrár Kölku. Ráðst. EV í OLISMU tekin út. Sbr. fundargerð stjórnar, 168, 2. liður. </v>
          </cell>
          <cell r="AB381" t="str">
            <v>2028 3</v>
          </cell>
          <cell r="AC381">
            <v>197</v>
          </cell>
          <cell r="AT381" t="str">
            <v>Y 14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</row>
        <row r="382">
          <cell r="A382" t="str">
            <v>OLIRYD FO</v>
          </cell>
          <cell r="B382">
            <v>142</v>
          </cell>
          <cell r="C382" t="str">
            <v>2012 7</v>
          </cell>
          <cell r="D382">
            <v>41091</v>
          </cell>
          <cell r="E382">
            <v>1390</v>
          </cell>
          <cell r="F382" t="str">
            <v xml:space="preserve">Hækkað endurgjald nokkurra spilliefna vegna hækkunar gjaldskrár Kölku. Ráðst. EV í OLISMU tekin út. Sbr. fundargerð stjórnar, 168, 2. liður. </v>
          </cell>
          <cell r="AB382" t="str">
            <v>2028 4</v>
          </cell>
          <cell r="AC382">
            <v>198</v>
          </cell>
          <cell r="AT382" t="str">
            <v>Y 15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</row>
        <row r="383">
          <cell r="A383" t="str">
            <v>OLIRYD UM</v>
          </cell>
          <cell r="B383">
            <v>142</v>
          </cell>
          <cell r="C383" t="str">
            <v>2012 7</v>
          </cell>
          <cell r="D383">
            <v>41091</v>
          </cell>
          <cell r="E383">
            <v>1389</v>
          </cell>
          <cell r="F383" t="str">
            <v xml:space="preserve">Hækkað endurgjald nokkurra spilliefna vegna hækkunar gjaldskrár Kölku. Ráðst. EV í OLISMU tekin út. Sbr. fundargerð stjórnar, 168, 2. liður. </v>
          </cell>
          <cell r="AB383" t="str">
            <v>2028 5</v>
          </cell>
          <cell r="AC383">
            <v>199</v>
          </cell>
          <cell r="AT383" t="str">
            <v>Y 16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</row>
        <row r="384">
          <cell r="A384" t="str">
            <v>OLISMU FO</v>
          </cell>
          <cell r="B384">
            <v>116</v>
          </cell>
          <cell r="C384" t="str">
            <v>2012 7</v>
          </cell>
          <cell r="D384">
            <v>41091</v>
          </cell>
          <cell r="E384">
            <v>1388</v>
          </cell>
          <cell r="F384" t="str">
            <v xml:space="preserve">Hækkað endurgjald nokkurra spilliefna vegna hækkunar gjaldskrár Kölku. Ráðst. EV í OLISMU tekin út. Sbr. fundargerð stjórnar, 168, 2. liður. </v>
          </cell>
          <cell r="AB384" t="str">
            <v>2028 6</v>
          </cell>
          <cell r="AC384">
            <v>200</v>
          </cell>
          <cell r="AT384" t="str">
            <v>Y 17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</row>
        <row r="385">
          <cell r="A385" t="str">
            <v>OLISMU UM</v>
          </cell>
          <cell r="B385">
            <v>116</v>
          </cell>
          <cell r="C385" t="str">
            <v>2012 7</v>
          </cell>
          <cell r="D385">
            <v>41091</v>
          </cell>
          <cell r="E385">
            <v>1387</v>
          </cell>
          <cell r="F385" t="str">
            <v xml:space="preserve">Hækkað endurgjald nokkurra spilliefna vegna hækkunar gjaldskrár Kölku. Ráðst. EV í OLISMU tekin út. Sbr. fundargerð stjórnar, 168, 2. liður. </v>
          </cell>
          <cell r="AB385" t="str">
            <v>2028 7</v>
          </cell>
          <cell r="AC385">
            <v>201</v>
          </cell>
          <cell r="AT385" t="str">
            <v>Y 18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</row>
        <row r="386">
          <cell r="A386" t="str">
            <v>PREHRE OV</v>
          </cell>
          <cell r="B386">
            <v>127</v>
          </cell>
          <cell r="C386" t="str">
            <v>2012 7</v>
          </cell>
          <cell r="D386">
            <v>41091</v>
          </cell>
          <cell r="E386">
            <v>1386</v>
          </cell>
          <cell r="F386" t="str">
            <v xml:space="preserve">Hækkað endurgjald nokkurra spilliefna vegna hækkunar gjaldskrár Kölku. Ráðst. EV í OLISMU tekin út. Sbr. fundargerð stjórnar, 168, 2. liður. </v>
          </cell>
          <cell r="AB386" t="str">
            <v>2028 8</v>
          </cell>
          <cell r="AC386">
            <v>202</v>
          </cell>
          <cell r="AT386" t="str">
            <v>Y 19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</row>
        <row r="387">
          <cell r="A387" t="str">
            <v>PREHRE AN</v>
          </cell>
          <cell r="B387">
            <v>127</v>
          </cell>
          <cell r="C387" t="str">
            <v>2012 7</v>
          </cell>
          <cell r="D387">
            <v>41091</v>
          </cell>
          <cell r="E387">
            <v>1385</v>
          </cell>
          <cell r="F387" t="str">
            <v xml:space="preserve">Hækkað endurgjald nokkurra spilliefna vegna hækkunar gjaldskrár Kölku. Ráðst. EV í OLISMU tekin út. Sbr. fundargerð stjórnar, 168, 2. liður. </v>
          </cell>
          <cell r="AB387" t="str">
            <v>2028 9</v>
          </cell>
          <cell r="AC387">
            <v>203</v>
          </cell>
          <cell r="AT387" t="str">
            <v>Y 2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</row>
        <row r="388">
          <cell r="A388" t="str">
            <v>PRELIT FO</v>
          </cell>
          <cell r="B388">
            <v>146</v>
          </cell>
          <cell r="C388" t="str">
            <v>2012 7</v>
          </cell>
          <cell r="D388">
            <v>41091</v>
          </cell>
          <cell r="E388">
            <v>1384</v>
          </cell>
          <cell r="F388" t="str">
            <v xml:space="preserve">Hækkað endurgjald nokkurra spilliefna vegna hækkunar gjaldskrár Kölku. Ráðst. EV í OLISMU tekin út. Sbr. fundargerð stjórnar, 168, 2. liður. </v>
          </cell>
          <cell r="AB388" t="str">
            <v>2028 10</v>
          </cell>
          <cell r="AC388">
            <v>204</v>
          </cell>
          <cell r="AT388" t="str">
            <v>Y 20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</row>
        <row r="389">
          <cell r="A389" t="str">
            <v>VARFUA FO</v>
          </cell>
          <cell r="B389">
            <v>197</v>
          </cell>
          <cell r="C389" t="str">
            <v>2012 7</v>
          </cell>
          <cell r="D389">
            <v>41091</v>
          </cell>
          <cell r="E389">
            <v>1383</v>
          </cell>
          <cell r="F389" t="str">
            <v xml:space="preserve">Hækkað endurgjald nokkurra spilliefna vegna hækkunar gjaldskrár Kölku. Ráðst. EV í OLISMU tekin út. Sbr. fundargerð stjórnar, 168, 2. liður. </v>
          </cell>
          <cell r="AB389" t="str">
            <v>2028 11</v>
          </cell>
          <cell r="AC389">
            <v>205</v>
          </cell>
          <cell r="AT389" t="str">
            <v>Y 21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</row>
        <row r="390">
          <cell r="A390" t="str">
            <v>VARUTR FO</v>
          </cell>
          <cell r="B390">
            <v>262</v>
          </cell>
          <cell r="C390" t="str">
            <v>2012 7</v>
          </cell>
          <cell r="D390">
            <v>41091</v>
          </cell>
          <cell r="E390">
            <v>1382</v>
          </cell>
          <cell r="F390" t="str">
            <v xml:space="preserve">Hækkað endurgjald nokkurra spilliefna vegna hækkunar gjaldskrár Kölku. Ráðst. EV í OLISMU tekin út. Sbr. fundargerð stjórnar, 168, 2. liður. </v>
          </cell>
          <cell r="AB390" t="str">
            <v>2028 12</v>
          </cell>
          <cell r="AC390">
            <v>206</v>
          </cell>
          <cell r="AT390" t="str">
            <v>Y 22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</row>
        <row r="391">
          <cell r="A391" t="str">
            <v>FRMEFN FO</v>
          </cell>
          <cell r="B391">
            <v>106</v>
          </cell>
          <cell r="C391" t="str">
            <v>2011 5</v>
          </cell>
          <cell r="D391">
            <v>40664</v>
          </cell>
          <cell r="E391">
            <v>1381</v>
          </cell>
          <cell r="F391" t="str">
            <v>Hækkað endurgjald vegna spilliefna um 4,0%. Sbr. fundargerð stjórnar, nr. 156, 5. liður.</v>
          </cell>
          <cell r="AB391" t="str">
            <v>2029 1</v>
          </cell>
          <cell r="AC391">
            <v>207</v>
          </cell>
          <cell r="AT391" t="str">
            <v>Y 23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</row>
        <row r="392">
          <cell r="A392" t="str">
            <v>FRMEFN UM</v>
          </cell>
          <cell r="B392">
            <v>106</v>
          </cell>
          <cell r="C392" t="str">
            <v>2011 5</v>
          </cell>
          <cell r="D392">
            <v>40664</v>
          </cell>
          <cell r="E392">
            <v>1380</v>
          </cell>
          <cell r="F392" t="str">
            <v>Hækkað endurgjald vegna spilliefna um 4,0%. Sbr. fundargerð stjórnar, nr. 156, 5. liður.</v>
          </cell>
          <cell r="AB392" t="str">
            <v>2029 2</v>
          </cell>
          <cell r="AC392">
            <v>208</v>
          </cell>
          <cell r="AT392" t="str">
            <v>Y 24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</row>
        <row r="393">
          <cell r="A393" t="str">
            <v>HALEFN FO</v>
          </cell>
          <cell r="B393">
            <v>239</v>
          </cell>
          <cell r="C393" t="str">
            <v>2011 5</v>
          </cell>
          <cell r="D393">
            <v>40664</v>
          </cell>
          <cell r="E393">
            <v>1379</v>
          </cell>
          <cell r="F393" t="str">
            <v>Hækkað endurgjald vegna spilliefna um 4,0%. Sbr. fundargerð stjórnar, nr. 156, 5. liður.</v>
          </cell>
          <cell r="AB393" t="str">
            <v>2029 3</v>
          </cell>
          <cell r="AC393">
            <v>209</v>
          </cell>
          <cell r="AT393" t="str">
            <v>Y 25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</row>
        <row r="394">
          <cell r="A394" t="str">
            <v>HALEIM UR</v>
          </cell>
          <cell r="B394">
            <v>68</v>
          </cell>
          <cell r="C394" t="str">
            <v>2011 5</v>
          </cell>
          <cell r="D394">
            <v>40664</v>
          </cell>
          <cell r="E394">
            <v>1378</v>
          </cell>
          <cell r="F394" t="str">
            <v>Hækkað endurgjald vegna spilliefna um 4,0%. Sbr. fundargerð stjórnar, nr. 156, 5. liður.</v>
          </cell>
          <cell r="AB394" t="str">
            <v>2029 4</v>
          </cell>
          <cell r="AC394">
            <v>210</v>
          </cell>
          <cell r="AT394" t="str">
            <v>Y 26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</row>
        <row r="395">
          <cell r="A395" t="str">
            <v>ISOSYA FO</v>
          </cell>
          <cell r="B395">
            <v>140</v>
          </cell>
          <cell r="C395" t="str">
            <v>2011 5</v>
          </cell>
          <cell r="D395">
            <v>40664</v>
          </cell>
          <cell r="E395">
            <v>1377</v>
          </cell>
          <cell r="F395" t="str">
            <v>Hækkað endurgjald vegna spilliefna um 4,0%. Sbr. fundargerð stjórnar, nr. 156, 5. liður.</v>
          </cell>
          <cell r="AB395" t="str">
            <v>2029 5</v>
          </cell>
          <cell r="AC395">
            <v>211</v>
          </cell>
          <cell r="AT395" t="str">
            <v>Y 27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</row>
        <row r="396">
          <cell r="A396" t="str">
            <v>KALMID EV</v>
          </cell>
          <cell r="B396">
            <v>356</v>
          </cell>
          <cell r="C396" t="str">
            <v>2011 5</v>
          </cell>
          <cell r="D396">
            <v>40664</v>
          </cell>
          <cell r="E396">
            <v>1376</v>
          </cell>
          <cell r="F396" t="str">
            <v>Hækkað endurgjald vegna spilliefna um 4,0%. Sbr. fundargerð stjórnar, nr. 156, 5. liður.</v>
          </cell>
          <cell r="AB396" t="str">
            <v>2029 6</v>
          </cell>
          <cell r="AC396">
            <v>212</v>
          </cell>
          <cell r="AT396" t="str">
            <v>Y 3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</row>
        <row r="397">
          <cell r="A397" t="str">
            <v>KALMID FO</v>
          </cell>
          <cell r="B397">
            <v>626</v>
          </cell>
          <cell r="C397" t="str">
            <v>2011 5</v>
          </cell>
          <cell r="D397">
            <v>40664</v>
          </cell>
          <cell r="E397">
            <v>1375</v>
          </cell>
          <cell r="F397" t="str">
            <v>Hækkað endurgjald vegna spilliefna um 4,0%. Sbr. fundargerð stjórnar, nr. 156, 5. liður.</v>
          </cell>
          <cell r="AB397" t="str">
            <v>2029 7</v>
          </cell>
          <cell r="AC397">
            <v>213</v>
          </cell>
          <cell r="AT397" t="str">
            <v>Y 4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</row>
        <row r="398">
          <cell r="A398" t="str">
            <v>KVIAMG FO</v>
          </cell>
          <cell r="B398">
            <v>292</v>
          </cell>
          <cell r="C398" t="str">
            <v>2011 5</v>
          </cell>
          <cell r="D398">
            <v>40664</v>
          </cell>
          <cell r="E398">
            <v>1374</v>
          </cell>
          <cell r="F398" t="str">
            <v>Hækkað endurgjald vegna spilliefna um 4,0%. Sbr. fundargerð stjórnar, nr. 156, 5. liður.</v>
          </cell>
          <cell r="AB398" t="str">
            <v>2029 8</v>
          </cell>
          <cell r="AC398">
            <v>214</v>
          </cell>
          <cell r="AT398" t="str">
            <v>Y 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  <cell r="GT398">
            <v>0</v>
          </cell>
          <cell r="GU398">
            <v>0</v>
          </cell>
        </row>
        <row r="399">
          <cell r="A399" t="str">
            <v>KVIAMS FO</v>
          </cell>
          <cell r="B399">
            <v>813</v>
          </cell>
          <cell r="C399" t="str">
            <v>2011 5</v>
          </cell>
          <cell r="D399">
            <v>40664</v>
          </cell>
          <cell r="E399">
            <v>1373</v>
          </cell>
          <cell r="F399" t="str">
            <v>Hækkað endurgjald vegna spilliefna um 4,0%. Sbr. fundargerð stjórnar, nr. 156, 5. liður.</v>
          </cell>
          <cell r="AB399" t="str">
            <v>2029 9</v>
          </cell>
          <cell r="AC399">
            <v>215</v>
          </cell>
          <cell r="AT399" t="str">
            <v>Y 6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</row>
        <row r="400">
          <cell r="A400" t="str">
            <v>LEYFOR FO</v>
          </cell>
          <cell r="B400">
            <v>114</v>
          </cell>
          <cell r="C400" t="str">
            <v>2011 5</v>
          </cell>
          <cell r="D400">
            <v>40664</v>
          </cell>
          <cell r="E400">
            <v>1372</v>
          </cell>
          <cell r="F400" t="str">
            <v>Hækkað endurgjald vegna spilliefna um 4,0%. Sbr. fundargerð stjórnar, nr. 156, 5. liður.</v>
          </cell>
          <cell r="AB400" t="str">
            <v>2029 10</v>
          </cell>
          <cell r="AC400">
            <v>216</v>
          </cell>
          <cell r="AT400" t="str">
            <v>Y 7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</row>
        <row r="401">
          <cell r="A401" t="str">
            <v>LEYFOR UM</v>
          </cell>
          <cell r="B401">
            <v>114</v>
          </cell>
          <cell r="C401" t="str">
            <v>2011 5</v>
          </cell>
          <cell r="D401">
            <v>40664</v>
          </cell>
          <cell r="E401">
            <v>1371</v>
          </cell>
          <cell r="F401" t="str">
            <v>Hækkað endurgjald vegna spilliefna um 4,0%. Sbr. fundargerð stjórnar, nr. 156, 5. liður.</v>
          </cell>
          <cell r="AB401" t="str">
            <v>2029 11</v>
          </cell>
          <cell r="AC401">
            <v>217</v>
          </cell>
          <cell r="AT401" t="str">
            <v>Y 8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</row>
        <row r="402">
          <cell r="A402" t="str">
            <v>LEYTER EV</v>
          </cell>
          <cell r="B402">
            <v>116</v>
          </cell>
          <cell r="C402" t="str">
            <v>2011 5</v>
          </cell>
          <cell r="D402">
            <v>40664</v>
          </cell>
          <cell r="E402">
            <v>1370</v>
          </cell>
          <cell r="F402" t="str">
            <v>Hækkað endurgjald vegna spilliefna um 4,0%. Sbr. fundargerð stjórnar, nr. 156, 5. liður.</v>
          </cell>
          <cell r="AB402" t="str">
            <v>2029 12</v>
          </cell>
          <cell r="AC402">
            <v>218</v>
          </cell>
          <cell r="AT402" t="str">
            <v>Y 9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</row>
        <row r="403">
          <cell r="A403" t="str">
            <v>LEYTER OV</v>
          </cell>
          <cell r="B403">
            <v>116</v>
          </cell>
          <cell r="C403" t="str">
            <v>2011 5</v>
          </cell>
          <cell r="D403">
            <v>40664</v>
          </cell>
          <cell r="E403">
            <v>1369</v>
          </cell>
          <cell r="F403" t="str">
            <v>Hækkað endurgjald vegna spilliefna um 4,0%. Sbr. fundargerð stjórnar, nr. 156, 5. liður.</v>
          </cell>
          <cell r="AB403" t="str">
            <v>2030 1</v>
          </cell>
          <cell r="AC403">
            <v>219</v>
          </cell>
        </row>
        <row r="404">
          <cell r="A404" t="str">
            <v>LEYTER UM</v>
          </cell>
          <cell r="B404">
            <v>116</v>
          </cell>
          <cell r="C404" t="str">
            <v>2011 5</v>
          </cell>
          <cell r="D404">
            <v>40664</v>
          </cell>
          <cell r="E404">
            <v>1368</v>
          </cell>
          <cell r="F404" t="str">
            <v>Hækkað endurgjald vegna spilliefna um 4,0%. Sbr. fundargerð stjórnar, nr. 156, 5. liður.</v>
          </cell>
          <cell r="AB404" t="str">
            <v>2030 2</v>
          </cell>
          <cell r="AC404">
            <v>220</v>
          </cell>
        </row>
        <row r="405">
          <cell r="A405" t="str">
            <v>LEYTER AN</v>
          </cell>
          <cell r="B405">
            <v>116</v>
          </cell>
          <cell r="C405" t="str">
            <v>2011 5</v>
          </cell>
          <cell r="D405">
            <v>40664</v>
          </cell>
          <cell r="E405">
            <v>1367</v>
          </cell>
          <cell r="F405" t="str">
            <v>Hækkað endurgjald vegna spilliefna um 4,0%. Sbr. fundargerð stjórnar, nr. 156, 5. liður.</v>
          </cell>
          <cell r="AB405" t="str">
            <v>2030 3</v>
          </cell>
          <cell r="AC405">
            <v>221</v>
          </cell>
        </row>
        <row r="406">
          <cell r="A406" t="str">
            <v>MALING OV</v>
          </cell>
          <cell r="B406">
            <v>142</v>
          </cell>
          <cell r="C406" t="str">
            <v>2011 5</v>
          </cell>
          <cell r="D406">
            <v>40664</v>
          </cell>
          <cell r="E406">
            <v>1366</v>
          </cell>
          <cell r="F406" t="str">
            <v>Hækkað endurgjald vegna spilliefna um 4,0%. Sbr. fundargerð stjórnar, nr. 156, 5. liður.</v>
          </cell>
          <cell r="AB406" t="str">
            <v>2030 4</v>
          </cell>
          <cell r="AC406">
            <v>222</v>
          </cell>
        </row>
        <row r="407">
          <cell r="A407" t="str">
            <v>MALING UM</v>
          </cell>
          <cell r="B407">
            <v>142</v>
          </cell>
          <cell r="C407" t="str">
            <v>2011 5</v>
          </cell>
          <cell r="D407">
            <v>40664</v>
          </cell>
          <cell r="E407">
            <v>1365</v>
          </cell>
          <cell r="F407" t="str">
            <v>Hækkað endurgjald vegna spilliefna um 4,0%. Sbr. fundargerð stjórnar, nr. 156, 5. liður.</v>
          </cell>
          <cell r="AB407" t="str">
            <v>2030 5</v>
          </cell>
          <cell r="AC407">
            <v>223</v>
          </cell>
        </row>
        <row r="408">
          <cell r="A408" t="str">
            <v>MALKIT OV</v>
          </cell>
          <cell r="B408">
            <v>158</v>
          </cell>
          <cell r="C408" t="str">
            <v>2011 5</v>
          </cell>
          <cell r="D408">
            <v>40664</v>
          </cell>
          <cell r="E408">
            <v>1364</v>
          </cell>
          <cell r="F408" t="str">
            <v>Hækkað endurgjald vegna spilliefna um 4,0%. Sbr. fundargerð stjórnar, nr. 156, 5. liður.</v>
          </cell>
          <cell r="AB408" t="str">
            <v>2030 6</v>
          </cell>
          <cell r="AC408">
            <v>224</v>
          </cell>
        </row>
        <row r="409">
          <cell r="A409" t="str">
            <v>MALKIT UM</v>
          </cell>
          <cell r="B409">
            <v>158</v>
          </cell>
          <cell r="C409" t="str">
            <v>2011 5</v>
          </cell>
          <cell r="D409">
            <v>40664</v>
          </cell>
          <cell r="E409">
            <v>1363</v>
          </cell>
          <cell r="F409" t="str">
            <v>Hækkað endurgjald vegna spilliefna um 4,0%. Sbr. fundargerð stjórnar, nr. 156, 5. liður.</v>
          </cell>
          <cell r="AB409" t="str">
            <v>2030 7</v>
          </cell>
          <cell r="AC409">
            <v>225</v>
          </cell>
        </row>
        <row r="410">
          <cell r="A410" t="str">
            <v>OLIRYD OV</v>
          </cell>
          <cell r="B410">
            <v>122</v>
          </cell>
          <cell r="C410" t="str">
            <v>2011 5</v>
          </cell>
          <cell r="D410">
            <v>40664</v>
          </cell>
          <cell r="E410">
            <v>1362</v>
          </cell>
          <cell r="F410" t="str">
            <v>Hækkað endurgjald vegna spilliefna um 4,0%. Sbr. fundargerð stjórnar, nr. 156, 5. liður.</v>
          </cell>
          <cell r="AB410" t="str">
            <v>2030 8</v>
          </cell>
          <cell r="AC410">
            <v>226</v>
          </cell>
        </row>
        <row r="411">
          <cell r="A411" t="str">
            <v>OLIRYD UM</v>
          </cell>
          <cell r="B411">
            <v>122</v>
          </cell>
          <cell r="C411" t="str">
            <v>2011 5</v>
          </cell>
          <cell r="D411">
            <v>40664</v>
          </cell>
          <cell r="E411">
            <v>1361</v>
          </cell>
          <cell r="F411" t="str">
            <v>Hækkað endurgjald vegna spilliefna um 4,0%. Sbr. fundargerð stjórnar, nr. 156, 5. liður.</v>
          </cell>
          <cell r="AB411" t="str">
            <v>2030 9</v>
          </cell>
          <cell r="AC411">
            <v>227</v>
          </cell>
        </row>
        <row r="412">
          <cell r="A412" t="str">
            <v>OLISMU EV</v>
          </cell>
          <cell r="B412">
            <v>96</v>
          </cell>
          <cell r="C412" t="str">
            <v>2011 5</v>
          </cell>
          <cell r="D412">
            <v>40664</v>
          </cell>
          <cell r="E412">
            <v>1360</v>
          </cell>
          <cell r="F412" t="str">
            <v>Hækkað endurgjald vegna spilliefna um 4,0%. Sbr. fundargerð stjórnar, nr. 156, 5. liður.</v>
          </cell>
          <cell r="AB412" t="str">
            <v>2030 10</v>
          </cell>
          <cell r="AC412">
            <v>228</v>
          </cell>
        </row>
        <row r="413">
          <cell r="A413" t="str">
            <v>OLISMU OV</v>
          </cell>
          <cell r="B413">
            <v>96</v>
          </cell>
          <cell r="C413" t="str">
            <v>2011 5</v>
          </cell>
          <cell r="D413">
            <v>40664</v>
          </cell>
          <cell r="E413">
            <v>1359</v>
          </cell>
          <cell r="F413" t="str">
            <v>Hækkað endurgjald vegna spilliefna um 4,0%. Sbr. fundargerð stjórnar, nr. 156, 5. liður.</v>
          </cell>
          <cell r="AB413" t="str">
            <v>2030 11</v>
          </cell>
          <cell r="AC413">
            <v>229</v>
          </cell>
        </row>
        <row r="414">
          <cell r="A414" t="str">
            <v>OLISMU UM</v>
          </cell>
          <cell r="B414">
            <v>96</v>
          </cell>
          <cell r="C414" t="str">
            <v>2011 5</v>
          </cell>
          <cell r="D414">
            <v>40664</v>
          </cell>
          <cell r="E414">
            <v>1358</v>
          </cell>
          <cell r="F414" t="str">
            <v>Hækkað endurgjald vegna spilliefna um 4,0%. Sbr. fundargerð stjórnar, nr. 156, 5. liður.</v>
          </cell>
          <cell r="AB414" t="str">
            <v>2030 12</v>
          </cell>
          <cell r="AC414">
            <v>230</v>
          </cell>
        </row>
        <row r="415">
          <cell r="A415" t="str">
            <v>PREHRE OV</v>
          </cell>
          <cell r="B415">
            <v>120</v>
          </cell>
          <cell r="C415" t="str">
            <v>2011 5</v>
          </cell>
          <cell r="D415">
            <v>40664</v>
          </cell>
          <cell r="E415">
            <v>1357</v>
          </cell>
          <cell r="F415" t="str">
            <v>Hækkað endurgjald vegna spilliefna um 4,0%. Sbr. fundargerð stjórnar, nr. 156, 5. liður.</v>
          </cell>
          <cell r="AB415" t="str">
            <v>2031 1</v>
          </cell>
          <cell r="AC415">
            <v>231</v>
          </cell>
        </row>
        <row r="416">
          <cell r="A416" t="str">
            <v>PREHRE AN</v>
          </cell>
          <cell r="B416">
            <v>120</v>
          </cell>
          <cell r="C416" t="str">
            <v>2011 5</v>
          </cell>
          <cell r="D416">
            <v>40664</v>
          </cell>
          <cell r="E416">
            <v>1356</v>
          </cell>
          <cell r="F416" t="str">
            <v>Hækkað endurgjald vegna spilliefna um 4,0%. Sbr. fundargerð stjórnar, nr. 156, 5. liður.</v>
          </cell>
          <cell r="AB416" t="str">
            <v>2031 2</v>
          </cell>
          <cell r="AC416">
            <v>232</v>
          </cell>
        </row>
        <row r="417">
          <cell r="A417" t="str">
            <v>PRELIT OV</v>
          </cell>
          <cell r="B417">
            <v>139</v>
          </cell>
          <cell r="C417" t="str">
            <v>2011 5</v>
          </cell>
          <cell r="D417">
            <v>40664</v>
          </cell>
          <cell r="E417">
            <v>1355</v>
          </cell>
          <cell r="F417" t="str">
            <v>Hækkað endurgjald vegna spilliefna um 4,0%. Sbr. fundargerð stjórnar, nr. 156, 5. liður.</v>
          </cell>
          <cell r="AB417" t="str">
            <v>2031 3</v>
          </cell>
          <cell r="AC417">
            <v>233</v>
          </cell>
        </row>
        <row r="418">
          <cell r="A418" t="str">
            <v>RAGEYM EV</v>
          </cell>
          <cell r="B418">
            <v>25</v>
          </cell>
          <cell r="C418" t="str">
            <v>2011 5</v>
          </cell>
          <cell r="D418">
            <v>40664</v>
          </cell>
          <cell r="E418">
            <v>1354</v>
          </cell>
          <cell r="F418" t="str">
            <v>Hækkað endurgjald vegna spilliefna um 4,0%. Sbr. fundargerð stjórnar, nr. 156, 5. liður.</v>
          </cell>
          <cell r="AB418" t="str">
            <v>2031 4</v>
          </cell>
          <cell r="AC418">
            <v>234</v>
          </cell>
        </row>
        <row r="419">
          <cell r="A419" t="str">
            <v>RAHBRU FO</v>
          </cell>
          <cell r="B419">
            <v>158</v>
          </cell>
          <cell r="C419" t="str">
            <v>2011 5</v>
          </cell>
          <cell r="D419">
            <v>40664</v>
          </cell>
          <cell r="E419">
            <v>1353</v>
          </cell>
          <cell r="F419" t="str">
            <v>Hækkað endurgjald vegna spilliefna um 4,0%. Sbr. fundargerð stjórnar, nr. 156, 5. liður.</v>
          </cell>
          <cell r="AB419" t="str">
            <v>2031 5</v>
          </cell>
          <cell r="AC419">
            <v>235</v>
          </cell>
        </row>
        <row r="420">
          <cell r="A420" t="str">
            <v>RAHKVI FO</v>
          </cell>
          <cell r="B420">
            <v>1416</v>
          </cell>
          <cell r="C420" t="str">
            <v>2011 5</v>
          </cell>
          <cell r="D420">
            <v>40664</v>
          </cell>
          <cell r="E420">
            <v>1352</v>
          </cell>
          <cell r="F420" t="str">
            <v>Hækkað endurgjald vegna spilliefna um 4,0%. Sbr. fundargerð stjórnar, nr. 156, 5. liður.</v>
          </cell>
          <cell r="AB420" t="str">
            <v>2031 6</v>
          </cell>
          <cell r="AC420">
            <v>236</v>
          </cell>
        </row>
        <row r="421">
          <cell r="A421" t="str">
            <v>RAHLIT FO</v>
          </cell>
          <cell r="B421">
            <v>329</v>
          </cell>
          <cell r="C421" t="str">
            <v>2011 5</v>
          </cell>
          <cell r="D421">
            <v>40664</v>
          </cell>
          <cell r="E421">
            <v>1351</v>
          </cell>
          <cell r="F421" t="str">
            <v>Hækkað endurgjald vegna spilliefna um 4,0%. Sbr. fundargerð stjórnar, nr. 156, 5. liður.</v>
          </cell>
          <cell r="AB421" t="str">
            <v>2031 7</v>
          </cell>
          <cell r="AC421">
            <v>237</v>
          </cell>
        </row>
        <row r="422">
          <cell r="A422" t="str">
            <v>RAHNIK FO</v>
          </cell>
          <cell r="B422">
            <v>444</v>
          </cell>
          <cell r="C422" t="str">
            <v>2011 5</v>
          </cell>
          <cell r="D422">
            <v>40664</v>
          </cell>
          <cell r="E422">
            <v>1350</v>
          </cell>
          <cell r="F422" t="str">
            <v>Hækkað endurgjald vegna spilliefna um 4,0%. Sbr. fundargerð stjórnar, nr. 156, 5. liður.</v>
          </cell>
          <cell r="AB422" t="str">
            <v>2031 8</v>
          </cell>
          <cell r="AC422">
            <v>238</v>
          </cell>
        </row>
        <row r="423">
          <cell r="A423" t="str">
            <v>VARFUA OV</v>
          </cell>
          <cell r="B423">
            <v>158</v>
          </cell>
          <cell r="C423" t="str">
            <v>2011 5</v>
          </cell>
          <cell r="D423">
            <v>40664</v>
          </cell>
          <cell r="E423">
            <v>1349</v>
          </cell>
          <cell r="F423" t="str">
            <v>Hækkað endurgjald vegna spilliefna um 4,0%. Sbr. fundargerð stjórnar, nr. 156, 5. liður.</v>
          </cell>
          <cell r="AB423" t="str">
            <v>2031 9</v>
          </cell>
          <cell r="AC423">
            <v>239</v>
          </cell>
        </row>
        <row r="424">
          <cell r="A424" t="str">
            <v>VARUTR FO</v>
          </cell>
          <cell r="B424">
            <v>242</v>
          </cell>
          <cell r="C424" t="str">
            <v>2011 5</v>
          </cell>
          <cell r="D424">
            <v>40664</v>
          </cell>
          <cell r="E424">
            <v>1348</v>
          </cell>
          <cell r="F424" t="str">
            <v>Hækkað endurgjald vegna spilliefna um 4,0%. Sbr. fundargerð stjórnar, nr. 156, 5. liður.</v>
          </cell>
          <cell r="AB424" t="str">
            <v>2031 10</v>
          </cell>
          <cell r="AC424">
            <v>240</v>
          </cell>
        </row>
        <row r="425">
          <cell r="A425" t="str">
            <v>OLIFEI OV</v>
          </cell>
          <cell r="B425">
            <v>19.7</v>
          </cell>
          <cell r="C425" t="str">
            <v>2011 4</v>
          </cell>
          <cell r="D425">
            <v>40659</v>
          </cell>
          <cell r="E425">
            <v>1347</v>
          </cell>
          <cell r="F425" t="str">
            <v>Verið að skrá ráðstöfun olíufélaga í gagnagrunn vegna ársskýrslu 2010</v>
          </cell>
          <cell r="AB425" t="str">
            <v>2031 11</v>
          </cell>
          <cell r="AC425">
            <v>241</v>
          </cell>
        </row>
        <row r="426">
          <cell r="A426" t="str">
            <v>OLIFEI OV</v>
          </cell>
          <cell r="B426">
            <v>22.43</v>
          </cell>
          <cell r="C426" t="str">
            <v>2011 4</v>
          </cell>
          <cell r="D426">
            <v>40659</v>
          </cell>
          <cell r="E426">
            <v>1346</v>
          </cell>
          <cell r="F426" t="str">
            <v>Verið að skrá ráðstöfun olíufélaga í gagnagrunn vegna ársskýrslu 2009</v>
          </cell>
          <cell r="AB426" t="str">
            <v>2031 12</v>
          </cell>
          <cell r="AC426">
            <v>242</v>
          </cell>
        </row>
        <row r="427">
          <cell r="A427" t="str">
            <v>OLIFEI OV</v>
          </cell>
          <cell r="B427">
            <v>15.5</v>
          </cell>
          <cell r="C427" t="str">
            <v>2011 4</v>
          </cell>
          <cell r="D427">
            <v>40659</v>
          </cell>
          <cell r="E427">
            <v>1345</v>
          </cell>
          <cell r="F427" t="str">
            <v>Verið að skrá ráðstöfun olíufélaga í gagnagrunn vegna ársskýrslu 2008</v>
          </cell>
          <cell r="AB427" t="str">
            <v>2032 1</v>
          </cell>
          <cell r="AC427">
            <v>243</v>
          </cell>
        </row>
        <row r="428">
          <cell r="A428" t="str">
            <v>OLIRYD UM</v>
          </cell>
          <cell r="B428">
            <v>117</v>
          </cell>
          <cell r="C428" t="str">
            <v>2011 3</v>
          </cell>
          <cell r="D428">
            <v>40612</v>
          </cell>
          <cell r="E428">
            <v>1344</v>
          </cell>
          <cell r="F428" t="str">
            <v>Að ósk Efnamóttökunnar sem hefur ekki sótt greiðslur fyrir þessar umbúðir hingað til</v>
          </cell>
          <cell r="AB428" t="str">
            <v>2032 2</v>
          </cell>
          <cell r="AC428">
            <v>244</v>
          </cell>
        </row>
        <row r="429">
          <cell r="A429" t="str">
            <v>HJOLBA FO</v>
          </cell>
          <cell r="B429">
            <v>42</v>
          </cell>
          <cell r="C429" t="str">
            <v>2011 1</v>
          </cell>
          <cell r="D429">
            <v>40544</v>
          </cell>
          <cell r="E429">
            <v>1343</v>
          </cell>
          <cell r="F429" t="str">
            <v>19. jan. 2011  Brennsla hjólbarða telst förgun en ekki orkunýting</v>
          </cell>
          <cell r="AB429" t="str">
            <v>2032 3</v>
          </cell>
          <cell r="AC429">
            <v>245</v>
          </cell>
        </row>
        <row r="430">
          <cell r="A430" t="str">
            <v>LEYFOR UM</v>
          </cell>
          <cell r="B430">
            <v>110</v>
          </cell>
          <cell r="C430" t="str">
            <v>2010 7</v>
          </cell>
          <cell r="D430">
            <v>40360</v>
          </cell>
          <cell r="E430">
            <v>1342</v>
          </cell>
          <cell r="F430" t="str">
            <v>jan 2011  Ákveðið að bæta aftur inn sér númeri fyrir allar ráðstöfunarleiðir þótt verðið sé það sama. Auðveldara að lesa saman bókhald og gagnagrunn</v>
          </cell>
          <cell r="AB430" t="str">
            <v>2032 4</v>
          </cell>
          <cell r="AC430">
            <v>246</v>
          </cell>
        </row>
        <row r="431">
          <cell r="A431" t="str">
            <v>LEYTER OV</v>
          </cell>
          <cell r="B431">
            <v>112</v>
          </cell>
          <cell r="C431" t="str">
            <v>2010 7</v>
          </cell>
          <cell r="D431">
            <v>40360</v>
          </cell>
          <cell r="E431">
            <v>1341</v>
          </cell>
          <cell r="F431" t="str">
            <v>jan 2011  Ákveðið að bæta aftur inn sér númeri fyrir allar ráðstöfunarleiðir þótt verðið sé það sama. Auðveldara að lesa saman bókhald og gagnagrunn</v>
          </cell>
          <cell r="AB431" t="str">
            <v>2032 5</v>
          </cell>
          <cell r="AC431">
            <v>247</v>
          </cell>
        </row>
        <row r="432">
          <cell r="A432" t="str">
            <v>OLISMU UM</v>
          </cell>
          <cell r="B432">
            <v>92</v>
          </cell>
          <cell r="C432" t="str">
            <v>2010 7</v>
          </cell>
          <cell r="D432">
            <v>40360</v>
          </cell>
          <cell r="E432">
            <v>1340</v>
          </cell>
          <cell r="F432" t="str">
            <v>jan 2011  Ákveðið að bæta aftur inn sér númeri fyrir allar ráðstöfunarleiðir þótt verðið sé það sama. Auðveldara að lesa saman bókhald og gagnagrunn</v>
          </cell>
          <cell r="AB432" t="str">
            <v>2032 6</v>
          </cell>
          <cell r="AC432">
            <v>248</v>
          </cell>
        </row>
        <row r="433">
          <cell r="A433" t="str">
            <v>PREHRE AN</v>
          </cell>
          <cell r="B433">
            <v>115</v>
          </cell>
          <cell r="C433" t="str">
            <v>2010 7</v>
          </cell>
          <cell r="D433">
            <v>40360</v>
          </cell>
          <cell r="E433">
            <v>1339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B433" t="str">
            <v>2032 7</v>
          </cell>
          <cell r="AC433">
            <v>249</v>
          </cell>
        </row>
        <row r="434">
          <cell r="A434" t="str">
            <v>PAPBYL EV</v>
          </cell>
          <cell r="B434">
            <v>13</v>
          </cell>
          <cell r="C434" t="str">
            <v>2011 1</v>
          </cell>
          <cell r="D434">
            <v>40544</v>
          </cell>
          <cell r="E434">
            <v>1338</v>
          </cell>
          <cell r="F434" t="str">
            <v>Lækkun um 1 kr/kg. Samþykkt á fundi sjtórnar 7.12.2010</v>
          </cell>
          <cell r="AB434" t="str">
            <v>2032 8</v>
          </cell>
          <cell r="AC434">
            <v>250</v>
          </cell>
        </row>
        <row r="435">
          <cell r="A435" t="str">
            <v>PAPSLE EV</v>
          </cell>
          <cell r="B435">
            <v>29</v>
          </cell>
          <cell r="C435" t="str">
            <v>2011 1</v>
          </cell>
          <cell r="D435">
            <v>40544</v>
          </cell>
          <cell r="E435">
            <v>1337</v>
          </cell>
          <cell r="F435" t="str">
            <v>Lækkun um 1 kr/kg. Samþykkt á fundi sjtórnar 7.12.2010</v>
          </cell>
          <cell r="AB435" t="str">
            <v>2032 9</v>
          </cell>
          <cell r="AC435">
            <v>251</v>
          </cell>
        </row>
        <row r="436">
          <cell r="A436" t="str">
            <v>KALMID EV</v>
          </cell>
          <cell r="B436">
            <v>342</v>
          </cell>
          <cell r="C436" t="str">
            <v>2010 7</v>
          </cell>
          <cell r="D436">
            <v>40360</v>
          </cell>
          <cell r="E436">
            <v>1336</v>
          </cell>
          <cell r="F436" t="str">
            <v>des 2010  Hækkað endurgjald vegna spilliefna, allra nema olíumálningar, um 7,5%. Sbr. fundargerð stjórnar, nr. 147, 4. liður.</v>
          </cell>
          <cell r="AB436" t="str">
            <v>2032 10</v>
          </cell>
          <cell r="AC436">
            <v>252</v>
          </cell>
        </row>
        <row r="437">
          <cell r="A437" t="str">
            <v>FRMEFN FO</v>
          </cell>
          <cell r="B437">
            <v>102</v>
          </cell>
          <cell r="C437" t="str">
            <v>2010 7</v>
          </cell>
          <cell r="D437">
            <v>40360</v>
          </cell>
          <cell r="E437">
            <v>1335</v>
          </cell>
          <cell r="F437" t="str">
            <v>des 2010  Hækkað endurgjald vegna spilliefna, allra nema olíumálningar, um 7,5%. Sbr. fundargerð stjórnar, nr. 147, 4. liður.</v>
          </cell>
          <cell r="AB437" t="str">
            <v>2032 11</v>
          </cell>
          <cell r="AC437">
            <v>253</v>
          </cell>
        </row>
        <row r="438">
          <cell r="A438" t="str">
            <v>FRMEFN UM</v>
          </cell>
          <cell r="B438">
            <v>102</v>
          </cell>
          <cell r="C438" t="str">
            <v>2010 7</v>
          </cell>
          <cell r="D438">
            <v>40360</v>
          </cell>
          <cell r="E438">
            <v>1334</v>
          </cell>
          <cell r="F438" t="str">
            <v>des 2010  Hækkað endurgjald vegna spilliefna, allra nema olíumálningar, um 7,5%. Sbr. fundargerð stjórnar, nr. 147, 4. liður.</v>
          </cell>
          <cell r="AB438" t="str">
            <v>2032 12</v>
          </cell>
          <cell r="AC438">
            <v>254</v>
          </cell>
        </row>
        <row r="439">
          <cell r="A439" t="str">
            <v>HALEFN FO</v>
          </cell>
          <cell r="B439">
            <v>230</v>
          </cell>
          <cell r="C439" t="str">
            <v>2010 7</v>
          </cell>
          <cell r="D439">
            <v>40360</v>
          </cell>
          <cell r="E439">
            <v>1333</v>
          </cell>
          <cell r="F439" t="str">
            <v>des 2010  Hækkað endurgjald vegna spilliefna, allra nema olíumálningar, um 7,5%. Sbr. fundargerð stjórnar, nr. 147, 4. liður.</v>
          </cell>
          <cell r="AB439" t="str">
            <v>2033 1</v>
          </cell>
          <cell r="AC439">
            <v>255</v>
          </cell>
        </row>
        <row r="440">
          <cell r="A440" t="str">
            <v>HALEIM UR</v>
          </cell>
          <cell r="B440">
            <v>65</v>
          </cell>
          <cell r="C440" t="str">
            <v>2010 7</v>
          </cell>
          <cell r="D440">
            <v>40360</v>
          </cell>
          <cell r="E440">
            <v>1332</v>
          </cell>
          <cell r="F440" t="str">
            <v>des 2010  Hækkað endurgjald vegna spilliefna, allra nema olíumálningar, um 7,5%. Sbr. fundargerð stjórnar, nr. 147, 4. liður.</v>
          </cell>
          <cell r="AB440" t="str">
            <v>2033 2</v>
          </cell>
          <cell r="AC440">
            <v>256</v>
          </cell>
        </row>
        <row r="441">
          <cell r="A441" t="str">
            <v>ISOSYA FO</v>
          </cell>
          <cell r="B441">
            <v>135</v>
          </cell>
          <cell r="C441" t="str">
            <v>2010 7</v>
          </cell>
          <cell r="D441">
            <v>40360</v>
          </cell>
          <cell r="E441">
            <v>1331</v>
          </cell>
          <cell r="F441" t="str">
            <v>des 2010  Hækkað endurgjald vegna spilliefna, allra nema olíumálningar, um 7,5%. Sbr. fundargerð stjórnar, nr. 147, 4. liður.</v>
          </cell>
          <cell r="AB441" t="str">
            <v>2033 3</v>
          </cell>
          <cell r="AC441">
            <v>257</v>
          </cell>
        </row>
        <row r="442">
          <cell r="A442" t="str">
            <v>KALMID FO</v>
          </cell>
          <cell r="B442">
            <v>602</v>
          </cell>
          <cell r="C442" t="str">
            <v>2010 7</v>
          </cell>
          <cell r="D442">
            <v>40360</v>
          </cell>
          <cell r="E442">
            <v>1330</v>
          </cell>
          <cell r="F442" t="str">
            <v>des 2010  Hækkað endurgjald vegna spilliefna, allra nema olíumálningar, um 7,5%. Sbr. fundargerð stjórnar, nr. 147, 4. liður.</v>
          </cell>
          <cell r="AB442" t="str">
            <v>2033 4</v>
          </cell>
          <cell r="AC442">
            <v>258</v>
          </cell>
        </row>
        <row r="443">
          <cell r="A443" t="str">
            <v>KVIAMG FO</v>
          </cell>
          <cell r="B443">
            <v>281</v>
          </cell>
          <cell r="C443" t="str">
            <v>2010 7</v>
          </cell>
          <cell r="D443">
            <v>40360</v>
          </cell>
          <cell r="E443">
            <v>1329</v>
          </cell>
          <cell r="F443" t="str">
            <v>des 2010  Hækkað endurgjald vegna spilliefna, allra nema olíumálningar, um 7,5%. Sbr. fundargerð stjórnar, nr. 147, 4. liður.</v>
          </cell>
          <cell r="AB443" t="str">
            <v>2033 5</v>
          </cell>
          <cell r="AC443">
            <v>259</v>
          </cell>
        </row>
        <row r="444">
          <cell r="A444" t="str">
            <v>KVIAMS FO</v>
          </cell>
          <cell r="B444">
            <v>782</v>
          </cell>
          <cell r="C444" t="str">
            <v>2010 7</v>
          </cell>
          <cell r="D444">
            <v>40360</v>
          </cell>
          <cell r="E444">
            <v>1328</v>
          </cell>
          <cell r="F444" t="str">
            <v>des 2010  Hækkað endurgjald vegna spilliefna, allra nema olíumálningar, um 7,5%. Sbr. fundargerð stjórnar, nr. 147, 4. liður.</v>
          </cell>
          <cell r="AB444" t="str">
            <v>2033 6</v>
          </cell>
          <cell r="AC444">
            <v>260</v>
          </cell>
        </row>
        <row r="445">
          <cell r="A445" t="str">
            <v>LEYFOR FO</v>
          </cell>
          <cell r="B445">
            <v>110</v>
          </cell>
          <cell r="C445" t="str">
            <v>2010 7</v>
          </cell>
          <cell r="D445">
            <v>40360</v>
          </cell>
          <cell r="E445">
            <v>1327</v>
          </cell>
          <cell r="F445" t="str">
            <v>des 2010  Hækkað endurgjald vegna spilliefna, allra nema olíumálningar, um 7,5%. Sbr. fundargerð stjórnar, nr. 147, 4. liður.</v>
          </cell>
          <cell r="AB445" t="str">
            <v>2033 7</v>
          </cell>
          <cell r="AC445">
            <v>261</v>
          </cell>
        </row>
        <row r="446">
          <cell r="A446" t="str">
            <v>LEYTER AN</v>
          </cell>
          <cell r="B446">
            <v>112</v>
          </cell>
          <cell r="C446" t="str">
            <v>2010 7</v>
          </cell>
          <cell r="D446">
            <v>40360</v>
          </cell>
          <cell r="E446">
            <v>1326</v>
          </cell>
          <cell r="F446" t="str">
            <v>des 2010  Hækkað endurgjald vegna spilliefna, allra nema olíumálningar, um 7,5%. Sbr. fundargerð stjórnar, nr. 147, 4. liður.</v>
          </cell>
          <cell r="AB446" t="str">
            <v>2033 8</v>
          </cell>
          <cell r="AC446">
            <v>262</v>
          </cell>
        </row>
        <row r="447">
          <cell r="A447" t="str">
            <v>MALKIT OV</v>
          </cell>
          <cell r="B447">
            <v>152</v>
          </cell>
          <cell r="C447" t="str">
            <v>2010 7</v>
          </cell>
          <cell r="D447">
            <v>40360</v>
          </cell>
          <cell r="E447">
            <v>1325</v>
          </cell>
          <cell r="F447" t="str">
            <v>des 2010  Hækkað endurgjald vegna spilliefna, allra nema olíumálningar, um 7,5%. Sbr. fundargerð stjórnar, nr. 147, 4. liður.</v>
          </cell>
          <cell r="AB447" t="str">
            <v>2033 9</v>
          </cell>
          <cell r="AC447">
            <v>263</v>
          </cell>
        </row>
        <row r="448">
          <cell r="A448" t="str">
            <v>OLIRYD OV</v>
          </cell>
          <cell r="B448">
            <v>117</v>
          </cell>
          <cell r="C448" t="str">
            <v>2010 7</v>
          </cell>
          <cell r="D448">
            <v>40360</v>
          </cell>
          <cell r="E448">
            <v>1324</v>
          </cell>
          <cell r="F448" t="str">
            <v>des 2010  Hækkað endurgjald vegna spilliefna, allra nema olíumálningar, um 7,5%. Sbr. fundargerð stjórnar, nr. 147, 4. liður.</v>
          </cell>
          <cell r="AB448" t="str">
            <v>2033 10</v>
          </cell>
          <cell r="AC448">
            <v>264</v>
          </cell>
        </row>
        <row r="449">
          <cell r="A449" t="str">
            <v>OLISMU EV</v>
          </cell>
          <cell r="B449">
            <v>92</v>
          </cell>
          <cell r="C449" t="str">
            <v>2010 7</v>
          </cell>
          <cell r="D449">
            <v>40360</v>
          </cell>
          <cell r="E449">
            <v>1323</v>
          </cell>
          <cell r="F449" t="str">
            <v>des 2010  Hækkað endurgjald vegna spilliefna, allra nema olíumálningar, um 7,5%. Sbr. fundargerð stjórnar, nr. 147, 4. liður.</v>
          </cell>
          <cell r="AB449" t="str">
            <v>2033 11</v>
          </cell>
          <cell r="AC449">
            <v>265</v>
          </cell>
        </row>
        <row r="450">
          <cell r="A450" t="str">
            <v>PREHRE AN</v>
          </cell>
          <cell r="B450">
            <v>115</v>
          </cell>
          <cell r="C450" t="str">
            <v>2010 7</v>
          </cell>
          <cell r="D450">
            <v>40360</v>
          </cell>
          <cell r="E450">
            <v>1322</v>
          </cell>
          <cell r="F450" t="str">
            <v>des 2010  Hækkað endurgjald vegna spilliefna, allra nema olíumálningar, um 7,5%. Sbr. fundargerð stjórnar, nr. 147, 4. liður.</v>
          </cell>
          <cell r="AB450" t="str">
            <v>2033 12</v>
          </cell>
          <cell r="AC450">
            <v>266</v>
          </cell>
        </row>
        <row r="451">
          <cell r="A451" t="str">
            <v>PRELIT OV</v>
          </cell>
          <cell r="B451">
            <v>134</v>
          </cell>
          <cell r="C451" t="str">
            <v>2010 7</v>
          </cell>
          <cell r="D451">
            <v>40360</v>
          </cell>
          <cell r="E451">
            <v>1321</v>
          </cell>
          <cell r="F451" t="str">
            <v>des 2010  Hækkað endurgjald vegna spilliefna, allra nema olíumálningar, um 7,5%. Sbr. fundargerð stjórnar, nr. 147, 4. liður.</v>
          </cell>
          <cell r="AB451" t="str">
            <v>2034 1</v>
          </cell>
          <cell r="AC451">
            <v>267</v>
          </cell>
        </row>
        <row r="452">
          <cell r="A452" t="str">
            <v>RAGEYM EV</v>
          </cell>
          <cell r="B452">
            <v>24</v>
          </cell>
          <cell r="C452" t="str">
            <v>2010 7</v>
          </cell>
          <cell r="D452">
            <v>40360</v>
          </cell>
          <cell r="E452">
            <v>1320</v>
          </cell>
          <cell r="F452" t="str">
            <v>des 2010  Hækkað endurgjald vegna spilliefna, allra nema olíumálningar, um 7,5%. Sbr. fundargerð stjórnar, nr. 147, 4. liður.</v>
          </cell>
          <cell r="AB452" t="str">
            <v>2034 2</v>
          </cell>
          <cell r="AC452">
            <v>268</v>
          </cell>
        </row>
        <row r="453">
          <cell r="A453" t="str">
            <v>RAHBRU UR</v>
          </cell>
          <cell r="B453">
            <v>152</v>
          </cell>
          <cell r="C453" t="str">
            <v>2010 7</v>
          </cell>
          <cell r="D453">
            <v>40360</v>
          </cell>
          <cell r="E453">
            <v>1319</v>
          </cell>
          <cell r="F453" t="str">
            <v>des 2010  Hækkað endurgjald vegna spilliefna, allra nema olíumálningar, um 7,5%. Sbr. fundargerð stjórnar, nr. 147, 4. liður.</v>
          </cell>
          <cell r="AB453" t="str">
            <v>2034 3</v>
          </cell>
          <cell r="AC453">
            <v>269</v>
          </cell>
        </row>
        <row r="454">
          <cell r="A454" t="str">
            <v>RAHKVI FO</v>
          </cell>
          <cell r="B454">
            <v>1362</v>
          </cell>
          <cell r="C454" t="str">
            <v>2010 7</v>
          </cell>
          <cell r="D454">
            <v>40360</v>
          </cell>
          <cell r="E454">
            <v>1318</v>
          </cell>
          <cell r="F454" t="str">
            <v>des 2010  Hækkað endurgjald vegna spilliefna, allra nema olíumálningar, um 7,5%. Sbr. fundargerð stjórnar, nr. 147, 4. liður.</v>
          </cell>
          <cell r="AB454" t="str">
            <v>2034 4</v>
          </cell>
          <cell r="AC454">
            <v>270</v>
          </cell>
        </row>
        <row r="455">
          <cell r="A455" t="str">
            <v>RAHLIT FO</v>
          </cell>
          <cell r="B455">
            <v>316</v>
          </cell>
          <cell r="C455" t="str">
            <v>2010 7</v>
          </cell>
          <cell r="D455">
            <v>40360</v>
          </cell>
          <cell r="E455">
            <v>1317</v>
          </cell>
          <cell r="F455" t="str">
            <v>des 2010  Hækkað endurgjald vegna spilliefna, allra nema olíumálningar, um 7,5%. Sbr. fundargerð stjórnar, nr. 147, 4. liður.</v>
          </cell>
          <cell r="AB455" t="str">
            <v>2034 5</v>
          </cell>
          <cell r="AC455">
            <v>271</v>
          </cell>
        </row>
        <row r="456">
          <cell r="A456" t="str">
            <v>RAHNIK FO</v>
          </cell>
          <cell r="B456">
            <v>427</v>
          </cell>
          <cell r="C456" t="str">
            <v>2010 7</v>
          </cell>
          <cell r="D456">
            <v>40360</v>
          </cell>
          <cell r="E456">
            <v>1316</v>
          </cell>
          <cell r="F456" t="str">
            <v>des 2010  Hækkað endurgjald vegna spilliefna, allra nema olíumálningar, um 7,5%. Sbr. fundargerð stjórnar, nr. 147, 4. liður.</v>
          </cell>
          <cell r="AB456" t="str">
            <v>2034 6</v>
          </cell>
          <cell r="AC456">
            <v>272</v>
          </cell>
        </row>
        <row r="457">
          <cell r="A457" t="str">
            <v>VARFUA OV</v>
          </cell>
          <cell r="B457">
            <v>152</v>
          </cell>
          <cell r="C457" t="str">
            <v>2010 7</v>
          </cell>
          <cell r="D457">
            <v>40360</v>
          </cell>
          <cell r="E457">
            <v>1315</v>
          </cell>
          <cell r="F457" t="str">
            <v>des 2010  Hækkað endurgjald vegna spilliefna, allra nema olíumálningar, um 7,5%. Sbr. fundargerð stjórnar, nr. 147, 4. liður.</v>
          </cell>
          <cell r="AB457" t="str">
            <v>2034 7</v>
          </cell>
          <cell r="AC457">
            <v>273</v>
          </cell>
        </row>
        <row r="458">
          <cell r="A458" t="str">
            <v>VARUTR FO</v>
          </cell>
          <cell r="B458">
            <v>233</v>
          </cell>
          <cell r="C458" t="str">
            <v>2010 7</v>
          </cell>
          <cell r="D458">
            <v>40360</v>
          </cell>
          <cell r="E458">
            <v>1314</v>
          </cell>
          <cell r="F458" t="str">
            <v>des 2010  Hækkað endurgjald vegna spilliefna, allra nema olíumálningar, um 7,5%. Sbr. fundargerð stjórnar, nr. 147, 4. liður.</v>
          </cell>
          <cell r="AB458" t="str">
            <v>2034 8</v>
          </cell>
          <cell r="AC458">
            <v>274</v>
          </cell>
        </row>
        <row r="459">
          <cell r="A459" t="str">
            <v>PAPSLE EV</v>
          </cell>
          <cell r="B459">
            <v>30</v>
          </cell>
          <cell r="C459" t="str">
            <v>2010 4</v>
          </cell>
          <cell r="D459">
            <v>40269</v>
          </cell>
          <cell r="E459">
            <v>1313</v>
          </cell>
          <cell r="F459" t="str">
            <v>Lækkun um 3 kr/kg</v>
          </cell>
          <cell r="AB459" t="str">
            <v>2034 9</v>
          </cell>
          <cell r="AC459">
            <v>275</v>
          </cell>
        </row>
        <row r="460">
          <cell r="A460" t="str">
            <v>PAPBYL EV</v>
          </cell>
          <cell r="B460">
            <v>14</v>
          </cell>
          <cell r="C460" t="str">
            <v>2010 4</v>
          </cell>
          <cell r="D460">
            <v>40269</v>
          </cell>
          <cell r="E460">
            <v>1312</v>
          </cell>
          <cell r="F460" t="str">
            <v>Lækkun um 3 kr/kg</v>
          </cell>
          <cell r="AB460" t="str">
            <v>2034 10</v>
          </cell>
          <cell r="AC460">
            <v>276</v>
          </cell>
        </row>
        <row r="461">
          <cell r="A461" t="str">
            <v>HALEFN FO</v>
          </cell>
          <cell r="B461">
            <v>214</v>
          </cell>
          <cell r="C461" t="str">
            <v>2009 7</v>
          </cell>
          <cell r="D461">
            <v>39995</v>
          </cell>
          <cell r="E461">
            <v>1311</v>
          </cell>
          <cell r="F461" t="str">
            <v>Ný verð skv. 20090701Einingarverð spilliefna  - skjal frá MK 20.7.09</v>
          </cell>
          <cell r="AB461" t="str">
            <v>2034 11</v>
          </cell>
          <cell r="AC461">
            <v>277</v>
          </cell>
        </row>
        <row r="462">
          <cell r="A462" t="str">
            <v>MALKIT OV</v>
          </cell>
          <cell r="B462">
            <v>141</v>
          </cell>
          <cell r="C462" t="str">
            <v>2009 7</v>
          </cell>
          <cell r="D462">
            <v>39995</v>
          </cell>
          <cell r="E462">
            <v>1310</v>
          </cell>
          <cell r="F462" t="str">
            <v>Ný verð skv. 20090701Einingarverð spilliefna  - skjal frá MK 20.7.09</v>
          </cell>
          <cell r="AB462" t="str">
            <v>2034 12</v>
          </cell>
          <cell r="AC462">
            <v>278</v>
          </cell>
        </row>
        <row r="463">
          <cell r="A463" t="str">
            <v>VARUTR FO</v>
          </cell>
          <cell r="B463">
            <v>217</v>
          </cell>
          <cell r="C463" t="str">
            <v>2009 7</v>
          </cell>
          <cell r="D463">
            <v>39995</v>
          </cell>
          <cell r="E463">
            <v>1309</v>
          </cell>
          <cell r="F463" t="str">
            <v>Ný verð skv. 20090701Einingarverð spilliefna  - skjal frá MK 20.7.09</v>
          </cell>
          <cell r="AB463" t="str">
            <v>2035 1</v>
          </cell>
          <cell r="AC463">
            <v>279</v>
          </cell>
        </row>
        <row r="464">
          <cell r="A464" t="str">
            <v>VARFUA OV</v>
          </cell>
          <cell r="B464">
            <v>141</v>
          </cell>
          <cell r="C464" t="str">
            <v>2009 7</v>
          </cell>
          <cell r="D464">
            <v>39995</v>
          </cell>
          <cell r="E464">
            <v>1308</v>
          </cell>
          <cell r="F464" t="str">
            <v>Ný verð skv. 20090701Einingarverð spilliefna  - skjal frá MK 20.7.09</v>
          </cell>
          <cell r="AB464" t="str">
            <v>2035 2</v>
          </cell>
          <cell r="AC464">
            <v>280</v>
          </cell>
        </row>
        <row r="465">
          <cell r="A465" t="str">
            <v>RAHNIK FO</v>
          </cell>
          <cell r="B465">
            <v>397</v>
          </cell>
          <cell r="C465" t="str">
            <v>2009 7</v>
          </cell>
          <cell r="D465">
            <v>39995</v>
          </cell>
          <cell r="E465">
            <v>1307</v>
          </cell>
          <cell r="F465" t="str">
            <v>Ný verð skv. 20090701Einingarverð spilliefna  - skjal frá MK 20.7.09</v>
          </cell>
          <cell r="AB465" t="str">
            <v>2035 3</v>
          </cell>
          <cell r="AC465">
            <v>281</v>
          </cell>
        </row>
        <row r="466">
          <cell r="A466" t="str">
            <v>RAHLIT FO</v>
          </cell>
          <cell r="B466">
            <v>294</v>
          </cell>
          <cell r="C466" t="str">
            <v>2009 7</v>
          </cell>
          <cell r="D466">
            <v>39995</v>
          </cell>
          <cell r="E466">
            <v>1306</v>
          </cell>
          <cell r="F466" t="str">
            <v>Ný verð skv. 20090701Einingarverð spilliefna  - skjal frá MK 20.7.09</v>
          </cell>
          <cell r="AB466" t="str">
            <v>2035 4</v>
          </cell>
          <cell r="AC466">
            <v>282</v>
          </cell>
        </row>
        <row r="467">
          <cell r="A467" t="str">
            <v>RAHKVI FO</v>
          </cell>
          <cell r="B467">
            <v>1267</v>
          </cell>
          <cell r="C467" t="str">
            <v>2009 7</v>
          </cell>
          <cell r="D467">
            <v>39995</v>
          </cell>
          <cell r="E467">
            <v>1305</v>
          </cell>
          <cell r="F467" t="str">
            <v>Ný verð skv. 20090701Einingarverð spilliefna  - skjal frá MK 20.7.09</v>
          </cell>
          <cell r="AB467" t="str">
            <v>2035 5</v>
          </cell>
          <cell r="AC467">
            <v>283</v>
          </cell>
        </row>
        <row r="468">
          <cell r="A468" t="str">
            <v>RAHBRU UR</v>
          </cell>
          <cell r="B468">
            <v>141</v>
          </cell>
          <cell r="C468" t="str">
            <v>2009 7</v>
          </cell>
          <cell r="D468">
            <v>39995</v>
          </cell>
          <cell r="E468">
            <v>1304</v>
          </cell>
          <cell r="F468" t="str">
            <v>Ný verð skv. 20090701Einingarverð spilliefna  - skjal frá MK 20.7.09</v>
          </cell>
          <cell r="AB468" t="str">
            <v>2035 6</v>
          </cell>
          <cell r="AC468">
            <v>284</v>
          </cell>
        </row>
        <row r="469">
          <cell r="A469" t="str">
            <v>PRELIT OV</v>
          </cell>
          <cell r="B469">
            <v>125</v>
          </cell>
          <cell r="C469" t="str">
            <v>2009 7</v>
          </cell>
          <cell r="D469">
            <v>39995</v>
          </cell>
          <cell r="E469">
            <v>1303</v>
          </cell>
          <cell r="F469" t="str">
            <v>Ný verð skv. 20090701Einingarverð spilliefna  - skjal frá MK 20.7.09</v>
          </cell>
          <cell r="AB469" t="str">
            <v>2035 7</v>
          </cell>
          <cell r="AC469">
            <v>285</v>
          </cell>
        </row>
        <row r="470">
          <cell r="A470" t="str">
            <v>PREHRE AN</v>
          </cell>
          <cell r="B470">
            <v>107</v>
          </cell>
          <cell r="C470" t="str">
            <v>2009 7</v>
          </cell>
          <cell r="D470">
            <v>39995</v>
          </cell>
          <cell r="E470">
            <v>1302</v>
          </cell>
          <cell r="F470" t="str">
            <v>Ný verð skv. 20090701Einingarverð spilliefna  - skjal frá MK 20.7.09</v>
          </cell>
          <cell r="AB470" t="str">
            <v>2035 8</v>
          </cell>
          <cell r="AC470">
            <v>286</v>
          </cell>
        </row>
        <row r="471">
          <cell r="A471" t="str">
            <v>OLISMU EV</v>
          </cell>
          <cell r="B471">
            <v>86</v>
          </cell>
          <cell r="C471" t="str">
            <v>2009 7</v>
          </cell>
          <cell r="D471">
            <v>39995</v>
          </cell>
          <cell r="E471">
            <v>1301</v>
          </cell>
          <cell r="F471" t="str">
            <v>Ný verð skv. 20090701Einingarverð spilliefna  - skjal frá MK 20.7.09</v>
          </cell>
          <cell r="AB471" t="str">
            <v>2035 9</v>
          </cell>
          <cell r="AC471">
            <v>287</v>
          </cell>
        </row>
        <row r="472">
          <cell r="A472" t="str">
            <v>OLIRYD OV</v>
          </cell>
          <cell r="B472">
            <v>109</v>
          </cell>
          <cell r="C472" t="str">
            <v>2009 7</v>
          </cell>
          <cell r="D472">
            <v>39995</v>
          </cell>
          <cell r="E472">
            <v>1300</v>
          </cell>
          <cell r="F472" t="str">
            <v>Ný verð skv. 20090701Einingarverð spilliefna  - skjal frá MK 20.7.09</v>
          </cell>
          <cell r="AB472" t="str">
            <v>2035 10</v>
          </cell>
          <cell r="AC472">
            <v>288</v>
          </cell>
        </row>
        <row r="473">
          <cell r="A473" t="str">
            <v>MALING OV</v>
          </cell>
          <cell r="B473">
            <v>137</v>
          </cell>
          <cell r="C473" t="str">
            <v>2009 7</v>
          </cell>
          <cell r="D473">
            <v>39995</v>
          </cell>
          <cell r="E473">
            <v>1299</v>
          </cell>
          <cell r="F473" t="str">
            <v>Ný verð skv. 20090701Einingarverð spilliefna  - skjal frá MK 20.7.09</v>
          </cell>
          <cell r="AB473" t="str">
            <v>2035 11</v>
          </cell>
          <cell r="AC473">
            <v>289</v>
          </cell>
        </row>
        <row r="474">
          <cell r="A474" t="str">
            <v>LEYTER AN</v>
          </cell>
          <cell r="B474">
            <v>104</v>
          </cell>
          <cell r="C474" t="str">
            <v>2009 7</v>
          </cell>
          <cell r="D474">
            <v>39995</v>
          </cell>
          <cell r="E474">
            <v>1298</v>
          </cell>
          <cell r="F474" t="str">
            <v>Ný verð skv. 20090701Einingarverð spilliefna  - skjal frá MK 20.7.09</v>
          </cell>
          <cell r="AB474" t="str">
            <v>2035 12</v>
          </cell>
          <cell r="AC474">
            <v>290</v>
          </cell>
        </row>
        <row r="475">
          <cell r="A475" t="str">
            <v>LEYFOR FO</v>
          </cell>
          <cell r="B475">
            <v>102</v>
          </cell>
          <cell r="C475" t="str">
            <v>2009 7</v>
          </cell>
          <cell r="D475">
            <v>39995</v>
          </cell>
          <cell r="E475">
            <v>1297</v>
          </cell>
          <cell r="F475" t="str">
            <v>Ný verð skv. 20090701Einingarverð spilliefna  - skjal frá MK 20.7.09</v>
          </cell>
          <cell r="AB475" t="str">
            <v>2036 1</v>
          </cell>
          <cell r="AC475">
            <v>291</v>
          </cell>
        </row>
        <row r="476">
          <cell r="A476" t="str">
            <v>KALMID EV</v>
          </cell>
          <cell r="B476">
            <v>318</v>
          </cell>
          <cell r="C476" t="str">
            <v>2009 7</v>
          </cell>
          <cell r="D476">
            <v>39995</v>
          </cell>
          <cell r="E476">
            <v>1296</v>
          </cell>
          <cell r="F476" t="str">
            <v>Ný verð skv. 20090701Einingarverð spilliefna  - skjal frá MK 20.7.09</v>
          </cell>
          <cell r="AB476" t="str">
            <v>2036 2</v>
          </cell>
          <cell r="AC476">
            <v>292</v>
          </cell>
        </row>
        <row r="477">
          <cell r="A477" t="str">
            <v>ISOSYA FO</v>
          </cell>
          <cell r="B477">
            <v>126</v>
          </cell>
          <cell r="C477" t="str">
            <v>2009 7</v>
          </cell>
          <cell r="D477">
            <v>39995</v>
          </cell>
          <cell r="E477">
            <v>1295</v>
          </cell>
          <cell r="F477" t="str">
            <v>Ný verð skv. 20090701Einingarverð spilliefna  - skjal frá MK 20.7.09</v>
          </cell>
          <cell r="AB477" t="str">
            <v>2036 3</v>
          </cell>
          <cell r="AC477">
            <v>293</v>
          </cell>
        </row>
        <row r="478">
          <cell r="A478" t="str">
            <v>FRMEFN FO</v>
          </cell>
          <cell r="B478">
            <v>95</v>
          </cell>
          <cell r="C478" t="str">
            <v>2009 7</v>
          </cell>
          <cell r="D478">
            <v>39995</v>
          </cell>
          <cell r="E478">
            <v>1294</v>
          </cell>
          <cell r="F478" t="str">
            <v>Ný verð skv. 20090701Einingarverð spilliefna  - skjal frá MK 20.7.09</v>
          </cell>
        </row>
        <row r="479">
          <cell r="A479" t="str">
            <v>PAPSLE EV</v>
          </cell>
          <cell r="B479">
            <v>33</v>
          </cell>
          <cell r="C479" t="str">
            <v>2009 7</v>
          </cell>
          <cell r="D479">
            <v>39995</v>
          </cell>
          <cell r="E479">
            <v>1293</v>
          </cell>
          <cell r="F479" t="str">
            <v>Lækkun um 2 kr/kg</v>
          </cell>
        </row>
        <row r="480">
          <cell r="A480" t="str">
            <v>PAPBYL EV</v>
          </cell>
          <cell r="B480">
            <v>17</v>
          </cell>
          <cell r="C480" t="str">
            <v>2009 7</v>
          </cell>
          <cell r="D480">
            <v>39995</v>
          </cell>
          <cell r="E480">
            <v>1292</v>
          </cell>
          <cell r="F480" t="str">
            <v>Lækkun um 2 kr/kg</v>
          </cell>
        </row>
        <row r="481">
          <cell r="A481" t="str">
            <v>PAPSLE EV</v>
          </cell>
          <cell r="B481">
            <v>35</v>
          </cell>
          <cell r="C481" t="str">
            <v>2009 5</v>
          </cell>
          <cell r="D481">
            <v>39948</v>
          </cell>
          <cell r="E481">
            <v>1291</v>
          </cell>
          <cell r="F481" t="str">
            <v>Lækkun um 3 kr/kg</v>
          </cell>
        </row>
        <row r="482">
          <cell r="A482" t="str">
            <v>PAPBYL EV</v>
          </cell>
          <cell r="B482">
            <v>19</v>
          </cell>
          <cell r="C482" t="str">
            <v>2009 5</v>
          </cell>
          <cell r="D482">
            <v>39948</v>
          </cell>
          <cell r="E482">
            <v>1290</v>
          </cell>
          <cell r="F482" t="str">
            <v>Lækkun um 3 kr/kg</v>
          </cell>
        </row>
        <row r="483">
          <cell r="A483" t="str">
            <v>HJOLBA AN</v>
          </cell>
          <cell r="B483">
            <v>42</v>
          </cell>
          <cell r="C483" t="str">
            <v>2009 5</v>
          </cell>
          <cell r="D483">
            <v>39948</v>
          </cell>
          <cell r="E483">
            <v>1289</v>
          </cell>
          <cell r="F483" t="str">
            <v>Sólning fellur undir Annað</v>
          </cell>
        </row>
        <row r="484">
          <cell r="A484" t="str">
            <v>HJOLBA EV</v>
          </cell>
          <cell r="B484">
            <v>38</v>
          </cell>
          <cell r="C484" t="str">
            <v>2009 5</v>
          </cell>
          <cell r="D484">
            <v>39948</v>
          </cell>
          <cell r="E484">
            <v>1288</v>
          </cell>
          <cell r="F484" t="str">
            <v>Lækkar til samræmis við UE</v>
          </cell>
        </row>
        <row r="485">
          <cell r="A485" t="str">
            <v>HJOLBA UE</v>
          </cell>
          <cell r="B485">
            <v>38</v>
          </cell>
          <cell r="C485" t="str">
            <v>2009 2</v>
          </cell>
          <cell r="D485">
            <v>39869</v>
          </cell>
          <cell r="E485">
            <v>1287</v>
          </cell>
          <cell r="F485" t="str">
            <v>Hækkuð endurnýting á urðunarstað vegna mikil kostnaðar við útflutning. Sorpa hyggst breyta urðunarstaðnum þ.a. Hjólbarðakurl nýtist sem botn og drenlag.</v>
          </cell>
        </row>
        <row r="486">
          <cell r="A486" t="str">
            <v>FRMEFN FO</v>
          </cell>
          <cell r="B486">
            <v>78</v>
          </cell>
          <cell r="C486" t="str">
            <v>2009 1</v>
          </cell>
          <cell r="D486">
            <v>39814</v>
          </cell>
          <cell r="E486">
            <v>1286</v>
          </cell>
        </row>
        <row r="487">
          <cell r="A487" t="str">
            <v>LEYTER UM</v>
          </cell>
          <cell r="B487">
            <v>112</v>
          </cell>
          <cell r="C487" t="str">
            <v>2010 7</v>
          </cell>
          <cell r="D487">
            <v>40360</v>
          </cell>
          <cell r="E487">
            <v>1285</v>
          </cell>
          <cell r="F487" t="str">
            <v>jan 2011  Ákveðið að bæta aftur inn sér númeri fyrir allar ráðstöfunarleiðir þótt verðið sé það sama. Auðveldara að lesa saman bókhald og gagnagrunn</v>
          </cell>
        </row>
        <row r="488">
          <cell r="A488" t="str">
            <v>HALEFN FO</v>
          </cell>
          <cell r="B488">
            <v>346</v>
          </cell>
          <cell r="C488" t="str">
            <v>2009 1</v>
          </cell>
          <cell r="D488">
            <v>39814</v>
          </cell>
          <cell r="E488">
            <v>1284</v>
          </cell>
        </row>
        <row r="489">
          <cell r="A489" t="str">
            <v>HALEIM UR</v>
          </cell>
          <cell r="B489">
            <v>60</v>
          </cell>
          <cell r="C489" t="str">
            <v>2009 1</v>
          </cell>
          <cell r="D489">
            <v>39814</v>
          </cell>
          <cell r="E489">
            <v>1283</v>
          </cell>
        </row>
        <row r="490">
          <cell r="A490" t="str">
            <v>HJOLBA EV</v>
          </cell>
          <cell r="B490">
            <v>42</v>
          </cell>
          <cell r="C490" t="str">
            <v>2009 1</v>
          </cell>
          <cell r="D490">
            <v>39814</v>
          </cell>
          <cell r="E490">
            <v>1282</v>
          </cell>
        </row>
        <row r="491">
          <cell r="A491" t="str">
            <v>HJOLBA OV</v>
          </cell>
          <cell r="B491">
            <v>0</v>
          </cell>
          <cell r="C491" t="str">
            <v>2009 1</v>
          </cell>
          <cell r="D491">
            <v>39814</v>
          </cell>
          <cell r="E491">
            <v>1281</v>
          </cell>
          <cell r="F491" t="str">
            <v>19. jan. 2011  Brennsla hjólbarða telst förgun en ekki orkunýting HJOLBA OV ekki til lengur, var 42 kr/kg</v>
          </cell>
        </row>
        <row r="492">
          <cell r="A492" t="str">
            <v>HJOLBA UE</v>
          </cell>
          <cell r="B492">
            <v>28</v>
          </cell>
          <cell r="C492" t="str">
            <v>2009 1</v>
          </cell>
          <cell r="D492">
            <v>39814</v>
          </cell>
          <cell r="E492">
            <v>1280</v>
          </cell>
        </row>
        <row r="493">
          <cell r="A493" t="str">
            <v>HJOLBA UU</v>
          </cell>
          <cell r="B493">
            <v>26</v>
          </cell>
          <cell r="C493" t="str">
            <v>2009 1</v>
          </cell>
          <cell r="D493">
            <v>39814</v>
          </cell>
          <cell r="E493">
            <v>1279</v>
          </cell>
        </row>
        <row r="494">
          <cell r="A494" t="str">
            <v>ISOSYA FO</v>
          </cell>
          <cell r="B494">
            <v>212</v>
          </cell>
          <cell r="C494" t="str">
            <v>2009 1</v>
          </cell>
          <cell r="D494">
            <v>39814</v>
          </cell>
          <cell r="E494">
            <v>1278</v>
          </cell>
        </row>
        <row r="495">
          <cell r="A495" t="str">
            <v>KALMID EV</v>
          </cell>
          <cell r="B495">
            <v>216</v>
          </cell>
          <cell r="C495" t="str">
            <v>2009 1</v>
          </cell>
          <cell r="D495">
            <v>39814</v>
          </cell>
          <cell r="E495">
            <v>1277</v>
          </cell>
        </row>
        <row r="496">
          <cell r="A496" t="str">
            <v>KALMID FO</v>
          </cell>
          <cell r="B496">
            <v>560</v>
          </cell>
          <cell r="C496" t="str">
            <v>2009 1</v>
          </cell>
          <cell r="D496">
            <v>39814</v>
          </cell>
          <cell r="E496">
            <v>1276</v>
          </cell>
        </row>
        <row r="497">
          <cell r="A497" t="str">
            <v>KVIAMG FO</v>
          </cell>
          <cell r="B497">
            <v>261</v>
          </cell>
          <cell r="C497" t="str">
            <v>2009 1</v>
          </cell>
          <cell r="D497">
            <v>39814</v>
          </cell>
          <cell r="E497">
            <v>1275</v>
          </cell>
        </row>
        <row r="498">
          <cell r="A498" t="str">
            <v>KVIAMS FO</v>
          </cell>
          <cell r="B498">
            <v>727</v>
          </cell>
          <cell r="C498" t="str">
            <v>2009 1</v>
          </cell>
          <cell r="D498">
            <v>39814</v>
          </cell>
          <cell r="E498">
            <v>1274</v>
          </cell>
        </row>
        <row r="499">
          <cell r="A499" t="str">
            <v>LEYFOR FO</v>
          </cell>
          <cell r="B499">
            <v>119</v>
          </cell>
          <cell r="C499" t="str">
            <v>2009 1</v>
          </cell>
          <cell r="D499">
            <v>39814</v>
          </cell>
          <cell r="E499">
            <v>1273</v>
          </cell>
        </row>
        <row r="500">
          <cell r="A500" t="str">
            <v>LEYTER AN</v>
          </cell>
          <cell r="B500">
            <v>112</v>
          </cell>
          <cell r="C500" t="str">
            <v>2010 7</v>
          </cell>
          <cell r="D500">
            <v>40360</v>
          </cell>
          <cell r="E500">
            <v>1272</v>
          </cell>
          <cell r="F500" t="str">
            <v>jan 2011  Ákveðið að bæta aftur inn sér númeri fyrir allar ráðstöfunarleiðir þótt verðið sé það sama. Auðveldara að lesa saman bókhald og gagnagrunn</v>
          </cell>
        </row>
        <row r="501">
          <cell r="A501" t="str">
            <v>LEYTER OV</v>
          </cell>
          <cell r="B501">
            <v>90</v>
          </cell>
          <cell r="C501" t="str">
            <v>2009 1</v>
          </cell>
          <cell r="D501">
            <v>39814</v>
          </cell>
          <cell r="E501">
            <v>1271</v>
          </cell>
        </row>
        <row r="502">
          <cell r="A502" t="str">
            <v>MALING UM</v>
          </cell>
          <cell r="B502">
            <v>137</v>
          </cell>
          <cell r="C502" t="str">
            <v>2010 7</v>
          </cell>
          <cell r="D502">
            <v>40360</v>
          </cell>
          <cell r="E502">
            <v>1270</v>
          </cell>
          <cell r="F502" t="str">
            <v>jan 2011  Ákveðið að bæta aftur inn sér númeri fyrir allar ráðstöfunarleiðir þótt verðið sé það sama. Auðveldara að lesa saman bókhald og gagnagrunn</v>
          </cell>
        </row>
        <row r="503">
          <cell r="A503" t="str">
            <v>LEYTER AN</v>
          </cell>
          <cell r="B503">
            <v>90</v>
          </cell>
          <cell r="C503" t="str">
            <v>2009 1</v>
          </cell>
          <cell r="D503">
            <v>39814</v>
          </cell>
          <cell r="E503">
            <v>1269</v>
          </cell>
        </row>
        <row r="504">
          <cell r="A504" t="str">
            <v>MALING OV</v>
          </cell>
          <cell r="B504">
            <v>134</v>
          </cell>
          <cell r="C504" t="str">
            <v>2009 1</v>
          </cell>
          <cell r="D504">
            <v>39814</v>
          </cell>
          <cell r="E504">
            <v>1268</v>
          </cell>
        </row>
        <row r="505">
          <cell r="A505" t="str">
            <v>MALKIT UM</v>
          </cell>
          <cell r="B505">
            <v>152</v>
          </cell>
          <cell r="C505" t="str">
            <v>2010 7</v>
          </cell>
          <cell r="D505">
            <v>40360</v>
          </cell>
          <cell r="E505">
            <v>1267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MALKIT OV</v>
          </cell>
          <cell r="B506">
            <v>188</v>
          </cell>
          <cell r="C506" t="str">
            <v>2009 1</v>
          </cell>
          <cell r="D506">
            <v>39814</v>
          </cell>
          <cell r="E506">
            <v>1266</v>
          </cell>
        </row>
        <row r="507">
          <cell r="A507" t="str">
            <v>OLIRYD OV</v>
          </cell>
          <cell r="B507">
            <v>60</v>
          </cell>
          <cell r="C507" t="str">
            <v>2009 1</v>
          </cell>
          <cell r="D507">
            <v>39814</v>
          </cell>
          <cell r="E507">
            <v>1265</v>
          </cell>
        </row>
        <row r="508">
          <cell r="A508" t="str">
            <v>OLISMU EV</v>
          </cell>
          <cell r="B508">
            <v>48</v>
          </cell>
          <cell r="C508" t="str">
            <v>2009 1</v>
          </cell>
          <cell r="D508">
            <v>39814</v>
          </cell>
          <cell r="E508">
            <v>1264</v>
          </cell>
        </row>
        <row r="509">
          <cell r="A509" t="str">
            <v>OLISMU UM</v>
          </cell>
          <cell r="B509">
            <v>48</v>
          </cell>
          <cell r="C509" t="str">
            <v>2009 1</v>
          </cell>
          <cell r="D509">
            <v>39814</v>
          </cell>
          <cell r="E509">
            <v>1263</v>
          </cell>
          <cell r="F509" t="str">
            <v>1262 fellur út - mars 2009 til að einfalda umsýsluna. Ákvörðun MK, ÓK og ÍG</v>
          </cell>
        </row>
        <row r="510">
          <cell r="A510" t="str">
            <v>OLISMU OV</v>
          </cell>
          <cell r="B510">
            <v>92</v>
          </cell>
          <cell r="C510" t="str">
            <v>2010 7</v>
          </cell>
          <cell r="D510">
            <v>40360</v>
          </cell>
          <cell r="E510">
            <v>1262</v>
          </cell>
          <cell r="F510" t="str">
            <v>jan 2011  Ákveðið að bæta aftur inn sér númeri fyrir allar ráðstöfunarleiðir þótt verðið sé það sama. Auðveldara að lesa saman bókhald og gagnagrunn</v>
          </cell>
        </row>
        <row r="511">
          <cell r="A511" t="str">
            <v>PAPBYL EV</v>
          </cell>
          <cell r="B511">
            <v>22</v>
          </cell>
          <cell r="C511" t="str">
            <v>2009 1</v>
          </cell>
          <cell r="D511">
            <v>39814</v>
          </cell>
          <cell r="E511">
            <v>1261</v>
          </cell>
        </row>
        <row r="512">
          <cell r="A512" t="str">
            <v>PAPBYL OV</v>
          </cell>
          <cell r="B512">
            <v>12</v>
          </cell>
          <cell r="C512" t="str">
            <v>2009 1</v>
          </cell>
          <cell r="D512">
            <v>39814</v>
          </cell>
          <cell r="E512">
            <v>1260</v>
          </cell>
        </row>
        <row r="513">
          <cell r="A513" t="str">
            <v>PAPBYL MO</v>
          </cell>
          <cell r="B513">
            <v>12</v>
          </cell>
          <cell r="C513" t="str">
            <v>2009 1</v>
          </cell>
          <cell r="D513">
            <v>39814</v>
          </cell>
          <cell r="E513">
            <v>1259</v>
          </cell>
        </row>
        <row r="514">
          <cell r="A514" t="str">
            <v>PAPOFL OV</v>
          </cell>
          <cell r="B514">
            <v>3.5</v>
          </cell>
          <cell r="C514" t="str">
            <v>2009 1</v>
          </cell>
          <cell r="D514">
            <v>39814</v>
          </cell>
          <cell r="E514">
            <v>1258</v>
          </cell>
        </row>
        <row r="515">
          <cell r="A515" t="str">
            <v>PAPSLE EV</v>
          </cell>
          <cell r="B515">
            <v>38</v>
          </cell>
          <cell r="C515" t="str">
            <v>2009 1</v>
          </cell>
          <cell r="D515">
            <v>39814</v>
          </cell>
          <cell r="E515">
            <v>1257</v>
          </cell>
        </row>
        <row r="516">
          <cell r="A516" t="str">
            <v>PAPSLE OV</v>
          </cell>
          <cell r="B516">
            <v>28</v>
          </cell>
          <cell r="C516" t="str">
            <v>2009 1</v>
          </cell>
          <cell r="D516">
            <v>39814</v>
          </cell>
          <cell r="E516">
            <v>1256</v>
          </cell>
        </row>
        <row r="517">
          <cell r="A517" t="str">
            <v>PAPSLE MO</v>
          </cell>
          <cell r="B517">
            <v>28</v>
          </cell>
          <cell r="C517" t="str">
            <v>2009 1</v>
          </cell>
          <cell r="D517">
            <v>39814</v>
          </cell>
          <cell r="E517">
            <v>1255</v>
          </cell>
        </row>
        <row r="518">
          <cell r="A518" t="str">
            <v>PLAANN EV</v>
          </cell>
          <cell r="B518">
            <v>20</v>
          </cell>
          <cell r="C518" t="str">
            <v>2009 1</v>
          </cell>
          <cell r="D518">
            <v>39814</v>
          </cell>
          <cell r="E518">
            <v>1254</v>
          </cell>
        </row>
        <row r="519">
          <cell r="A519" t="str">
            <v>PLAANN OV</v>
          </cell>
          <cell r="B519">
            <v>20</v>
          </cell>
          <cell r="C519" t="str">
            <v>2009 1</v>
          </cell>
          <cell r="D519">
            <v>39814</v>
          </cell>
          <cell r="E519">
            <v>1253</v>
          </cell>
        </row>
        <row r="520">
          <cell r="A520" t="str">
            <v>PLAFIL EV</v>
          </cell>
          <cell r="B520">
            <v>20</v>
          </cell>
          <cell r="C520" t="str">
            <v>2009 1</v>
          </cell>
          <cell r="D520">
            <v>39814</v>
          </cell>
          <cell r="E520">
            <v>1252</v>
          </cell>
        </row>
        <row r="521">
          <cell r="A521" t="str">
            <v>PLAFIL OV</v>
          </cell>
          <cell r="B521">
            <v>20</v>
          </cell>
          <cell r="C521" t="str">
            <v>2009 1</v>
          </cell>
          <cell r="D521">
            <v>39814</v>
          </cell>
          <cell r="E521">
            <v>1251</v>
          </cell>
        </row>
        <row r="522">
          <cell r="A522" t="str">
            <v>PLAFRA EV</v>
          </cell>
          <cell r="B522">
            <v>35</v>
          </cell>
          <cell r="C522" t="str">
            <v>2009 1</v>
          </cell>
          <cell r="D522">
            <v>39814</v>
          </cell>
          <cell r="E522">
            <v>1250</v>
          </cell>
        </row>
        <row r="523">
          <cell r="A523" t="str">
            <v>PLAFRA OV</v>
          </cell>
          <cell r="B523">
            <v>35</v>
          </cell>
          <cell r="C523" t="str">
            <v>2009 1</v>
          </cell>
          <cell r="D523">
            <v>39814</v>
          </cell>
          <cell r="E523">
            <v>1249</v>
          </cell>
        </row>
        <row r="524">
          <cell r="A524" t="str">
            <v>PLAHEY EV</v>
          </cell>
          <cell r="B524">
            <v>40</v>
          </cell>
          <cell r="C524" t="str">
            <v>2009 1</v>
          </cell>
          <cell r="D524">
            <v>39814</v>
          </cell>
          <cell r="E524">
            <v>1248</v>
          </cell>
        </row>
        <row r="525">
          <cell r="A525" t="str">
            <v>PLAHEY OV</v>
          </cell>
          <cell r="B525">
            <v>35</v>
          </cell>
          <cell r="C525" t="str">
            <v>2009 1</v>
          </cell>
          <cell r="D525">
            <v>39814</v>
          </cell>
          <cell r="E525">
            <v>1247</v>
          </cell>
        </row>
        <row r="526">
          <cell r="A526" t="str">
            <v>PLAHEY UR</v>
          </cell>
          <cell r="B526">
            <v>8</v>
          </cell>
          <cell r="C526" t="str">
            <v>2009 1</v>
          </cell>
          <cell r="D526">
            <v>39814</v>
          </cell>
          <cell r="E526">
            <v>1246</v>
          </cell>
        </row>
        <row r="527">
          <cell r="A527" t="str">
            <v>PLAOFL OV</v>
          </cell>
          <cell r="B527">
            <v>3.5</v>
          </cell>
          <cell r="C527" t="str">
            <v>2009 1</v>
          </cell>
          <cell r="D527">
            <v>39814</v>
          </cell>
          <cell r="E527">
            <v>1245</v>
          </cell>
        </row>
        <row r="528">
          <cell r="A528" t="str">
            <v>PLASTI EV</v>
          </cell>
          <cell r="B528">
            <v>20</v>
          </cell>
          <cell r="C528" t="str">
            <v>2009 1</v>
          </cell>
          <cell r="D528">
            <v>39814</v>
          </cell>
          <cell r="E528">
            <v>1244</v>
          </cell>
        </row>
        <row r="529">
          <cell r="A529" t="str">
            <v>PLASTI OV</v>
          </cell>
          <cell r="B529">
            <v>20</v>
          </cell>
          <cell r="C529" t="str">
            <v>2009 1</v>
          </cell>
          <cell r="D529">
            <v>39814</v>
          </cell>
          <cell r="E529">
            <v>1243</v>
          </cell>
        </row>
        <row r="530">
          <cell r="A530" t="str">
            <v>PREHRE OV</v>
          </cell>
          <cell r="B530">
            <v>66</v>
          </cell>
          <cell r="C530" t="str">
            <v>2009 1</v>
          </cell>
          <cell r="D530">
            <v>39814</v>
          </cell>
          <cell r="E530">
            <v>1242</v>
          </cell>
        </row>
        <row r="531">
          <cell r="A531" t="str">
            <v>PRELIT OV</v>
          </cell>
          <cell r="B531">
            <v>134</v>
          </cell>
          <cell r="C531" t="str">
            <v>2009 1</v>
          </cell>
          <cell r="D531">
            <v>39814</v>
          </cell>
          <cell r="E531">
            <v>1241</v>
          </cell>
        </row>
        <row r="532">
          <cell r="A532" t="str">
            <v>RAGEYM EV</v>
          </cell>
          <cell r="B532">
            <v>22</v>
          </cell>
          <cell r="C532" t="str">
            <v>2009 1</v>
          </cell>
          <cell r="D532">
            <v>39814</v>
          </cell>
          <cell r="E532">
            <v>1240</v>
          </cell>
        </row>
        <row r="533">
          <cell r="A533" t="str">
            <v>RAHBRU UR</v>
          </cell>
          <cell r="B533">
            <v>156</v>
          </cell>
          <cell r="C533" t="str">
            <v>2009 1</v>
          </cell>
          <cell r="D533">
            <v>39814</v>
          </cell>
          <cell r="E533">
            <v>1239</v>
          </cell>
        </row>
        <row r="534">
          <cell r="A534" t="str">
            <v>RAHKVI FO</v>
          </cell>
          <cell r="B534">
            <v>1033</v>
          </cell>
          <cell r="C534" t="str">
            <v>2009 1</v>
          </cell>
          <cell r="D534">
            <v>39814</v>
          </cell>
          <cell r="E534">
            <v>1238</v>
          </cell>
        </row>
        <row r="535">
          <cell r="A535" t="str">
            <v>RAHLIT FO</v>
          </cell>
          <cell r="B535">
            <v>256</v>
          </cell>
          <cell r="C535" t="str">
            <v>2009 1</v>
          </cell>
          <cell r="D535">
            <v>39814</v>
          </cell>
          <cell r="E535">
            <v>1237</v>
          </cell>
        </row>
        <row r="536">
          <cell r="A536" t="str">
            <v>RAHNIK FO</v>
          </cell>
          <cell r="B536">
            <v>377</v>
          </cell>
          <cell r="C536" t="str">
            <v>2009 1</v>
          </cell>
          <cell r="D536">
            <v>39814</v>
          </cell>
          <cell r="E536">
            <v>1236</v>
          </cell>
        </row>
        <row r="537">
          <cell r="A537" t="str">
            <v>VARFUA OV</v>
          </cell>
          <cell r="B537">
            <v>185</v>
          </cell>
          <cell r="C537" t="str">
            <v>2009 1</v>
          </cell>
          <cell r="D537">
            <v>39814</v>
          </cell>
          <cell r="E537">
            <v>1235</v>
          </cell>
        </row>
        <row r="538">
          <cell r="A538" t="str">
            <v>VARUTR FO</v>
          </cell>
          <cell r="B538">
            <v>311</v>
          </cell>
          <cell r="C538" t="str">
            <v>2009 1</v>
          </cell>
          <cell r="D538">
            <v>39814</v>
          </cell>
          <cell r="E538">
            <v>1234</v>
          </cell>
        </row>
        <row r="539">
          <cell r="A539" t="str">
            <v>PREHRE AN</v>
          </cell>
          <cell r="B539">
            <v>66</v>
          </cell>
          <cell r="C539" t="str">
            <v>2009 5</v>
          </cell>
          <cell r="D539">
            <v>39948</v>
          </cell>
          <cell r="E539">
            <v>1233</v>
          </cell>
          <cell r="F539" t="str">
            <v xml:space="preserve">Bætt inn AN </v>
          </cell>
        </row>
        <row r="540">
          <cell r="A540" t="str">
            <v>OLISMU OV</v>
          </cell>
          <cell r="B540">
            <v>48</v>
          </cell>
          <cell r="C540" t="str">
            <v>2009 1</v>
          </cell>
          <cell r="D540">
            <v>39814</v>
          </cell>
          <cell r="E540">
            <v>1232</v>
          </cell>
        </row>
        <row r="541">
          <cell r="A541" t="str">
            <v>MALING UM</v>
          </cell>
          <cell r="B541">
            <v>134</v>
          </cell>
          <cell r="C541" t="str">
            <v>2009 1</v>
          </cell>
          <cell r="D541">
            <v>39814</v>
          </cell>
          <cell r="E541">
            <v>1231</v>
          </cell>
          <cell r="F541" t="str">
            <v>1267 fellur út - mars 2009 til að einfalda umsýsluna. Ákvörðun MK, ÓK og ÍG</v>
          </cell>
        </row>
        <row r="542">
          <cell r="A542" t="str">
            <v>LEYTER UM</v>
          </cell>
          <cell r="B542">
            <v>90</v>
          </cell>
          <cell r="C542" t="str">
            <v>2009 1</v>
          </cell>
          <cell r="D542">
            <v>39814</v>
          </cell>
          <cell r="E542">
            <v>1230</v>
          </cell>
          <cell r="F542" t="str">
            <v>1270 fellur út - mars 2009 til að einfalda umsýsluna. Ákvörðun MK, ÓK og ÍG</v>
          </cell>
        </row>
        <row r="543">
          <cell r="A543" t="str">
            <v>LEYFOR UM</v>
          </cell>
          <cell r="B543">
            <v>119</v>
          </cell>
          <cell r="C543" t="str">
            <v>2009 1</v>
          </cell>
          <cell r="D543">
            <v>39814</v>
          </cell>
          <cell r="E543">
            <v>1229</v>
          </cell>
          <cell r="F543" t="str">
            <v>1272 fellur út - mars 2009 til að einfalda umsýsluna. Ákvörðun MK, ÓK og ÍG</v>
          </cell>
        </row>
        <row r="544">
          <cell r="A544" t="str">
            <v>FRMEFN UM</v>
          </cell>
          <cell r="B544">
            <v>78</v>
          </cell>
          <cell r="C544" t="str">
            <v>2009 1</v>
          </cell>
          <cell r="D544">
            <v>39814</v>
          </cell>
          <cell r="E544">
            <v>1228</v>
          </cell>
          <cell r="F544" t="str">
            <v>1285 fellur út</v>
          </cell>
        </row>
        <row r="545">
          <cell r="A545" t="str">
            <v>FRMEFN UM</v>
          </cell>
          <cell r="B545">
            <v>95</v>
          </cell>
          <cell r="C545" t="str">
            <v>2009 7</v>
          </cell>
          <cell r="D545">
            <v>39995</v>
          </cell>
          <cell r="E545">
            <v>1227</v>
          </cell>
          <cell r="F545" t="str">
            <v>Ný verð skv. 20090701Einingarverð spilliefna  - skjal frá MK 20.7.09</v>
          </cell>
        </row>
        <row r="546">
          <cell r="A546" t="str">
            <v>LEYFOR UM</v>
          </cell>
          <cell r="B546">
            <v>102</v>
          </cell>
          <cell r="C546" t="str">
            <v>2009 7</v>
          </cell>
          <cell r="D546">
            <v>39995</v>
          </cell>
          <cell r="E546">
            <v>1226</v>
          </cell>
          <cell r="F546" t="str">
            <v>Ný verð skv. 20090701Einingarverð spilliefna  - skjal frá MK 20.7.09</v>
          </cell>
        </row>
        <row r="547">
          <cell r="A547" t="str">
            <v>LEYTER UM</v>
          </cell>
          <cell r="B547">
            <v>104</v>
          </cell>
          <cell r="C547" t="str">
            <v>2009 7</v>
          </cell>
          <cell r="D547">
            <v>39995</v>
          </cell>
          <cell r="E547">
            <v>1225</v>
          </cell>
          <cell r="F547" t="str">
            <v>Ný verð skv. 20090701Einingarverð spilliefna  - skjal frá MK 20.7.09</v>
          </cell>
        </row>
        <row r="548">
          <cell r="A548" t="str">
            <v>LEYTER OV</v>
          </cell>
          <cell r="B548">
            <v>104</v>
          </cell>
          <cell r="C548" t="str">
            <v>2009 7</v>
          </cell>
          <cell r="D548">
            <v>39995</v>
          </cell>
          <cell r="E548">
            <v>1224</v>
          </cell>
          <cell r="F548" t="str">
            <v>Ný verð skv. 20090701Einingarverð spilliefna  - skjal frá MK 20.7.09</v>
          </cell>
        </row>
        <row r="549">
          <cell r="A549" t="str">
            <v>LEYTER EV</v>
          </cell>
          <cell r="B549">
            <v>104</v>
          </cell>
          <cell r="C549" t="str">
            <v>2009 7</v>
          </cell>
          <cell r="D549">
            <v>39995</v>
          </cell>
          <cell r="E549">
            <v>1223</v>
          </cell>
          <cell r="F549" t="str">
            <v>Ný verð skv. 20090701Einingarverð spilliefna  - skjal frá MK 20.7.09</v>
          </cell>
        </row>
        <row r="550">
          <cell r="A550" t="str">
            <v>MALING UM</v>
          </cell>
          <cell r="B550">
            <v>137</v>
          </cell>
          <cell r="C550" t="str">
            <v>2009 7</v>
          </cell>
          <cell r="D550">
            <v>39995</v>
          </cell>
          <cell r="E550">
            <v>1222</v>
          </cell>
          <cell r="F550" t="str">
            <v>Ný verð skv. 20090701Einingarverð spilliefna  - skjal frá MK 20.7.09</v>
          </cell>
        </row>
        <row r="551">
          <cell r="A551" t="str">
            <v>OLISMU UM</v>
          </cell>
          <cell r="B551">
            <v>86</v>
          </cell>
          <cell r="C551" t="str">
            <v>2009 7</v>
          </cell>
          <cell r="D551">
            <v>39995</v>
          </cell>
          <cell r="E551">
            <v>1221</v>
          </cell>
          <cell r="F551" t="str">
            <v>Ný verð skv. 20090701Einingarverð spilliefna  - skjal frá MK 20.7.09</v>
          </cell>
        </row>
        <row r="552">
          <cell r="A552" t="str">
            <v>OLISMU OV</v>
          </cell>
          <cell r="B552">
            <v>86</v>
          </cell>
          <cell r="C552" t="str">
            <v>2009 7</v>
          </cell>
          <cell r="D552">
            <v>39995</v>
          </cell>
          <cell r="E552">
            <v>1220</v>
          </cell>
          <cell r="F552" t="str">
            <v>Ný verð skv. 20090701Einingarverð spilliefna  - skjal frá MK 20.7.09</v>
          </cell>
        </row>
        <row r="553">
          <cell r="A553" t="str">
            <v>PREHRE OV</v>
          </cell>
          <cell r="B553">
            <v>107</v>
          </cell>
          <cell r="C553" t="str">
            <v>2009 7</v>
          </cell>
          <cell r="D553">
            <v>39995</v>
          </cell>
          <cell r="E553">
            <v>1219</v>
          </cell>
          <cell r="F553" t="str">
            <v>Ný verð skv. 20090701Einingarverð spilliefna  - skjal frá MK 20.7.09</v>
          </cell>
        </row>
        <row r="554">
          <cell r="A554" t="str">
            <v>MALKIT UM</v>
          </cell>
          <cell r="B554">
            <v>141</v>
          </cell>
          <cell r="C554" t="str">
            <v>2009 7</v>
          </cell>
          <cell r="D554">
            <v>39995</v>
          </cell>
          <cell r="E554">
            <v>1218</v>
          </cell>
          <cell r="F554" t="str">
            <v>Ný verð skv. 20090701Einingarverð spilliefna  - skjal frá MK 20.7.09</v>
          </cell>
        </row>
        <row r="555">
          <cell r="A555" t="str">
            <v>PREHRE OV</v>
          </cell>
          <cell r="B555">
            <v>115</v>
          </cell>
          <cell r="C555" t="str">
            <v>2010 7</v>
          </cell>
          <cell r="D555">
            <v>40360</v>
          </cell>
          <cell r="E555">
            <v>1217</v>
          </cell>
          <cell r="F555" t="str">
            <v>des 2010  Hækkað endurgjald vegna spilliefna, allra nema olíumálningar, um 7,5%. Sbr. fundargerð stjórnar, nr. 147, 4. liður.</v>
          </cell>
        </row>
        <row r="556">
          <cell r="A556" t="str">
            <v>OLISMU UM</v>
          </cell>
          <cell r="B556">
            <v>92</v>
          </cell>
          <cell r="C556" t="str">
            <v>2010 7</v>
          </cell>
          <cell r="D556">
            <v>40360</v>
          </cell>
          <cell r="E556">
            <v>1216</v>
          </cell>
          <cell r="F556" t="str">
            <v>des 2010  Hækkað endurgjald vegna spilliefna, allra nema olíumálningar, um 7,5%. Sbr. fundargerð stjórnar, nr. 147, 4. liður.</v>
          </cell>
        </row>
        <row r="557">
          <cell r="A557" t="str">
            <v>OLISMU OV</v>
          </cell>
          <cell r="B557">
            <v>92</v>
          </cell>
          <cell r="C557" t="str">
            <v>2010 7</v>
          </cell>
          <cell r="D557">
            <v>40360</v>
          </cell>
          <cell r="E557">
            <v>1215</v>
          </cell>
          <cell r="F557" t="str">
            <v>des 2010  Hækkað endurgjald vegna spilliefna, allra nema olíumálningar, um 7,5%. Sbr. fundargerð stjórnar, nr. 147, 4. liður.</v>
          </cell>
        </row>
        <row r="558">
          <cell r="A558" t="str">
            <v>MALKIT UM</v>
          </cell>
          <cell r="B558">
            <v>152</v>
          </cell>
          <cell r="C558" t="str">
            <v>2010 7</v>
          </cell>
          <cell r="D558">
            <v>40360</v>
          </cell>
          <cell r="E558">
            <v>1214</v>
          </cell>
          <cell r="F558" t="str">
            <v>des 2010  Hækkað endurgjald vegna spilliefna, allra nema olíumálningar, um 7,5%. Sbr. fundargerð stjórnar, nr. 147, 4. liður.</v>
          </cell>
        </row>
        <row r="559">
          <cell r="A559" t="str">
            <v>LEYTER UM</v>
          </cell>
          <cell r="B559">
            <v>112</v>
          </cell>
          <cell r="C559" t="str">
            <v>2010 7</v>
          </cell>
          <cell r="D559">
            <v>40360</v>
          </cell>
          <cell r="E559">
            <v>1213</v>
          </cell>
          <cell r="F559" t="str">
            <v>des 2010  Hækkað endurgjald vegna spilliefna, allra nema olíumálningar, um 7,5%. Sbr. fundargerð stjórnar, nr. 147, 4. liður.</v>
          </cell>
        </row>
        <row r="560">
          <cell r="A560" t="str">
            <v>LEYTER OV</v>
          </cell>
          <cell r="B560">
            <v>112</v>
          </cell>
          <cell r="C560" t="str">
            <v>2010 7</v>
          </cell>
          <cell r="D560">
            <v>40360</v>
          </cell>
          <cell r="E560">
            <v>1212</v>
          </cell>
          <cell r="F560" t="str">
            <v>des 2010  Hækkað endurgjald vegna spilliefna, allra nema olíumálningar, um 7,5%. Sbr. fundargerð stjórnar, nr. 147, 4. liður.</v>
          </cell>
        </row>
        <row r="561">
          <cell r="A561" t="str">
            <v>LEYTER EV</v>
          </cell>
          <cell r="B561">
            <v>112</v>
          </cell>
          <cell r="C561" t="str">
            <v>2010 7</v>
          </cell>
          <cell r="D561">
            <v>40360</v>
          </cell>
          <cell r="E561">
            <v>1211</v>
          </cell>
          <cell r="F561" t="str">
            <v>des 2010  Hækkað endurgjald vegna spilliefna, allra nema olíumálningar, um 7,5%. Sbr. fundargerð stjórnar, nr. 147, 4. liður.</v>
          </cell>
        </row>
        <row r="562">
          <cell r="A562" t="str">
            <v>LEYFOR UM</v>
          </cell>
          <cell r="B562">
            <v>110</v>
          </cell>
          <cell r="C562" t="str">
            <v>2010 7</v>
          </cell>
          <cell r="D562">
            <v>40360</v>
          </cell>
          <cell r="E562">
            <v>1210</v>
          </cell>
          <cell r="F562" t="str">
            <v>des 2010  Hækkað endurgjald vegna spilliefna, allra nema olíumálningar, um 7,5%. Sbr. fundargerð stjórnar, nr. 147, 4. liður.</v>
          </cell>
        </row>
        <row r="564">
          <cell r="A564" t="str">
            <v>FERDIR</v>
          </cell>
          <cell r="E564">
            <v>1127</v>
          </cell>
          <cell r="F564" t="str">
            <v>Ferð 1127</v>
          </cell>
        </row>
        <row r="565">
          <cell r="A565" t="str">
            <v>FERDIR</v>
          </cell>
          <cell r="E565">
            <v>1126</v>
          </cell>
          <cell r="F565" t="str">
            <v>Ferð 1126</v>
          </cell>
        </row>
        <row r="566">
          <cell r="A566" t="str">
            <v>FERDIR</v>
          </cell>
          <cell r="E566">
            <v>1125</v>
          </cell>
          <cell r="F566" t="str">
            <v>Ferð 1125</v>
          </cell>
        </row>
        <row r="567">
          <cell r="A567" t="str">
            <v>FERDIR</v>
          </cell>
          <cell r="E567">
            <v>1124</v>
          </cell>
          <cell r="F567" t="str">
            <v>Ferð 1124</v>
          </cell>
        </row>
        <row r="568">
          <cell r="A568" t="str">
            <v>FERDIR</v>
          </cell>
          <cell r="E568">
            <v>1123</v>
          </cell>
          <cell r="F568" t="str">
            <v>Ferð 1123</v>
          </cell>
        </row>
        <row r="569">
          <cell r="A569" t="str">
            <v>FERDIR</v>
          </cell>
          <cell r="E569">
            <v>1122</v>
          </cell>
          <cell r="F569" t="str">
            <v>Ferð 1122</v>
          </cell>
        </row>
        <row r="570">
          <cell r="A570" t="str">
            <v>FERDIR</v>
          </cell>
          <cell r="E570">
            <v>1121</v>
          </cell>
          <cell r="F570" t="str">
            <v>Ferð 1121</v>
          </cell>
        </row>
        <row r="571">
          <cell r="A571" t="str">
            <v>FERDIR</v>
          </cell>
          <cell r="E571">
            <v>1120</v>
          </cell>
          <cell r="F571" t="str">
            <v>Ferð 1120</v>
          </cell>
        </row>
        <row r="572">
          <cell r="A572" t="str">
            <v>FERDIR</v>
          </cell>
          <cell r="E572">
            <v>1119</v>
          </cell>
          <cell r="F572" t="str">
            <v>Ferð 1119</v>
          </cell>
        </row>
        <row r="573">
          <cell r="A573" t="str">
            <v>FERDIR</v>
          </cell>
          <cell r="E573">
            <v>1118</v>
          </cell>
          <cell r="F573" t="str">
            <v>Ferð 1118</v>
          </cell>
        </row>
        <row r="574">
          <cell r="A574" t="str">
            <v>FERDIR</v>
          </cell>
          <cell r="E574">
            <v>1117</v>
          </cell>
          <cell r="F574" t="str">
            <v>Ferð 1117</v>
          </cell>
        </row>
        <row r="575">
          <cell r="A575" t="str">
            <v>FERDIR</v>
          </cell>
          <cell r="E575">
            <v>1116</v>
          </cell>
          <cell r="F575" t="str">
            <v>Ferð 1116</v>
          </cell>
        </row>
        <row r="576">
          <cell r="A576" t="str">
            <v>FERDIR</v>
          </cell>
          <cell r="E576">
            <v>1115</v>
          </cell>
          <cell r="F576" t="str">
            <v>Ferð 1115</v>
          </cell>
        </row>
        <row r="577">
          <cell r="A577" t="str">
            <v>FERDIR</v>
          </cell>
          <cell r="E577">
            <v>1114</v>
          </cell>
          <cell r="F577" t="str">
            <v>Ferð 1114</v>
          </cell>
        </row>
        <row r="578">
          <cell r="A578" t="str">
            <v>FERDIR</v>
          </cell>
          <cell r="E578">
            <v>1113</v>
          </cell>
          <cell r="F578" t="str">
            <v>Ferð 1113</v>
          </cell>
        </row>
        <row r="579">
          <cell r="A579" t="str">
            <v>FERDIR</v>
          </cell>
          <cell r="E579">
            <v>1112</v>
          </cell>
          <cell r="F579" t="str">
            <v>Ferð 1112</v>
          </cell>
        </row>
        <row r="580">
          <cell r="A580" t="str">
            <v>FERDIR</v>
          </cell>
          <cell r="E580">
            <v>1111</v>
          </cell>
          <cell r="F580" t="str">
            <v>Ferð 1111</v>
          </cell>
        </row>
        <row r="581">
          <cell r="A581" t="str">
            <v>FERDIR</v>
          </cell>
          <cell r="E581">
            <v>1110</v>
          </cell>
          <cell r="F581" t="str">
            <v>Ferð 1110</v>
          </cell>
        </row>
        <row r="582">
          <cell r="A582" t="str">
            <v>FERDIR</v>
          </cell>
          <cell r="E582">
            <v>1109</v>
          </cell>
          <cell r="F582" t="str">
            <v>Ferð 1109</v>
          </cell>
        </row>
        <row r="583">
          <cell r="A583" t="str">
            <v>FERDIR</v>
          </cell>
          <cell r="E583">
            <v>1108</v>
          </cell>
          <cell r="F583" t="str">
            <v>Ferð 1108</v>
          </cell>
        </row>
        <row r="584">
          <cell r="A584" t="str">
            <v>FERDIR</v>
          </cell>
          <cell r="E584">
            <v>1107</v>
          </cell>
          <cell r="F584" t="str">
            <v>Ferð 1107</v>
          </cell>
        </row>
        <row r="585">
          <cell r="A585" t="str">
            <v>FERDIR</v>
          </cell>
          <cell r="E585">
            <v>1106</v>
          </cell>
          <cell r="F585" t="str">
            <v>Ferð 1106</v>
          </cell>
        </row>
        <row r="586">
          <cell r="A586" t="str">
            <v>FERDIR</v>
          </cell>
          <cell r="E586">
            <v>1105</v>
          </cell>
          <cell r="F586" t="str">
            <v>Ferð 1105</v>
          </cell>
        </row>
        <row r="587">
          <cell r="A587" t="str">
            <v>FERDIR</v>
          </cell>
          <cell r="E587">
            <v>1104</v>
          </cell>
          <cell r="F587" t="str">
            <v>Ferð 1104</v>
          </cell>
        </row>
        <row r="588">
          <cell r="A588" t="str">
            <v>FERDIR</v>
          </cell>
          <cell r="E588">
            <v>1103</v>
          </cell>
          <cell r="F588" t="str">
            <v>Ferð 1103</v>
          </cell>
        </row>
        <row r="589">
          <cell r="A589" t="str">
            <v>FERDIR</v>
          </cell>
          <cell r="E589">
            <v>1102</v>
          </cell>
          <cell r="F589" t="str">
            <v>Ferð 1102</v>
          </cell>
        </row>
        <row r="590">
          <cell r="A590" t="str">
            <v>FERDIR</v>
          </cell>
          <cell r="E590">
            <v>1101</v>
          </cell>
          <cell r="F590" t="str">
            <v>Ferð 1101</v>
          </cell>
        </row>
        <row r="591">
          <cell r="A591" t="str">
            <v>FERDIR</v>
          </cell>
          <cell r="E591">
            <v>1100</v>
          </cell>
          <cell r="F591" t="str">
            <v>Ferð 1100</v>
          </cell>
        </row>
        <row r="592">
          <cell r="A592" t="str">
            <v>FERDIR</v>
          </cell>
          <cell r="E592">
            <v>1099</v>
          </cell>
          <cell r="F592" t="str">
            <v>Ferð 1099</v>
          </cell>
        </row>
        <row r="593">
          <cell r="A593" t="str">
            <v>FERDIR</v>
          </cell>
          <cell r="E593">
            <v>1098</v>
          </cell>
          <cell r="F593" t="str">
            <v>Ferð 1098</v>
          </cell>
        </row>
        <row r="594">
          <cell r="A594" t="str">
            <v>FERDIR</v>
          </cell>
          <cell r="E594">
            <v>1097</v>
          </cell>
          <cell r="F594" t="str">
            <v>Ferð 1097</v>
          </cell>
        </row>
        <row r="595">
          <cell r="A595" t="str">
            <v>FERDIR</v>
          </cell>
          <cell r="E595">
            <v>1096</v>
          </cell>
          <cell r="F595" t="str">
            <v>Ferð 1096</v>
          </cell>
        </row>
        <row r="596">
          <cell r="A596" t="str">
            <v>FERDIR</v>
          </cell>
          <cell r="E596">
            <v>1095</v>
          </cell>
          <cell r="F596" t="str">
            <v>Ferð 1095</v>
          </cell>
        </row>
        <row r="597">
          <cell r="A597" t="str">
            <v>FERDIR</v>
          </cell>
          <cell r="E597">
            <v>1094</v>
          </cell>
          <cell r="F597" t="str">
            <v>Ferð 1094</v>
          </cell>
        </row>
        <row r="598">
          <cell r="A598" t="str">
            <v>FERDIR</v>
          </cell>
          <cell r="E598">
            <v>1093</v>
          </cell>
          <cell r="F598" t="str">
            <v>Ferð 1093</v>
          </cell>
        </row>
        <row r="599">
          <cell r="A599" t="str">
            <v>FERDIR</v>
          </cell>
          <cell r="E599">
            <v>1092</v>
          </cell>
          <cell r="F599" t="str">
            <v>Ferð 1092</v>
          </cell>
        </row>
        <row r="600">
          <cell r="A600" t="str">
            <v>FERDIR</v>
          </cell>
          <cell r="E600">
            <v>1091</v>
          </cell>
          <cell r="F600" t="str">
            <v>Ferð 1091</v>
          </cell>
        </row>
        <row r="601">
          <cell r="A601" t="str">
            <v>FERDIR</v>
          </cell>
          <cell r="E601">
            <v>1090</v>
          </cell>
          <cell r="F601" t="str">
            <v>Ferð 1090</v>
          </cell>
        </row>
        <row r="602">
          <cell r="A602" t="str">
            <v>FERDIR</v>
          </cell>
          <cell r="E602">
            <v>1089</v>
          </cell>
          <cell r="F602" t="str">
            <v>Ferð 1089</v>
          </cell>
        </row>
        <row r="603">
          <cell r="A603" t="str">
            <v>FERDIR</v>
          </cell>
          <cell r="E603">
            <v>1088</v>
          </cell>
          <cell r="F603" t="str">
            <v>Ferð 1088</v>
          </cell>
        </row>
        <row r="604">
          <cell r="A604" t="str">
            <v>FERDIR</v>
          </cell>
          <cell r="E604">
            <v>1087</v>
          </cell>
          <cell r="F604" t="str">
            <v>Ferð 1087</v>
          </cell>
        </row>
        <row r="605">
          <cell r="A605" t="str">
            <v>FERDIR</v>
          </cell>
          <cell r="E605">
            <v>1086</v>
          </cell>
          <cell r="F605" t="str">
            <v>Ferð 1086</v>
          </cell>
        </row>
        <row r="606">
          <cell r="A606" t="str">
            <v>FERDIR</v>
          </cell>
          <cell r="E606">
            <v>1085</v>
          </cell>
          <cell r="F606" t="str">
            <v>Ferð 1085</v>
          </cell>
        </row>
        <row r="607">
          <cell r="A607" t="str">
            <v>FERDIR</v>
          </cell>
          <cell r="E607">
            <v>1084</v>
          </cell>
          <cell r="F607" t="str">
            <v>Ferð 1084</v>
          </cell>
        </row>
        <row r="608">
          <cell r="A608" t="str">
            <v>FERDIR</v>
          </cell>
          <cell r="E608">
            <v>1083</v>
          </cell>
          <cell r="F608" t="str">
            <v>Ferð 1083</v>
          </cell>
        </row>
        <row r="609">
          <cell r="A609" t="str">
            <v>FERDIR</v>
          </cell>
          <cell r="E609">
            <v>1082</v>
          </cell>
          <cell r="F609" t="str">
            <v>Ferð 1082</v>
          </cell>
        </row>
        <row r="610">
          <cell r="A610" t="str">
            <v>FERDIR</v>
          </cell>
          <cell r="E610">
            <v>1081</v>
          </cell>
          <cell r="F610" t="str">
            <v>Ferð 1081</v>
          </cell>
        </row>
        <row r="611">
          <cell r="A611" t="str">
            <v>FERDIR</v>
          </cell>
          <cell r="E611">
            <v>1080</v>
          </cell>
          <cell r="F611" t="str">
            <v>Ferð 1080</v>
          </cell>
        </row>
        <row r="612">
          <cell r="A612" t="str">
            <v>FERDIR</v>
          </cell>
          <cell r="E612">
            <v>1079</v>
          </cell>
          <cell r="F612" t="str">
            <v>Ferð 1079</v>
          </cell>
        </row>
        <row r="613">
          <cell r="A613" t="str">
            <v>FERDIR</v>
          </cell>
          <cell r="E613">
            <v>1078</v>
          </cell>
          <cell r="F613" t="str">
            <v>Ferð 1078</v>
          </cell>
        </row>
        <row r="614">
          <cell r="A614" t="str">
            <v>FERDIR</v>
          </cell>
          <cell r="E614">
            <v>1077</v>
          </cell>
          <cell r="F614" t="str">
            <v>Ferð 1077</v>
          </cell>
        </row>
        <row r="615">
          <cell r="A615" t="str">
            <v>FERDIR</v>
          </cell>
          <cell r="E615">
            <v>1076</v>
          </cell>
          <cell r="F615" t="str">
            <v>Ferð 1076</v>
          </cell>
        </row>
        <row r="616">
          <cell r="A616" t="str">
            <v>FERDIR</v>
          </cell>
          <cell r="E616">
            <v>1075</v>
          </cell>
          <cell r="F616" t="str">
            <v>Ferð 1075</v>
          </cell>
        </row>
        <row r="617">
          <cell r="A617" t="str">
            <v>FERDIR</v>
          </cell>
          <cell r="E617">
            <v>1074</v>
          </cell>
          <cell r="F617" t="str">
            <v>Ferð 1074</v>
          </cell>
        </row>
        <row r="618">
          <cell r="A618" t="str">
            <v>FERDIR</v>
          </cell>
          <cell r="E618">
            <v>1073</v>
          </cell>
          <cell r="F618" t="str">
            <v>Ferð 1073</v>
          </cell>
        </row>
        <row r="619">
          <cell r="A619" t="str">
            <v>FERDIR</v>
          </cell>
          <cell r="E619">
            <v>1072</v>
          </cell>
          <cell r="F619" t="str">
            <v>Ferð 1072</v>
          </cell>
        </row>
        <row r="620">
          <cell r="A620" t="str">
            <v>FERDIR</v>
          </cell>
          <cell r="E620">
            <v>1071</v>
          </cell>
          <cell r="F620" t="str">
            <v>Ferð 1071</v>
          </cell>
        </row>
        <row r="621">
          <cell r="A621" t="str">
            <v>FERDIR</v>
          </cell>
          <cell r="E621">
            <v>1070</v>
          </cell>
          <cell r="F621" t="str">
            <v>Ferð 1070</v>
          </cell>
        </row>
        <row r="622">
          <cell r="A622" t="str">
            <v>FERDIR</v>
          </cell>
          <cell r="E622">
            <v>1069</v>
          </cell>
          <cell r="F622" t="str">
            <v>Ferð 1069</v>
          </cell>
        </row>
        <row r="623">
          <cell r="A623" t="str">
            <v>FERDIR</v>
          </cell>
          <cell r="E623">
            <v>1068</v>
          </cell>
          <cell r="F623" t="str">
            <v>Ferð 1068</v>
          </cell>
        </row>
        <row r="624">
          <cell r="A624" t="str">
            <v>FERDIR</v>
          </cell>
          <cell r="E624">
            <v>1067</v>
          </cell>
          <cell r="F624" t="str">
            <v>Ferð 1067</v>
          </cell>
        </row>
        <row r="625">
          <cell r="A625" t="str">
            <v>FERDIR</v>
          </cell>
          <cell r="E625">
            <v>1066</v>
          </cell>
          <cell r="F625" t="str">
            <v>Ferð 1066</v>
          </cell>
        </row>
        <row r="626">
          <cell r="A626" t="str">
            <v>FERDIR</v>
          </cell>
          <cell r="E626">
            <v>1065</v>
          </cell>
          <cell r="F626" t="str">
            <v>Ferð 1065</v>
          </cell>
        </row>
        <row r="627">
          <cell r="A627" t="str">
            <v>FERDIR</v>
          </cell>
          <cell r="E627">
            <v>1064</v>
          </cell>
          <cell r="F627" t="str">
            <v>Ferð 1064</v>
          </cell>
        </row>
        <row r="628">
          <cell r="A628" t="str">
            <v>FERDIR</v>
          </cell>
          <cell r="E628">
            <v>1063</v>
          </cell>
          <cell r="F628" t="str">
            <v>Ferð 1063</v>
          </cell>
        </row>
        <row r="629">
          <cell r="A629" t="str">
            <v>FERDIR</v>
          </cell>
          <cell r="E629">
            <v>1062</v>
          </cell>
          <cell r="F629" t="str">
            <v>Ferð 1062</v>
          </cell>
        </row>
        <row r="630">
          <cell r="A630" t="str">
            <v>FERDIR</v>
          </cell>
          <cell r="E630">
            <v>1061</v>
          </cell>
          <cell r="F630" t="str">
            <v>Ferð 1061</v>
          </cell>
        </row>
        <row r="631">
          <cell r="A631" t="str">
            <v>FERDIR</v>
          </cell>
          <cell r="E631">
            <v>1060</v>
          </cell>
          <cell r="F631" t="str">
            <v>Ferð 1060</v>
          </cell>
        </row>
        <row r="632">
          <cell r="A632" t="str">
            <v>FERDIR</v>
          </cell>
          <cell r="E632">
            <v>1059</v>
          </cell>
          <cell r="F632" t="str">
            <v>Ferð 1059</v>
          </cell>
        </row>
        <row r="633">
          <cell r="A633" t="str">
            <v>FERDIR</v>
          </cell>
          <cell r="E633">
            <v>1058</v>
          </cell>
          <cell r="F633" t="str">
            <v>Ferð 1058</v>
          </cell>
        </row>
        <row r="634">
          <cell r="A634" t="str">
            <v>FERDIR</v>
          </cell>
          <cell r="E634">
            <v>1057</v>
          </cell>
          <cell r="F634" t="str">
            <v>Ferð 1057</v>
          </cell>
        </row>
        <row r="635">
          <cell r="A635" t="str">
            <v>FERDIR</v>
          </cell>
          <cell r="E635">
            <v>1056</v>
          </cell>
          <cell r="F635" t="str">
            <v>Ferð 1056</v>
          </cell>
        </row>
        <row r="636">
          <cell r="A636" t="str">
            <v>FERDIR</v>
          </cell>
          <cell r="E636">
            <v>1055</v>
          </cell>
          <cell r="F636" t="str">
            <v>Ferð 1055</v>
          </cell>
        </row>
        <row r="637">
          <cell r="A637" t="str">
            <v>FERDIR</v>
          </cell>
          <cell r="E637">
            <v>1054</v>
          </cell>
          <cell r="F637" t="str">
            <v>Ferð 1054</v>
          </cell>
        </row>
        <row r="638">
          <cell r="A638" t="str">
            <v>FERDIR</v>
          </cell>
          <cell r="E638">
            <v>1053</v>
          </cell>
          <cell r="F638" t="str">
            <v>Ferð 1053</v>
          </cell>
        </row>
        <row r="639">
          <cell r="A639" t="str">
            <v>FERDIR</v>
          </cell>
          <cell r="E639">
            <v>1052</v>
          </cell>
          <cell r="F639" t="str">
            <v>Ferð 1052</v>
          </cell>
        </row>
        <row r="640">
          <cell r="A640" t="str">
            <v>FERDIR</v>
          </cell>
          <cell r="E640">
            <v>1051</v>
          </cell>
          <cell r="F640" t="str">
            <v>Ferð 1051</v>
          </cell>
        </row>
        <row r="641">
          <cell r="A641" t="str">
            <v>FERDIR</v>
          </cell>
          <cell r="E641">
            <v>1050</v>
          </cell>
          <cell r="F641" t="str">
            <v>Ferð 1050</v>
          </cell>
        </row>
        <row r="642">
          <cell r="A642" t="str">
            <v>FERDIR</v>
          </cell>
          <cell r="E642">
            <v>1049</v>
          </cell>
          <cell r="F642" t="str">
            <v>Ferð 1049</v>
          </cell>
        </row>
        <row r="643">
          <cell r="A643" t="str">
            <v>FERDIR</v>
          </cell>
          <cell r="E643">
            <v>1048</v>
          </cell>
          <cell r="F643" t="str">
            <v>Ferð 1048</v>
          </cell>
        </row>
        <row r="644">
          <cell r="A644" t="str">
            <v>FERDIR</v>
          </cell>
          <cell r="E644">
            <v>1047</v>
          </cell>
          <cell r="F644" t="str">
            <v>Ferð 1047</v>
          </cell>
        </row>
        <row r="645">
          <cell r="A645" t="str">
            <v>FERDIR</v>
          </cell>
          <cell r="E645">
            <v>1046</v>
          </cell>
          <cell r="F645" t="str">
            <v>Ferð 1046</v>
          </cell>
        </row>
        <row r="646">
          <cell r="A646" t="str">
            <v>FERDIR</v>
          </cell>
          <cell r="E646">
            <v>1045</v>
          </cell>
          <cell r="F646" t="str">
            <v>Ferð 1045</v>
          </cell>
        </row>
        <row r="647">
          <cell r="A647" t="str">
            <v>FERDIR</v>
          </cell>
          <cell r="E647">
            <v>1044</v>
          </cell>
          <cell r="F647" t="str">
            <v>Ferð 1044</v>
          </cell>
        </row>
        <row r="648">
          <cell r="A648" t="str">
            <v>FERDIR</v>
          </cell>
          <cell r="E648">
            <v>1043</v>
          </cell>
          <cell r="F648" t="str">
            <v>Ferð 1043</v>
          </cell>
        </row>
        <row r="649">
          <cell r="A649" t="str">
            <v>FERDIR</v>
          </cell>
          <cell r="E649">
            <v>1042</v>
          </cell>
          <cell r="F649" t="str">
            <v>Ferð 1042</v>
          </cell>
        </row>
        <row r="650">
          <cell r="A650" t="str">
            <v>FERDIR</v>
          </cell>
          <cell r="C650" t="str">
            <v>2010 1</v>
          </cell>
          <cell r="D650">
            <v>40179</v>
          </cell>
          <cell r="E650">
            <v>1041</v>
          </cell>
          <cell r="F650" t="str">
            <v>Ferð 1041</v>
          </cell>
        </row>
        <row r="651">
          <cell r="A651" t="str">
            <v>FERDIR</v>
          </cell>
          <cell r="C651" t="str">
            <v>2010 1</v>
          </cell>
          <cell r="D651">
            <v>40179</v>
          </cell>
          <cell r="E651">
            <v>1040</v>
          </cell>
          <cell r="F651" t="str">
            <v>Ferð 1040</v>
          </cell>
        </row>
        <row r="652">
          <cell r="A652" t="str">
            <v>FERDIR</v>
          </cell>
          <cell r="C652" t="str">
            <v>2010 1</v>
          </cell>
          <cell r="D652">
            <v>40179</v>
          </cell>
          <cell r="E652">
            <v>1039</v>
          </cell>
          <cell r="F652" t="str">
            <v>Ferð 1039</v>
          </cell>
        </row>
        <row r="653">
          <cell r="A653" t="str">
            <v>FERDIR</v>
          </cell>
          <cell r="C653" t="str">
            <v>2010 1</v>
          </cell>
          <cell r="D653">
            <v>40179</v>
          </cell>
          <cell r="E653">
            <v>1038</v>
          </cell>
          <cell r="F653" t="str">
            <v>Ferð 1038</v>
          </cell>
        </row>
        <row r="654">
          <cell r="A654" t="str">
            <v>FERDIR</v>
          </cell>
          <cell r="C654" t="str">
            <v>2010 1</v>
          </cell>
          <cell r="D654">
            <v>40179</v>
          </cell>
          <cell r="E654">
            <v>1037</v>
          </cell>
          <cell r="F654" t="str">
            <v>Ferð 1037</v>
          </cell>
        </row>
        <row r="655">
          <cell r="A655" t="str">
            <v>FERDIR</v>
          </cell>
          <cell r="C655" t="str">
            <v>2010 1</v>
          </cell>
          <cell r="D655">
            <v>40179</v>
          </cell>
          <cell r="E655">
            <v>1036</v>
          </cell>
          <cell r="F655" t="str">
            <v>Ferð 1036</v>
          </cell>
        </row>
        <row r="656">
          <cell r="A656" t="str">
            <v>FERDIR</v>
          </cell>
          <cell r="C656" t="str">
            <v>2010 1</v>
          </cell>
          <cell r="D656">
            <v>40179</v>
          </cell>
          <cell r="E656">
            <v>1035</v>
          </cell>
          <cell r="F656" t="str">
            <v>Ferð 1035</v>
          </cell>
        </row>
        <row r="657">
          <cell r="A657" t="str">
            <v>FERDIR</v>
          </cell>
          <cell r="C657" t="str">
            <v>2010 1</v>
          </cell>
          <cell r="D657">
            <v>40179</v>
          </cell>
          <cell r="E657">
            <v>1034</v>
          </cell>
          <cell r="F657" t="str">
            <v>Ferð 1034</v>
          </cell>
        </row>
        <row r="658">
          <cell r="A658" t="str">
            <v>FERDIR</v>
          </cell>
          <cell r="C658" t="str">
            <v>2010 1</v>
          </cell>
          <cell r="D658">
            <v>40179</v>
          </cell>
          <cell r="E658">
            <v>1033</v>
          </cell>
          <cell r="F658" t="str">
            <v>Ferð 1033</v>
          </cell>
        </row>
        <row r="659">
          <cell r="A659" t="str">
            <v>FERDIR</v>
          </cell>
          <cell r="C659" t="str">
            <v>2010 1</v>
          </cell>
          <cell r="D659">
            <v>40179</v>
          </cell>
          <cell r="E659">
            <v>1032</v>
          </cell>
          <cell r="F659" t="str">
            <v>Ferð 1032</v>
          </cell>
        </row>
        <row r="660">
          <cell r="A660" t="str">
            <v>FERDIR</v>
          </cell>
          <cell r="C660" t="str">
            <v>2010 1</v>
          </cell>
          <cell r="D660">
            <v>40179</v>
          </cell>
          <cell r="E660">
            <v>1031</v>
          </cell>
          <cell r="F660" t="str">
            <v>Ferð 1031</v>
          </cell>
        </row>
        <row r="661">
          <cell r="A661" t="str">
            <v>FERDIR</v>
          </cell>
          <cell r="C661" t="str">
            <v>2010 1</v>
          </cell>
          <cell r="D661">
            <v>40179</v>
          </cell>
          <cell r="E661">
            <v>1030</v>
          </cell>
          <cell r="F661" t="str">
            <v>Ferð 1030</v>
          </cell>
        </row>
        <row r="662">
          <cell r="A662" t="str">
            <v>FERDIR</v>
          </cell>
          <cell r="C662" t="str">
            <v>2010 1</v>
          </cell>
          <cell r="D662">
            <v>40179</v>
          </cell>
          <cell r="E662">
            <v>1029</v>
          </cell>
          <cell r="F662" t="str">
            <v>Ferð 1029</v>
          </cell>
        </row>
        <row r="663">
          <cell r="A663" t="str">
            <v>FERDIR</v>
          </cell>
          <cell r="C663" t="str">
            <v>2010 1</v>
          </cell>
          <cell r="D663">
            <v>40179</v>
          </cell>
          <cell r="E663">
            <v>1028</v>
          </cell>
          <cell r="F663" t="str">
            <v>Ferð 1028</v>
          </cell>
        </row>
        <row r="664">
          <cell r="A664" t="str">
            <v>FERDIR</v>
          </cell>
          <cell r="C664" t="str">
            <v>2010 1</v>
          </cell>
          <cell r="D664">
            <v>40179</v>
          </cell>
          <cell r="E664">
            <v>1027</v>
          </cell>
          <cell r="F664" t="str">
            <v>Ferð 1027</v>
          </cell>
        </row>
        <row r="665">
          <cell r="A665" t="str">
            <v>FERDIR</v>
          </cell>
          <cell r="C665" t="str">
            <v>2010 1</v>
          </cell>
          <cell r="D665">
            <v>40179</v>
          </cell>
          <cell r="E665">
            <v>1026</v>
          </cell>
          <cell r="F665" t="str">
            <v>Ferð 1026</v>
          </cell>
        </row>
        <row r="666">
          <cell r="A666" t="str">
            <v>FERDIR</v>
          </cell>
          <cell r="C666" t="str">
            <v>2010 1</v>
          </cell>
          <cell r="D666">
            <v>40179</v>
          </cell>
          <cell r="E666">
            <v>1025</v>
          </cell>
          <cell r="F666" t="str">
            <v>Ferð 1025</v>
          </cell>
        </row>
        <row r="667">
          <cell r="A667" t="str">
            <v>FERDIR</v>
          </cell>
          <cell r="C667" t="str">
            <v>2010 1</v>
          </cell>
          <cell r="D667">
            <v>40179</v>
          </cell>
          <cell r="E667">
            <v>1024</v>
          </cell>
          <cell r="F667" t="str">
            <v>Ferð 1024</v>
          </cell>
        </row>
        <row r="668">
          <cell r="A668" t="str">
            <v>FERDIR</v>
          </cell>
          <cell r="C668" t="str">
            <v>2010 1</v>
          </cell>
          <cell r="D668">
            <v>40179</v>
          </cell>
          <cell r="E668">
            <v>1023</v>
          </cell>
          <cell r="F668" t="str">
            <v>Ferð 1023</v>
          </cell>
        </row>
        <row r="669">
          <cell r="A669" t="str">
            <v>FERDIR</v>
          </cell>
          <cell r="C669" t="str">
            <v>2010 1</v>
          </cell>
          <cell r="D669">
            <v>40179</v>
          </cell>
          <cell r="E669">
            <v>1022</v>
          </cell>
          <cell r="F669" t="str">
            <v>Ferð 1022</v>
          </cell>
        </row>
        <row r="670">
          <cell r="A670" t="str">
            <v>FERDIR</v>
          </cell>
          <cell r="C670" t="str">
            <v>2010 1</v>
          </cell>
          <cell r="D670">
            <v>40179</v>
          </cell>
          <cell r="E670">
            <v>1021</v>
          </cell>
          <cell r="F670" t="str">
            <v>Ferð 1021</v>
          </cell>
        </row>
        <row r="671">
          <cell r="A671" t="str">
            <v>FERDIR</v>
          </cell>
          <cell r="C671" t="str">
            <v>2010 1</v>
          </cell>
          <cell r="D671">
            <v>40179</v>
          </cell>
          <cell r="E671">
            <v>1020</v>
          </cell>
          <cell r="F671" t="str">
            <v>Ferð 1020</v>
          </cell>
        </row>
        <row r="672">
          <cell r="A672" t="str">
            <v>FERDIR</v>
          </cell>
          <cell r="C672" t="str">
            <v>2010 1</v>
          </cell>
          <cell r="D672">
            <v>40179</v>
          </cell>
          <cell r="E672">
            <v>1019</v>
          </cell>
          <cell r="F672" t="str">
            <v>Ferð 1019</v>
          </cell>
        </row>
        <row r="673">
          <cell r="A673" t="str">
            <v>FERDIR</v>
          </cell>
          <cell r="C673" t="str">
            <v>2010 1</v>
          </cell>
          <cell r="D673">
            <v>40179</v>
          </cell>
          <cell r="E673">
            <v>1018</v>
          </cell>
          <cell r="F673" t="str">
            <v>Ferð 1018</v>
          </cell>
        </row>
        <row r="674">
          <cell r="A674" t="str">
            <v>FERDIR</v>
          </cell>
          <cell r="C674" t="str">
            <v>2010 1</v>
          </cell>
          <cell r="D674">
            <v>40179</v>
          </cell>
          <cell r="E674">
            <v>1017</v>
          </cell>
          <cell r="F674" t="str">
            <v>Ferð 1017</v>
          </cell>
        </row>
        <row r="675">
          <cell r="A675" t="str">
            <v>FERDIR</v>
          </cell>
          <cell r="C675" t="str">
            <v>2010 1</v>
          </cell>
          <cell r="D675">
            <v>40179</v>
          </cell>
          <cell r="E675">
            <v>1016</v>
          </cell>
          <cell r="F675" t="str">
            <v>Ferð 1016</v>
          </cell>
        </row>
        <row r="676">
          <cell r="A676" t="str">
            <v>FERDIR</v>
          </cell>
          <cell r="C676" t="str">
            <v>2010 1</v>
          </cell>
          <cell r="D676">
            <v>40179</v>
          </cell>
          <cell r="E676">
            <v>1015</v>
          </cell>
          <cell r="F676" t="str">
            <v>Ferð 1015</v>
          </cell>
        </row>
        <row r="677">
          <cell r="A677" t="str">
            <v>FERDIR</v>
          </cell>
          <cell r="C677" t="str">
            <v>2010 1</v>
          </cell>
          <cell r="D677">
            <v>40179</v>
          </cell>
          <cell r="E677">
            <v>1014</v>
          </cell>
          <cell r="F677" t="str">
            <v>Ferð 1014</v>
          </cell>
        </row>
        <row r="678">
          <cell r="A678" t="str">
            <v>FERDIR</v>
          </cell>
          <cell r="C678" t="str">
            <v>2010 1</v>
          </cell>
          <cell r="D678">
            <v>40179</v>
          </cell>
          <cell r="E678">
            <v>1013</v>
          </cell>
          <cell r="F678" t="str">
            <v>Ferð 1013</v>
          </cell>
        </row>
        <row r="679">
          <cell r="A679" t="str">
            <v>LEYTER FU</v>
          </cell>
          <cell r="B679">
            <v>0</v>
          </cell>
          <cell r="C679" t="str">
            <v>2017 1</v>
          </cell>
          <cell r="D679">
            <v>42736</v>
          </cell>
          <cell r="E679">
            <v>999</v>
          </cell>
          <cell r="F679" t="str">
            <v>Gerfinúmer útaf frostlegi sem er verið að hella niður og greiðist ekki nema fyrir 20% af magninu</v>
          </cell>
        </row>
        <row r="680">
          <cell r="A680" t="str">
            <v>PRELIT FU</v>
          </cell>
          <cell r="B680">
            <v>0</v>
          </cell>
          <cell r="C680" t="str">
            <v>2017 5</v>
          </cell>
          <cell r="D680">
            <v>42856</v>
          </cell>
          <cell r="E680">
            <v>998</v>
          </cell>
          <cell r="F680" t="str">
            <v>Gerfinúmer fyrir eigin endurnýtingu fyrirtækja v/ prentlita</v>
          </cell>
        </row>
        <row r="681">
          <cell r="A681" t="str">
            <v>UMB AN</v>
          </cell>
          <cell r="B681">
            <v>0</v>
          </cell>
          <cell r="C681" t="str">
            <v>2017 5</v>
          </cell>
          <cell r="D681">
            <v>42856</v>
          </cell>
          <cell r="E681">
            <v>997</v>
          </cell>
          <cell r="F681" t="str">
            <v>Gerfinúmer fyrir ráðstöfun Annað í umbúðum sem er án greiðslu. Notast fyrir umbúðir sem fara í brennslu en ekki er greitt fyrir Set inn 0 kr/kg til að fá núll í töfluna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ÍG"/>
      <sheetName val="-"/>
      <sheetName val="Vídd-1"/>
      <sheetName val="Pivot"/>
      <sheetName val="Sorpa"/>
      <sheetName val="Tunnuskipting"/>
      <sheetName val="210209  Skilagreinaformid-fra-1"/>
    </sheetNames>
    <sheetDataSet>
      <sheetData sheetId="0"/>
      <sheetData sheetId="1">
        <row r="2">
          <cell r="P2">
            <v>43831</v>
          </cell>
          <cell r="R2">
            <v>44561</v>
          </cell>
        </row>
        <row r="3">
          <cell r="L3">
            <v>2021</v>
          </cell>
        </row>
        <row r="4">
          <cell r="P4">
            <v>43831</v>
          </cell>
          <cell r="R4">
            <v>44561</v>
          </cell>
        </row>
        <row r="5">
          <cell r="L5" t="str">
            <v>SPIANN</v>
          </cell>
        </row>
        <row r="8">
          <cell r="A8" t="str">
            <v>Rafhlöður - Lithium</v>
          </cell>
          <cell r="E8" t="str">
            <v>RAHLIT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 t="str">
            <v>Íslenska Gámafélagið ehf.</v>
          </cell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>
            <v>4705962289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>
            <v>1000</v>
          </cell>
          <cell r="E30">
            <v>100000</v>
          </cell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PAPBYL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PAPSLE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PLABLA</v>
          </cell>
        </row>
        <row r="40">
          <cell r="AL40" t="str">
            <v>Plastfilma glær - umbúðir</v>
          </cell>
          <cell r="AM40" t="str">
            <v>Umbúðir</v>
          </cell>
          <cell r="AN40" t="str">
            <v>UMBPLA</v>
          </cell>
          <cell r="AO40" t="str">
            <v>PLAFIG</v>
          </cell>
        </row>
        <row r="41">
          <cell r="AL41" t="str">
            <v>Plastfilma lituð - umbúðir</v>
          </cell>
          <cell r="AM41" t="str">
            <v>Umbúðir</v>
          </cell>
          <cell r="AN41" t="str">
            <v>UMBPLA</v>
          </cell>
          <cell r="AO41" t="str">
            <v>PLAFIL</v>
          </cell>
        </row>
        <row r="42">
          <cell r="AL42" t="str">
            <v>Plastumbúðir SÖFNUN &amp; FR - allar plastumbúðir</v>
          </cell>
          <cell r="AM42" t="str">
            <v>Umbúðir</v>
          </cell>
          <cell r="AN42" t="str">
            <v>UMBPLA</v>
          </cell>
          <cell r="AO42" t="str">
            <v>PLABLA</v>
          </cell>
        </row>
        <row r="43">
          <cell r="AL43" t="str">
            <v>Prentlitir</v>
          </cell>
          <cell r="AM43" t="str">
            <v>Spilliefni</v>
          </cell>
          <cell r="AN43" t="str">
            <v>SPIANN</v>
          </cell>
          <cell r="AO43" t="str">
            <v>PRELIT</v>
          </cell>
        </row>
        <row r="44">
          <cell r="AL44" t="str">
            <v>Rafgeymar</v>
          </cell>
          <cell r="AM44" t="str">
            <v>Spilliefni</v>
          </cell>
          <cell r="AN44" t="str">
            <v>SPIRAG</v>
          </cell>
          <cell r="AO44" t="str">
            <v>RAGEYM</v>
          </cell>
        </row>
        <row r="45">
          <cell r="AL45" t="str">
            <v>Rafhlöður - brúnsteins</v>
          </cell>
          <cell r="AM45" t="str">
            <v>Spilliefni</v>
          </cell>
          <cell r="AN45" t="str">
            <v>SPIANN</v>
          </cell>
          <cell r="AO45" t="str">
            <v>RAHBRU</v>
          </cell>
        </row>
        <row r="46">
          <cell r="D46">
            <v>100</v>
          </cell>
          <cell r="AL46" t="str">
            <v>Rafhlöður - Hg</v>
          </cell>
          <cell r="AM46" t="str">
            <v>Spilliefni</v>
          </cell>
          <cell r="AN46" t="str">
            <v>SPIANN</v>
          </cell>
          <cell r="AO46" t="str">
            <v>RAHKVI</v>
          </cell>
        </row>
        <row r="47">
          <cell r="AL47" t="str">
            <v>Rafhlöður - Lithium</v>
          </cell>
          <cell r="AM47" t="str">
            <v>Spilliefni</v>
          </cell>
          <cell r="AN47" t="str">
            <v>SPIANN</v>
          </cell>
          <cell r="AO47" t="str">
            <v>RAHLIT</v>
          </cell>
        </row>
        <row r="48">
          <cell r="AL48" t="str">
            <v>Rafhlöður - NiCad</v>
          </cell>
          <cell r="AM48" t="str">
            <v>Spilliefni</v>
          </cell>
          <cell r="AN48" t="str">
            <v>SPIANN</v>
          </cell>
          <cell r="AO48" t="str">
            <v>RAHNIK</v>
          </cell>
        </row>
        <row r="49">
          <cell r="AL49" t="str">
            <v>Rafhlöður - NiMH</v>
          </cell>
          <cell r="AM49" t="str">
            <v>Spilliefni</v>
          </cell>
          <cell r="AN49" t="str">
            <v>SPIANN</v>
          </cell>
          <cell r="AO49" t="str">
            <v>RAHNIM</v>
          </cell>
        </row>
        <row r="50">
          <cell r="AL50" t="str">
            <v>Rafhlöður - óflokkaðar</v>
          </cell>
          <cell r="AM50" t="str">
            <v>Spilliefni</v>
          </cell>
          <cell r="AN50" t="str">
            <v>SPIANN</v>
          </cell>
          <cell r="AO50" t="str">
            <v>RAHBLA</v>
          </cell>
        </row>
        <row r="51">
          <cell r="AL51" t="str">
            <v>Ryðvarnarolía og smurfeiti</v>
          </cell>
          <cell r="AM51" t="str">
            <v>Spilliefni</v>
          </cell>
          <cell r="AN51" t="str">
            <v>SPIANN</v>
          </cell>
          <cell r="AO51" t="str">
            <v>OLIRYD</v>
          </cell>
        </row>
        <row r="52">
          <cell r="AL52" t="str">
            <v>Sléttur pappi, pappír - umbúðir</v>
          </cell>
          <cell r="AM52" t="str">
            <v>Umbúðir</v>
          </cell>
          <cell r="AN52" t="str">
            <v>UMBPAP</v>
          </cell>
          <cell r="AO52" t="str">
            <v>PAPSLE</v>
          </cell>
        </row>
        <row r="53">
          <cell r="AL53" t="str">
            <v>Stíft plast - umbúðir</v>
          </cell>
          <cell r="AM53" t="str">
            <v>Umbúðir</v>
          </cell>
          <cell r="AN53" t="str">
            <v>UMBPLA</v>
          </cell>
          <cell r="AO53" t="str">
            <v>PLASTI</v>
          </cell>
        </row>
        <row r="54">
          <cell r="AL54" t="str">
            <v>Stórsekkir úr plastefnum - umbúðir</v>
          </cell>
          <cell r="AM54" t="str">
            <v>Umbúðir</v>
          </cell>
          <cell r="AN54" t="str">
            <v>UMBPLA</v>
          </cell>
          <cell r="AO54" t="str">
            <v>PLASEK</v>
          </cell>
        </row>
        <row r="55">
          <cell r="C55">
            <v>0</v>
          </cell>
          <cell r="AL55" t="str">
            <v>Umbúðir - tunnusöfnun</v>
          </cell>
          <cell r="AM55" t="str">
            <v>Umbúðir</v>
          </cell>
          <cell r="AN55" t="str">
            <v>UMBTUN</v>
          </cell>
          <cell r="AO55" t="str">
            <v>TUNBLA</v>
          </cell>
        </row>
        <row r="56">
          <cell r="AL56" t="str">
            <v>Úrgangsolía Olíufélögin innan kerfis</v>
          </cell>
          <cell r="AM56" t="str">
            <v>Spilliefni</v>
          </cell>
          <cell r="AN56" t="str">
            <v>OLIFEI</v>
          </cell>
          <cell r="AO56" t="str">
            <v>OLIFEI</v>
          </cell>
        </row>
        <row r="57">
          <cell r="AL57" t="str">
            <v>Úrgangsolía Olíufélögin utan kerfis</v>
          </cell>
          <cell r="AM57" t="str">
            <v>Spilliefni</v>
          </cell>
          <cell r="AN57" t="str">
            <v>OLIFEU</v>
          </cell>
          <cell r="AO57" t="str">
            <v>OLIFEU</v>
          </cell>
        </row>
        <row r="58">
          <cell r="AL58" t="str">
            <v>Úrgangsolía, annars</v>
          </cell>
          <cell r="AM58" t="str">
            <v>Spilliefni</v>
          </cell>
          <cell r="AN58" t="str">
            <v>SPIOLI</v>
          </cell>
          <cell r="AO58" t="str">
            <v>OLISMA</v>
          </cell>
        </row>
        <row r="59">
          <cell r="AL59" t="str">
            <v>Úrgangsolía, smáílát &lt;400 kg/ár/úrgangshafi</v>
          </cell>
          <cell r="AM59" t="str">
            <v>Spilliefni</v>
          </cell>
          <cell r="AN59" t="str">
            <v>SPIOLI</v>
          </cell>
          <cell r="AO59" t="str">
            <v>OLISMU</v>
          </cell>
        </row>
        <row r="60">
          <cell r="C60">
            <v>1000</v>
          </cell>
          <cell r="AL60" t="str">
            <v>Úrsérgengin ökutæki</v>
          </cell>
          <cell r="AM60" t="str">
            <v>Ökutæki</v>
          </cell>
          <cell r="AN60" t="str">
            <v>OKUTAK</v>
          </cell>
          <cell r="AO60" t="str">
            <v>OKUTAK</v>
          </cell>
        </row>
        <row r="61">
          <cell r="C61">
            <v>100000</v>
          </cell>
          <cell r="AL61" t="str">
            <v>Útrýmingarefni</v>
          </cell>
          <cell r="AM61" t="str">
            <v>Spilliefni</v>
          </cell>
          <cell r="AN61" t="str">
            <v>SPIANN</v>
          </cell>
          <cell r="AO61" t="str">
            <v>VARUTR</v>
          </cell>
        </row>
        <row r="65">
          <cell r="A65" t="str">
            <v>.</v>
          </cell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Ísafoldarprentsmiðja</v>
          </cell>
          <cell r="AB10">
            <v>5406024330</v>
          </cell>
          <cell r="AC10" t="str">
            <v>0111-26-504488</v>
          </cell>
        </row>
        <row r="11">
          <cell r="AA11" t="str">
            <v>Íslenska Gámafélagið ehf.</v>
          </cell>
          <cell r="AB11">
            <v>4705962289</v>
          </cell>
          <cell r="AC11" t="str">
            <v>0331-26-000216</v>
          </cell>
        </row>
        <row r="12">
          <cell r="AA12" t="str">
            <v>JRB ehf.</v>
          </cell>
          <cell r="AB12">
            <v>4509170790</v>
          </cell>
          <cell r="AC12" t="str">
            <v>0537-26-000556</v>
          </cell>
        </row>
        <row r="13">
          <cell r="AA13" t="str">
            <v>Kubbur ehf.</v>
          </cell>
          <cell r="AB13">
            <v>6606061650</v>
          </cell>
          <cell r="AC13" t="str">
            <v>0156-26-001650</v>
          </cell>
        </row>
        <row r="14">
          <cell r="AA14" t="str">
            <v>Landsprent</v>
          </cell>
          <cell r="AB14">
            <v>6405072410</v>
          </cell>
          <cell r="AC14" t="str">
            <v>0513-26-003570</v>
          </cell>
        </row>
        <row r="15">
          <cell r="AA15" t="str">
            <v>Pure North Recycling ehf.</v>
          </cell>
          <cell r="AB15">
            <v>6904151270</v>
          </cell>
          <cell r="AC15" t="str">
            <v>0325-26-003100</v>
          </cell>
        </row>
        <row r="16">
          <cell r="AA16" t="str">
            <v>Skeljungur hf.</v>
          </cell>
          <cell r="AB16">
            <v>5902691749</v>
          </cell>
          <cell r="AC16" t="str">
            <v>0513-26-012019</v>
          </cell>
        </row>
        <row r="17">
          <cell r="AA17" t="str">
            <v>Sorpa bs.</v>
          </cell>
          <cell r="AB17">
            <v>5105881189</v>
          </cell>
          <cell r="AC17" t="str">
            <v>0313-26-001186</v>
          </cell>
        </row>
        <row r="18">
          <cell r="AA18" t="str">
            <v>Terra Efnaeyðing hf.</v>
          </cell>
          <cell r="AB18">
            <v>6912982729</v>
          </cell>
          <cell r="AC18" t="str">
            <v>0318-26-000272</v>
          </cell>
        </row>
        <row r="19">
          <cell r="AA19" t="str">
            <v>Terra umhverfisþjónusta hf.</v>
          </cell>
          <cell r="AB19">
            <v>4102830349</v>
          </cell>
          <cell r="AC19" t="str">
            <v>0322-26-025048</v>
          </cell>
        </row>
        <row r="20">
          <cell r="AA20" t="str">
            <v>Ef þjónustuaðili finnst ekki</v>
          </cell>
          <cell r="AB20">
            <v>999</v>
          </cell>
          <cell r="AC20" t="str">
            <v>0001-26-000001</v>
          </cell>
        </row>
      </sheetData>
      <sheetData sheetId="5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  <cell r="FA1" t="str">
            <v>2021 1</v>
          </cell>
          <cell r="FB1" t="str">
            <v>2021 2</v>
          </cell>
          <cell r="FC1" t="str">
            <v>2021 3</v>
          </cell>
          <cell r="FD1" t="str">
            <v>2021 4</v>
          </cell>
          <cell r="FE1" t="str">
            <v>2021 5</v>
          </cell>
          <cell r="FF1" t="str">
            <v>2021 6</v>
          </cell>
          <cell r="FG1" t="str">
            <v>2021 7</v>
          </cell>
          <cell r="FH1" t="str">
            <v>2021 8</v>
          </cell>
          <cell r="FI1" t="str">
            <v>2021 9</v>
          </cell>
          <cell r="FJ1" t="str">
            <v>2021 10</v>
          </cell>
          <cell r="FK1" t="str">
            <v>2021 11</v>
          </cell>
          <cell r="FL1" t="str">
            <v>2021 12</v>
          </cell>
          <cell r="FM1" t="str">
            <v>2022 1</v>
          </cell>
          <cell r="FN1" t="str">
            <v>2022 2</v>
          </cell>
          <cell r="FO1" t="str">
            <v>2022 3</v>
          </cell>
          <cell r="FP1" t="str">
            <v>2022 4</v>
          </cell>
          <cell r="FQ1" t="str">
            <v>2022 5</v>
          </cell>
          <cell r="FR1" t="str">
            <v>2022 6</v>
          </cell>
          <cell r="FS1" t="str">
            <v>2022 7</v>
          </cell>
          <cell r="FT1" t="str">
            <v>2022 8</v>
          </cell>
          <cell r="FU1" t="str">
            <v>2022 9</v>
          </cell>
          <cell r="FV1" t="str">
            <v>2022 10</v>
          </cell>
          <cell r="FW1" t="str">
            <v>2022 11</v>
          </cell>
          <cell r="FX1" t="str">
            <v>2022 12</v>
          </cell>
          <cell r="FY1" t="str">
            <v>2023 1</v>
          </cell>
          <cell r="FZ1" t="str">
            <v>2023 2</v>
          </cell>
          <cell r="GA1" t="str">
            <v>2023 3</v>
          </cell>
          <cell r="GB1" t="str">
            <v>2023 4</v>
          </cell>
          <cell r="GC1" t="str">
            <v>2023 5</v>
          </cell>
          <cell r="GD1" t="str">
            <v>2023 6</v>
          </cell>
          <cell r="GE1" t="str">
            <v>2023 7</v>
          </cell>
          <cell r="GF1" t="str">
            <v>2023 8</v>
          </cell>
          <cell r="GG1" t="str">
            <v>2023 9</v>
          </cell>
          <cell r="GH1" t="str">
            <v>2023 10</v>
          </cell>
          <cell r="GI1" t="str">
            <v>2023 11</v>
          </cell>
          <cell r="GJ1" t="str">
            <v>2023 12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  <cell r="FA2">
            <v>40.92</v>
          </cell>
          <cell r="FB2">
            <v>40.92</v>
          </cell>
          <cell r="FC2">
            <v>40.92</v>
          </cell>
          <cell r="FD2">
            <v>40.92</v>
          </cell>
          <cell r="FE2">
            <v>40.92</v>
          </cell>
          <cell r="FF2">
            <v>40.92</v>
          </cell>
          <cell r="FG2">
            <v>40.92</v>
          </cell>
          <cell r="FH2">
            <v>40.92</v>
          </cell>
          <cell r="FI2">
            <v>40.92</v>
          </cell>
          <cell r="FJ2">
            <v>40.92</v>
          </cell>
          <cell r="FK2">
            <v>40.92</v>
          </cell>
          <cell r="FL2">
            <v>40.92</v>
          </cell>
          <cell r="FM2">
            <v>40.92</v>
          </cell>
          <cell r="FN2">
            <v>40.92</v>
          </cell>
          <cell r="FO2">
            <v>40.92</v>
          </cell>
          <cell r="FP2">
            <v>40.92</v>
          </cell>
          <cell r="FQ2">
            <v>40.92</v>
          </cell>
          <cell r="FR2">
            <v>40.92</v>
          </cell>
          <cell r="FS2">
            <v>40.92</v>
          </cell>
          <cell r="FT2">
            <v>40.92</v>
          </cell>
          <cell r="FU2">
            <v>40.92</v>
          </cell>
          <cell r="FV2">
            <v>40.92</v>
          </cell>
          <cell r="FW2">
            <v>40.92</v>
          </cell>
          <cell r="FX2">
            <v>40.92</v>
          </cell>
          <cell r="FY2">
            <v>40.92</v>
          </cell>
          <cell r="FZ2">
            <v>40.92</v>
          </cell>
          <cell r="GA2">
            <v>40.92</v>
          </cell>
          <cell r="GB2">
            <v>40.92</v>
          </cell>
          <cell r="GC2">
            <v>40.92</v>
          </cell>
          <cell r="GD2">
            <v>40.92</v>
          </cell>
          <cell r="GE2">
            <v>40.92</v>
          </cell>
          <cell r="GF2">
            <v>40.92</v>
          </cell>
          <cell r="GG2">
            <v>40.92</v>
          </cell>
          <cell r="GH2">
            <v>40.92</v>
          </cell>
          <cell r="GI2">
            <v>40.92</v>
          </cell>
          <cell r="GJ2">
            <v>40.92</v>
          </cell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  <cell r="FA5">
            <v>6.1661999999999999</v>
          </cell>
          <cell r="FB5">
            <v>6.1661999999999999</v>
          </cell>
          <cell r="FC5">
            <v>6.1661999999999999</v>
          </cell>
          <cell r="FD5">
            <v>6.1661999999999999</v>
          </cell>
          <cell r="FE5">
            <v>6.1661999999999999</v>
          </cell>
          <cell r="FF5">
            <v>6.1661999999999999</v>
          </cell>
          <cell r="FG5">
            <v>6.1661999999999999</v>
          </cell>
          <cell r="FH5">
            <v>6.1661999999999999</v>
          </cell>
          <cell r="FI5">
            <v>6.1661999999999999</v>
          </cell>
          <cell r="FJ5">
            <v>6.1661999999999999</v>
          </cell>
          <cell r="FK5">
            <v>6.1661999999999999</v>
          </cell>
          <cell r="FL5">
            <v>6.1661999999999999</v>
          </cell>
          <cell r="FM5">
            <v>6.1661999999999999</v>
          </cell>
          <cell r="FN5">
            <v>6.1661999999999999</v>
          </cell>
          <cell r="FO5">
            <v>6.1661999999999999</v>
          </cell>
          <cell r="FP5">
            <v>6.1661999999999999</v>
          </cell>
          <cell r="FQ5">
            <v>6.1661999999999999</v>
          </cell>
          <cell r="FR5">
            <v>6.1661999999999999</v>
          </cell>
          <cell r="FS5">
            <v>6.1661999999999999</v>
          </cell>
          <cell r="FT5">
            <v>6.1661999999999999</v>
          </cell>
          <cell r="FU5">
            <v>6.1661999999999999</v>
          </cell>
          <cell r="FV5">
            <v>6.1661999999999999</v>
          </cell>
          <cell r="FW5">
            <v>6.1661999999999999</v>
          </cell>
          <cell r="FX5">
            <v>6.1661999999999999</v>
          </cell>
          <cell r="FY5">
            <v>6.1661999999999999</v>
          </cell>
          <cell r="FZ5">
            <v>6.1661999999999999</v>
          </cell>
          <cell r="GA5">
            <v>6.1661999999999999</v>
          </cell>
          <cell r="GB5">
            <v>6.1661999999999999</v>
          </cell>
          <cell r="GC5">
            <v>6.1661999999999999</v>
          </cell>
          <cell r="GD5">
            <v>6.1661999999999999</v>
          </cell>
          <cell r="GE5">
            <v>6.1661999999999999</v>
          </cell>
          <cell r="GF5">
            <v>6.1661999999999999</v>
          </cell>
          <cell r="GG5">
            <v>6.1661999999999999</v>
          </cell>
          <cell r="GH5">
            <v>6.1661999999999999</v>
          </cell>
          <cell r="GI5">
            <v>6.1661999999999999</v>
          </cell>
          <cell r="GJ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  <cell r="FA6">
            <v>6.7239000000000004</v>
          </cell>
          <cell r="FB6">
            <v>6.7239000000000004</v>
          </cell>
          <cell r="FC6">
            <v>6.7239000000000004</v>
          </cell>
          <cell r="FD6">
            <v>6.7239000000000004</v>
          </cell>
          <cell r="FE6">
            <v>6.7239000000000004</v>
          </cell>
          <cell r="FF6">
            <v>6.7239000000000004</v>
          </cell>
          <cell r="FG6">
            <v>6.7239000000000004</v>
          </cell>
          <cell r="FH6">
            <v>6.7239000000000004</v>
          </cell>
          <cell r="FI6">
            <v>6.7239000000000004</v>
          </cell>
          <cell r="FJ6">
            <v>6.7239000000000004</v>
          </cell>
          <cell r="FK6">
            <v>6.7239000000000004</v>
          </cell>
          <cell r="FL6">
            <v>6.7239000000000004</v>
          </cell>
          <cell r="FM6">
            <v>6.7239000000000004</v>
          </cell>
          <cell r="FN6">
            <v>6.7239000000000004</v>
          </cell>
          <cell r="FO6">
            <v>6.7239000000000004</v>
          </cell>
          <cell r="FP6">
            <v>6.7239000000000004</v>
          </cell>
          <cell r="FQ6">
            <v>6.7239000000000004</v>
          </cell>
          <cell r="FR6">
            <v>6.7239000000000004</v>
          </cell>
          <cell r="FS6">
            <v>6.7239000000000004</v>
          </cell>
          <cell r="FT6">
            <v>6.7239000000000004</v>
          </cell>
          <cell r="FU6">
            <v>6.7239000000000004</v>
          </cell>
          <cell r="FV6">
            <v>6.7239000000000004</v>
          </cell>
          <cell r="FW6">
            <v>6.7239000000000004</v>
          </cell>
          <cell r="FX6">
            <v>6.7239000000000004</v>
          </cell>
          <cell r="FY6">
            <v>6.7239000000000004</v>
          </cell>
          <cell r="FZ6">
            <v>6.7239000000000004</v>
          </cell>
          <cell r="GA6">
            <v>6.7239000000000004</v>
          </cell>
          <cell r="GB6">
            <v>6.7239000000000004</v>
          </cell>
          <cell r="GC6">
            <v>6.7239000000000004</v>
          </cell>
          <cell r="GD6">
            <v>6.7239000000000004</v>
          </cell>
          <cell r="GE6">
            <v>6.7239000000000004</v>
          </cell>
          <cell r="GF6">
            <v>6.7239000000000004</v>
          </cell>
          <cell r="GG6">
            <v>6.7239000000000004</v>
          </cell>
          <cell r="GH6">
            <v>6.7239000000000004</v>
          </cell>
          <cell r="GI6">
            <v>6.7239000000000004</v>
          </cell>
          <cell r="GJ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  <cell r="FA7">
            <v>6.8955000000000002</v>
          </cell>
          <cell r="FB7">
            <v>6.8955000000000002</v>
          </cell>
          <cell r="FC7">
            <v>6.8955000000000002</v>
          </cell>
          <cell r="FD7">
            <v>6.8955000000000002</v>
          </cell>
          <cell r="FE7">
            <v>6.8955000000000002</v>
          </cell>
          <cell r="FF7">
            <v>6.8955000000000002</v>
          </cell>
          <cell r="FG7">
            <v>6.8955000000000002</v>
          </cell>
          <cell r="FH7">
            <v>6.8955000000000002</v>
          </cell>
          <cell r="FI7">
            <v>6.8955000000000002</v>
          </cell>
          <cell r="FJ7">
            <v>6.8955000000000002</v>
          </cell>
          <cell r="FK7">
            <v>6.8955000000000002</v>
          </cell>
          <cell r="FL7">
            <v>6.8955000000000002</v>
          </cell>
          <cell r="FM7">
            <v>6.8955000000000002</v>
          </cell>
          <cell r="FN7">
            <v>6.8955000000000002</v>
          </cell>
          <cell r="FO7">
            <v>6.8955000000000002</v>
          </cell>
          <cell r="FP7">
            <v>6.8955000000000002</v>
          </cell>
          <cell r="FQ7">
            <v>6.8955000000000002</v>
          </cell>
          <cell r="FR7">
            <v>6.8955000000000002</v>
          </cell>
          <cell r="FS7">
            <v>6.8955000000000002</v>
          </cell>
          <cell r="FT7">
            <v>6.8955000000000002</v>
          </cell>
          <cell r="FU7">
            <v>6.8955000000000002</v>
          </cell>
          <cell r="FV7">
            <v>6.8955000000000002</v>
          </cell>
          <cell r="FW7">
            <v>6.8955000000000002</v>
          </cell>
          <cell r="FX7">
            <v>6.8955000000000002</v>
          </cell>
          <cell r="FY7">
            <v>6.8955000000000002</v>
          </cell>
          <cell r="FZ7">
            <v>6.8955000000000002</v>
          </cell>
          <cell r="GA7">
            <v>6.8955000000000002</v>
          </cell>
          <cell r="GB7">
            <v>6.8955000000000002</v>
          </cell>
          <cell r="GC7">
            <v>6.8955000000000002</v>
          </cell>
          <cell r="GD7">
            <v>6.8955000000000002</v>
          </cell>
          <cell r="GE7">
            <v>6.8955000000000002</v>
          </cell>
          <cell r="GF7">
            <v>6.8955000000000002</v>
          </cell>
          <cell r="GG7">
            <v>6.8955000000000002</v>
          </cell>
          <cell r="GH7">
            <v>6.8955000000000002</v>
          </cell>
          <cell r="GI7">
            <v>6.8955000000000002</v>
          </cell>
          <cell r="GJ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  <cell r="FA8">
            <v>6.7667999999999999</v>
          </cell>
          <cell r="FB8">
            <v>6.7667999999999999</v>
          </cell>
          <cell r="FC8">
            <v>6.7667999999999999</v>
          </cell>
          <cell r="FD8">
            <v>6.7667999999999999</v>
          </cell>
          <cell r="FE8">
            <v>6.7667999999999999</v>
          </cell>
          <cell r="FF8">
            <v>6.7667999999999999</v>
          </cell>
          <cell r="FG8">
            <v>6.7667999999999999</v>
          </cell>
          <cell r="FH8">
            <v>6.7667999999999999</v>
          </cell>
          <cell r="FI8">
            <v>6.7667999999999999</v>
          </cell>
          <cell r="FJ8">
            <v>6.7667999999999999</v>
          </cell>
          <cell r="FK8">
            <v>6.7667999999999999</v>
          </cell>
          <cell r="FL8">
            <v>6.7667999999999999</v>
          </cell>
          <cell r="FM8">
            <v>6.7667999999999999</v>
          </cell>
          <cell r="FN8">
            <v>6.7667999999999999</v>
          </cell>
          <cell r="FO8">
            <v>6.7667999999999999</v>
          </cell>
          <cell r="FP8">
            <v>6.7667999999999999</v>
          </cell>
          <cell r="FQ8">
            <v>6.7667999999999999</v>
          </cell>
          <cell r="FR8">
            <v>6.7667999999999999</v>
          </cell>
          <cell r="FS8">
            <v>6.7667999999999999</v>
          </cell>
          <cell r="FT8">
            <v>6.7667999999999999</v>
          </cell>
          <cell r="FU8">
            <v>6.7667999999999999</v>
          </cell>
          <cell r="FV8">
            <v>6.7667999999999999</v>
          </cell>
          <cell r="FW8">
            <v>6.7667999999999999</v>
          </cell>
          <cell r="FX8">
            <v>6.7667999999999999</v>
          </cell>
          <cell r="FY8">
            <v>6.7667999999999999</v>
          </cell>
          <cell r="FZ8">
            <v>6.7667999999999999</v>
          </cell>
          <cell r="GA8">
            <v>6.7667999999999999</v>
          </cell>
          <cell r="GB8">
            <v>6.7667999999999999</v>
          </cell>
          <cell r="GC8">
            <v>6.7667999999999999</v>
          </cell>
          <cell r="GD8">
            <v>6.7667999999999999</v>
          </cell>
          <cell r="GE8">
            <v>6.7667999999999999</v>
          </cell>
          <cell r="GF8">
            <v>6.7667999999999999</v>
          </cell>
          <cell r="GG8">
            <v>6.7667999999999999</v>
          </cell>
          <cell r="GH8">
            <v>6.7667999999999999</v>
          </cell>
          <cell r="GI8">
            <v>6.7667999999999999</v>
          </cell>
          <cell r="GJ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  <cell r="FA9">
            <v>7.8392999999999997</v>
          </cell>
          <cell r="FB9">
            <v>7.8392999999999997</v>
          </cell>
          <cell r="FC9">
            <v>7.8392999999999997</v>
          </cell>
          <cell r="FD9">
            <v>7.8392999999999997</v>
          </cell>
          <cell r="FE9">
            <v>7.8392999999999997</v>
          </cell>
          <cell r="FF9">
            <v>7.8392999999999997</v>
          </cell>
          <cell r="FG9">
            <v>7.8392999999999997</v>
          </cell>
          <cell r="FH9">
            <v>7.8392999999999997</v>
          </cell>
          <cell r="FI9">
            <v>7.8392999999999997</v>
          </cell>
          <cell r="FJ9">
            <v>7.8392999999999997</v>
          </cell>
          <cell r="FK9">
            <v>7.8392999999999997</v>
          </cell>
          <cell r="FL9">
            <v>7.8392999999999997</v>
          </cell>
          <cell r="FM9">
            <v>7.8392999999999997</v>
          </cell>
          <cell r="FN9">
            <v>7.8392999999999997</v>
          </cell>
          <cell r="FO9">
            <v>7.8392999999999997</v>
          </cell>
          <cell r="FP9">
            <v>7.8392999999999997</v>
          </cell>
          <cell r="FQ9">
            <v>7.8392999999999997</v>
          </cell>
          <cell r="FR9">
            <v>7.8392999999999997</v>
          </cell>
          <cell r="FS9">
            <v>7.8392999999999997</v>
          </cell>
          <cell r="FT9">
            <v>7.8392999999999997</v>
          </cell>
          <cell r="FU9">
            <v>7.8392999999999997</v>
          </cell>
          <cell r="FV9">
            <v>7.8392999999999997</v>
          </cell>
          <cell r="FW9">
            <v>7.8392999999999997</v>
          </cell>
          <cell r="FX9">
            <v>7.8392999999999997</v>
          </cell>
          <cell r="FY9">
            <v>7.8392999999999997</v>
          </cell>
          <cell r="FZ9">
            <v>7.8392999999999997</v>
          </cell>
          <cell r="GA9">
            <v>7.8392999999999997</v>
          </cell>
          <cell r="GB9">
            <v>7.8392999999999997</v>
          </cell>
          <cell r="GC9">
            <v>7.8392999999999997</v>
          </cell>
          <cell r="GD9">
            <v>7.8392999999999997</v>
          </cell>
          <cell r="GE9">
            <v>7.8392999999999997</v>
          </cell>
          <cell r="GF9">
            <v>7.8392999999999997</v>
          </cell>
          <cell r="GG9">
            <v>7.8392999999999997</v>
          </cell>
          <cell r="GH9">
            <v>7.8392999999999997</v>
          </cell>
          <cell r="GI9">
            <v>7.8392999999999997</v>
          </cell>
          <cell r="GJ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  <cell r="FA10">
            <v>9.3408000000000015</v>
          </cell>
          <cell r="FB10">
            <v>9.3408000000000015</v>
          </cell>
          <cell r="FC10">
            <v>9.3408000000000015</v>
          </cell>
          <cell r="FD10">
            <v>9.3408000000000015</v>
          </cell>
          <cell r="FE10">
            <v>9.3408000000000015</v>
          </cell>
          <cell r="FF10">
            <v>9.3408000000000015</v>
          </cell>
          <cell r="FG10">
            <v>9.3408000000000015</v>
          </cell>
          <cell r="FH10">
            <v>9.3408000000000015</v>
          </cell>
          <cell r="FI10">
            <v>9.3408000000000015</v>
          </cell>
          <cell r="FJ10">
            <v>9.3408000000000015</v>
          </cell>
          <cell r="FK10">
            <v>9.3408000000000015</v>
          </cell>
          <cell r="FL10">
            <v>9.3408000000000015</v>
          </cell>
          <cell r="FM10">
            <v>9.3408000000000015</v>
          </cell>
          <cell r="FN10">
            <v>9.3408000000000015</v>
          </cell>
          <cell r="FO10">
            <v>9.3408000000000015</v>
          </cell>
          <cell r="FP10">
            <v>9.3408000000000015</v>
          </cell>
          <cell r="FQ10">
            <v>9.3408000000000015</v>
          </cell>
          <cell r="FR10">
            <v>9.3408000000000015</v>
          </cell>
          <cell r="FS10">
            <v>9.3408000000000015</v>
          </cell>
          <cell r="FT10">
            <v>9.3408000000000015</v>
          </cell>
          <cell r="FU10">
            <v>9.3408000000000015</v>
          </cell>
          <cell r="FV10">
            <v>9.3408000000000015</v>
          </cell>
          <cell r="FW10">
            <v>9.3408000000000015</v>
          </cell>
          <cell r="FX10">
            <v>9.3408000000000015</v>
          </cell>
          <cell r="FY10">
            <v>9.3408000000000015</v>
          </cell>
          <cell r="FZ10">
            <v>9.3408000000000015</v>
          </cell>
          <cell r="GA10">
            <v>9.3408000000000015</v>
          </cell>
          <cell r="GB10">
            <v>9.3408000000000015</v>
          </cell>
          <cell r="GC10">
            <v>9.3408000000000015</v>
          </cell>
          <cell r="GD10">
            <v>9.3408000000000015</v>
          </cell>
          <cell r="GE10">
            <v>9.3408000000000015</v>
          </cell>
          <cell r="GF10">
            <v>9.3408000000000015</v>
          </cell>
          <cell r="GG10">
            <v>9.3408000000000015</v>
          </cell>
          <cell r="GH10">
            <v>9.3408000000000015</v>
          </cell>
          <cell r="GI10">
            <v>9.3408000000000015</v>
          </cell>
          <cell r="GJ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  <cell r="FA11">
            <v>12.086400000000001</v>
          </cell>
          <cell r="FB11">
            <v>12.086400000000001</v>
          </cell>
          <cell r="FC11">
            <v>12.086400000000001</v>
          </cell>
          <cell r="FD11">
            <v>12.086400000000001</v>
          </cell>
          <cell r="FE11">
            <v>12.086400000000001</v>
          </cell>
          <cell r="FF11">
            <v>12.086400000000001</v>
          </cell>
          <cell r="FG11">
            <v>12.086400000000001</v>
          </cell>
          <cell r="FH11">
            <v>12.086400000000001</v>
          </cell>
          <cell r="FI11">
            <v>12.086400000000001</v>
          </cell>
          <cell r="FJ11">
            <v>12.086400000000001</v>
          </cell>
          <cell r="FK11">
            <v>12.086400000000001</v>
          </cell>
          <cell r="FL11">
            <v>12.086400000000001</v>
          </cell>
          <cell r="FM11">
            <v>12.086400000000001</v>
          </cell>
          <cell r="FN11">
            <v>12.086400000000001</v>
          </cell>
          <cell r="FO11">
            <v>12.086400000000001</v>
          </cell>
          <cell r="FP11">
            <v>12.086400000000001</v>
          </cell>
          <cell r="FQ11">
            <v>12.086400000000001</v>
          </cell>
          <cell r="FR11">
            <v>12.086400000000001</v>
          </cell>
          <cell r="FS11">
            <v>12.086400000000001</v>
          </cell>
          <cell r="FT11">
            <v>12.086400000000001</v>
          </cell>
          <cell r="FU11">
            <v>12.086400000000001</v>
          </cell>
          <cell r="FV11">
            <v>12.086400000000001</v>
          </cell>
          <cell r="FW11">
            <v>12.086400000000001</v>
          </cell>
          <cell r="FX11">
            <v>12.086400000000001</v>
          </cell>
          <cell r="FY11">
            <v>12.086400000000001</v>
          </cell>
          <cell r="FZ11">
            <v>12.086400000000001</v>
          </cell>
          <cell r="GA11">
            <v>12.086400000000001</v>
          </cell>
          <cell r="GB11">
            <v>12.086400000000001</v>
          </cell>
          <cell r="GC11">
            <v>12.086400000000001</v>
          </cell>
          <cell r="GD11">
            <v>12.086400000000001</v>
          </cell>
          <cell r="GE11">
            <v>12.086400000000001</v>
          </cell>
          <cell r="GF11">
            <v>12.086400000000001</v>
          </cell>
          <cell r="GG11">
            <v>12.086400000000001</v>
          </cell>
          <cell r="GH11">
            <v>12.086400000000001</v>
          </cell>
          <cell r="GI11">
            <v>12.086400000000001</v>
          </cell>
          <cell r="GJ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  <cell r="FA12">
            <v>12.257999999999999</v>
          </cell>
          <cell r="FB12">
            <v>12.257999999999999</v>
          </cell>
          <cell r="FC12">
            <v>12.257999999999999</v>
          </cell>
          <cell r="FD12">
            <v>12.257999999999999</v>
          </cell>
          <cell r="FE12">
            <v>12.257999999999999</v>
          </cell>
          <cell r="FF12">
            <v>12.257999999999999</v>
          </cell>
          <cell r="FG12">
            <v>12.257999999999999</v>
          </cell>
          <cell r="FH12">
            <v>12.257999999999999</v>
          </cell>
          <cell r="FI12">
            <v>12.257999999999999</v>
          </cell>
          <cell r="FJ12">
            <v>12.257999999999999</v>
          </cell>
          <cell r="FK12">
            <v>12.257999999999999</v>
          </cell>
          <cell r="FL12">
            <v>12.257999999999999</v>
          </cell>
          <cell r="FM12">
            <v>12.257999999999999</v>
          </cell>
          <cell r="FN12">
            <v>12.257999999999999</v>
          </cell>
          <cell r="FO12">
            <v>12.257999999999999</v>
          </cell>
          <cell r="FP12">
            <v>12.257999999999999</v>
          </cell>
          <cell r="FQ12">
            <v>12.257999999999999</v>
          </cell>
          <cell r="FR12">
            <v>12.257999999999999</v>
          </cell>
          <cell r="FS12">
            <v>12.257999999999999</v>
          </cell>
          <cell r="FT12">
            <v>12.257999999999999</v>
          </cell>
          <cell r="FU12">
            <v>12.257999999999999</v>
          </cell>
          <cell r="FV12">
            <v>12.257999999999999</v>
          </cell>
          <cell r="FW12">
            <v>12.257999999999999</v>
          </cell>
          <cell r="FX12">
            <v>12.257999999999999</v>
          </cell>
          <cell r="FY12">
            <v>12.257999999999999</v>
          </cell>
          <cell r="FZ12">
            <v>12.257999999999999</v>
          </cell>
          <cell r="GA12">
            <v>12.257999999999999</v>
          </cell>
          <cell r="GB12">
            <v>12.257999999999999</v>
          </cell>
          <cell r="GC12">
            <v>12.257999999999999</v>
          </cell>
          <cell r="GD12">
            <v>12.257999999999999</v>
          </cell>
          <cell r="GE12">
            <v>12.257999999999999</v>
          </cell>
          <cell r="GF12">
            <v>12.257999999999999</v>
          </cell>
          <cell r="GG12">
            <v>12.257999999999999</v>
          </cell>
          <cell r="GH12">
            <v>12.257999999999999</v>
          </cell>
          <cell r="GI12">
            <v>12.257999999999999</v>
          </cell>
          <cell r="GJ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  <cell r="FA13">
            <v>13.030200000000001</v>
          </cell>
          <cell r="FB13">
            <v>13.030200000000001</v>
          </cell>
          <cell r="FC13">
            <v>13.030200000000001</v>
          </cell>
          <cell r="FD13">
            <v>13.030200000000001</v>
          </cell>
          <cell r="FE13">
            <v>13.030200000000001</v>
          </cell>
          <cell r="FF13">
            <v>13.030200000000001</v>
          </cell>
          <cell r="FG13">
            <v>13.030200000000001</v>
          </cell>
          <cell r="FH13">
            <v>13.030200000000001</v>
          </cell>
          <cell r="FI13">
            <v>13.030200000000001</v>
          </cell>
          <cell r="FJ13">
            <v>13.030200000000001</v>
          </cell>
          <cell r="FK13">
            <v>13.030200000000001</v>
          </cell>
          <cell r="FL13">
            <v>13.030200000000001</v>
          </cell>
          <cell r="FM13">
            <v>13.030200000000001</v>
          </cell>
          <cell r="FN13">
            <v>13.030200000000001</v>
          </cell>
          <cell r="FO13">
            <v>13.030200000000001</v>
          </cell>
          <cell r="FP13">
            <v>13.030200000000001</v>
          </cell>
          <cell r="FQ13">
            <v>13.030200000000001</v>
          </cell>
          <cell r="FR13">
            <v>13.030200000000001</v>
          </cell>
          <cell r="FS13">
            <v>13.030200000000001</v>
          </cell>
          <cell r="FT13">
            <v>13.030200000000001</v>
          </cell>
          <cell r="FU13">
            <v>13.030200000000001</v>
          </cell>
          <cell r="FV13">
            <v>13.030200000000001</v>
          </cell>
          <cell r="FW13">
            <v>13.030200000000001</v>
          </cell>
          <cell r="FX13">
            <v>13.030200000000001</v>
          </cell>
          <cell r="FY13">
            <v>13.030200000000001</v>
          </cell>
          <cell r="FZ13">
            <v>13.030200000000001</v>
          </cell>
          <cell r="GA13">
            <v>13.030200000000001</v>
          </cell>
          <cell r="GB13">
            <v>13.030200000000001</v>
          </cell>
          <cell r="GC13">
            <v>13.030200000000001</v>
          </cell>
          <cell r="GD13">
            <v>13.030200000000001</v>
          </cell>
          <cell r="GE13">
            <v>13.030200000000001</v>
          </cell>
          <cell r="GF13">
            <v>13.030200000000001</v>
          </cell>
          <cell r="GG13">
            <v>13.030200000000001</v>
          </cell>
          <cell r="GH13">
            <v>13.030200000000001</v>
          </cell>
          <cell r="GI13">
            <v>13.030200000000001</v>
          </cell>
          <cell r="GJ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  <cell r="FA14">
            <v>13.459199999999999</v>
          </cell>
          <cell r="FB14">
            <v>13.459199999999999</v>
          </cell>
          <cell r="FC14">
            <v>13.459199999999999</v>
          </cell>
          <cell r="FD14">
            <v>13.459199999999999</v>
          </cell>
          <cell r="FE14">
            <v>13.459199999999999</v>
          </cell>
          <cell r="FF14">
            <v>13.459199999999999</v>
          </cell>
          <cell r="FG14">
            <v>13.459199999999999</v>
          </cell>
          <cell r="FH14">
            <v>13.459199999999999</v>
          </cell>
          <cell r="FI14">
            <v>13.459199999999999</v>
          </cell>
          <cell r="FJ14">
            <v>13.459199999999999</v>
          </cell>
          <cell r="FK14">
            <v>13.459199999999999</v>
          </cell>
          <cell r="FL14">
            <v>13.459199999999999</v>
          </cell>
          <cell r="FM14">
            <v>13.459199999999999</v>
          </cell>
          <cell r="FN14">
            <v>13.459199999999999</v>
          </cell>
          <cell r="FO14">
            <v>13.459199999999999</v>
          </cell>
          <cell r="FP14">
            <v>13.459199999999999</v>
          </cell>
          <cell r="FQ14">
            <v>13.459199999999999</v>
          </cell>
          <cell r="FR14">
            <v>13.459199999999999</v>
          </cell>
          <cell r="FS14">
            <v>13.459199999999999</v>
          </cell>
          <cell r="FT14">
            <v>13.459199999999999</v>
          </cell>
          <cell r="FU14">
            <v>13.459199999999999</v>
          </cell>
          <cell r="FV14">
            <v>13.459199999999999</v>
          </cell>
          <cell r="FW14">
            <v>13.459199999999999</v>
          </cell>
          <cell r="FX14">
            <v>13.459199999999999</v>
          </cell>
          <cell r="FY14">
            <v>13.459199999999999</v>
          </cell>
          <cell r="FZ14">
            <v>13.459199999999999</v>
          </cell>
          <cell r="GA14">
            <v>13.459199999999999</v>
          </cell>
          <cell r="GB14">
            <v>13.459199999999999</v>
          </cell>
          <cell r="GC14">
            <v>13.459199999999999</v>
          </cell>
          <cell r="GD14">
            <v>13.459199999999999</v>
          </cell>
          <cell r="GE14">
            <v>13.459199999999999</v>
          </cell>
          <cell r="GF14">
            <v>13.459199999999999</v>
          </cell>
          <cell r="GG14">
            <v>13.459199999999999</v>
          </cell>
          <cell r="GH14">
            <v>13.459199999999999</v>
          </cell>
          <cell r="GI14">
            <v>13.459199999999999</v>
          </cell>
          <cell r="GJ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  <cell r="FA15">
            <v>11.2713</v>
          </cell>
          <cell r="FB15">
            <v>11.2713</v>
          </cell>
          <cell r="FC15">
            <v>11.2713</v>
          </cell>
          <cell r="FD15">
            <v>11.2713</v>
          </cell>
          <cell r="FE15">
            <v>11.2713</v>
          </cell>
          <cell r="FF15">
            <v>11.2713</v>
          </cell>
          <cell r="FG15">
            <v>11.2713</v>
          </cell>
          <cell r="FH15">
            <v>11.2713</v>
          </cell>
          <cell r="FI15">
            <v>11.2713</v>
          </cell>
          <cell r="FJ15">
            <v>11.2713</v>
          </cell>
          <cell r="FK15">
            <v>11.2713</v>
          </cell>
          <cell r="FL15">
            <v>11.2713</v>
          </cell>
          <cell r="FM15">
            <v>11.2713</v>
          </cell>
          <cell r="FN15">
            <v>11.2713</v>
          </cell>
          <cell r="FO15">
            <v>11.2713</v>
          </cell>
          <cell r="FP15">
            <v>11.2713</v>
          </cell>
          <cell r="FQ15">
            <v>11.2713</v>
          </cell>
          <cell r="FR15">
            <v>11.2713</v>
          </cell>
          <cell r="FS15">
            <v>11.2713</v>
          </cell>
          <cell r="FT15">
            <v>11.2713</v>
          </cell>
          <cell r="FU15">
            <v>11.2713</v>
          </cell>
          <cell r="FV15">
            <v>11.2713</v>
          </cell>
          <cell r="FW15">
            <v>11.2713</v>
          </cell>
          <cell r="FX15">
            <v>11.2713</v>
          </cell>
          <cell r="FY15">
            <v>11.2713</v>
          </cell>
          <cell r="FZ15">
            <v>11.2713</v>
          </cell>
          <cell r="GA15">
            <v>11.2713</v>
          </cell>
          <cell r="GB15">
            <v>11.2713</v>
          </cell>
          <cell r="GC15">
            <v>11.2713</v>
          </cell>
          <cell r="GD15">
            <v>11.2713</v>
          </cell>
          <cell r="GE15">
            <v>11.2713</v>
          </cell>
          <cell r="GF15">
            <v>11.2713</v>
          </cell>
          <cell r="GG15">
            <v>11.2713</v>
          </cell>
          <cell r="GH15">
            <v>11.2713</v>
          </cell>
          <cell r="GI15">
            <v>11.2713</v>
          </cell>
          <cell r="GJ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  <cell r="FA16">
            <v>13.244700000000002</v>
          </cell>
          <cell r="FB16">
            <v>13.244700000000002</v>
          </cell>
          <cell r="FC16">
            <v>13.244700000000002</v>
          </cell>
          <cell r="FD16">
            <v>13.244700000000002</v>
          </cell>
          <cell r="FE16">
            <v>13.244700000000002</v>
          </cell>
          <cell r="FF16">
            <v>13.244700000000002</v>
          </cell>
          <cell r="FG16">
            <v>13.244700000000002</v>
          </cell>
          <cell r="FH16">
            <v>13.244700000000002</v>
          </cell>
          <cell r="FI16">
            <v>13.244700000000002</v>
          </cell>
          <cell r="FJ16">
            <v>13.244700000000002</v>
          </cell>
          <cell r="FK16">
            <v>13.244700000000002</v>
          </cell>
          <cell r="FL16">
            <v>13.244700000000002</v>
          </cell>
          <cell r="FM16">
            <v>13.244700000000002</v>
          </cell>
          <cell r="FN16">
            <v>13.244700000000002</v>
          </cell>
          <cell r="FO16">
            <v>13.244700000000002</v>
          </cell>
          <cell r="FP16">
            <v>13.244700000000002</v>
          </cell>
          <cell r="FQ16">
            <v>13.244700000000002</v>
          </cell>
          <cell r="FR16">
            <v>13.244700000000002</v>
          </cell>
          <cell r="FS16">
            <v>13.244700000000002</v>
          </cell>
          <cell r="FT16">
            <v>13.244700000000002</v>
          </cell>
          <cell r="FU16">
            <v>13.244700000000002</v>
          </cell>
          <cell r="FV16">
            <v>13.244700000000002</v>
          </cell>
          <cell r="FW16">
            <v>13.244700000000002</v>
          </cell>
          <cell r="FX16">
            <v>13.244700000000002</v>
          </cell>
          <cell r="FY16">
            <v>13.244700000000002</v>
          </cell>
          <cell r="FZ16">
            <v>13.244700000000002</v>
          </cell>
          <cell r="GA16">
            <v>13.244700000000002</v>
          </cell>
          <cell r="GB16">
            <v>13.244700000000002</v>
          </cell>
          <cell r="GC16">
            <v>13.244700000000002</v>
          </cell>
          <cell r="GD16">
            <v>13.244700000000002</v>
          </cell>
          <cell r="GE16">
            <v>13.244700000000002</v>
          </cell>
          <cell r="GF16">
            <v>13.244700000000002</v>
          </cell>
          <cell r="GG16">
            <v>13.244700000000002</v>
          </cell>
          <cell r="GH16">
            <v>13.244700000000002</v>
          </cell>
          <cell r="GI16">
            <v>13.244700000000002</v>
          </cell>
          <cell r="GJ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  <cell r="FA17">
            <v>24.27</v>
          </cell>
          <cell r="FB17">
            <v>24.27</v>
          </cell>
          <cell r="FC17">
            <v>24.27</v>
          </cell>
          <cell r="FD17">
            <v>24.27</v>
          </cell>
          <cell r="FE17">
            <v>24.27</v>
          </cell>
          <cell r="FF17">
            <v>24.27</v>
          </cell>
          <cell r="FG17">
            <v>24.27</v>
          </cell>
          <cell r="FH17">
            <v>24.27</v>
          </cell>
          <cell r="FI17">
            <v>24.27</v>
          </cell>
          <cell r="FJ17">
            <v>24.27</v>
          </cell>
          <cell r="FK17">
            <v>24.27</v>
          </cell>
          <cell r="FL17">
            <v>24.27</v>
          </cell>
          <cell r="FM17">
            <v>24.27</v>
          </cell>
          <cell r="FN17">
            <v>24.27</v>
          </cell>
          <cell r="FO17">
            <v>24.27</v>
          </cell>
          <cell r="FP17">
            <v>24.27</v>
          </cell>
          <cell r="FQ17">
            <v>24.27</v>
          </cell>
          <cell r="FR17">
            <v>24.27</v>
          </cell>
          <cell r="FS17">
            <v>24.27</v>
          </cell>
          <cell r="FT17">
            <v>24.27</v>
          </cell>
          <cell r="FU17">
            <v>24.27</v>
          </cell>
          <cell r="FV17">
            <v>24.27</v>
          </cell>
          <cell r="FW17">
            <v>24.27</v>
          </cell>
          <cell r="FX17">
            <v>24.27</v>
          </cell>
          <cell r="FY17">
            <v>24.27</v>
          </cell>
          <cell r="FZ17">
            <v>24.27</v>
          </cell>
          <cell r="GA17">
            <v>24.27</v>
          </cell>
          <cell r="GB17">
            <v>24.27</v>
          </cell>
          <cell r="GC17">
            <v>24.27</v>
          </cell>
          <cell r="GD17">
            <v>24.27</v>
          </cell>
          <cell r="GE17">
            <v>24.27</v>
          </cell>
          <cell r="GF17">
            <v>24.27</v>
          </cell>
          <cell r="GG17">
            <v>24.27</v>
          </cell>
          <cell r="GH17">
            <v>24.27</v>
          </cell>
          <cell r="GI17">
            <v>24.27</v>
          </cell>
          <cell r="GJ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  <cell r="FA18">
            <v>24.8706</v>
          </cell>
          <cell r="FB18">
            <v>24.8706</v>
          </cell>
          <cell r="FC18">
            <v>24.8706</v>
          </cell>
          <cell r="FD18">
            <v>24.8706</v>
          </cell>
          <cell r="FE18">
            <v>24.8706</v>
          </cell>
          <cell r="FF18">
            <v>24.8706</v>
          </cell>
          <cell r="FG18">
            <v>24.8706</v>
          </cell>
          <cell r="FH18">
            <v>24.8706</v>
          </cell>
          <cell r="FI18">
            <v>24.8706</v>
          </cell>
          <cell r="FJ18">
            <v>24.8706</v>
          </cell>
          <cell r="FK18">
            <v>24.8706</v>
          </cell>
          <cell r="FL18">
            <v>24.8706</v>
          </cell>
          <cell r="FM18">
            <v>24.8706</v>
          </cell>
          <cell r="FN18">
            <v>24.8706</v>
          </cell>
          <cell r="FO18">
            <v>24.8706</v>
          </cell>
          <cell r="FP18">
            <v>24.8706</v>
          </cell>
          <cell r="FQ18">
            <v>24.8706</v>
          </cell>
          <cell r="FR18">
            <v>24.8706</v>
          </cell>
          <cell r="FS18">
            <v>24.8706</v>
          </cell>
          <cell r="FT18">
            <v>24.8706</v>
          </cell>
          <cell r="FU18">
            <v>24.8706</v>
          </cell>
          <cell r="FV18">
            <v>24.8706</v>
          </cell>
          <cell r="FW18">
            <v>24.8706</v>
          </cell>
          <cell r="FX18">
            <v>24.8706</v>
          </cell>
          <cell r="FY18">
            <v>24.8706</v>
          </cell>
          <cell r="FZ18">
            <v>24.8706</v>
          </cell>
          <cell r="GA18">
            <v>24.8706</v>
          </cell>
          <cell r="GB18">
            <v>24.8706</v>
          </cell>
          <cell r="GC18">
            <v>24.8706</v>
          </cell>
          <cell r="GD18">
            <v>24.8706</v>
          </cell>
          <cell r="GE18">
            <v>24.8706</v>
          </cell>
          <cell r="GF18">
            <v>24.8706</v>
          </cell>
          <cell r="GG18">
            <v>24.8706</v>
          </cell>
          <cell r="GH18">
            <v>24.8706</v>
          </cell>
          <cell r="GI18">
            <v>24.8706</v>
          </cell>
          <cell r="GJ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  <cell r="FA19">
            <v>23.9268</v>
          </cell>
          <cell r="FB19">
            <v>23.9268</v>
          </cell>
          <cell r="FC19">
            <v>23.9268</v>
          </cell>
          <cell r="FD19">
            <v>23.9268</v>
          </cell>
          <cell r="FE19">
            <v>23.9268</v>
          </cell>
          <cell r="FF19">
            <v>23.9268</v>
          </cell>
          <cell r="FG19">
            <v>23.9268</v>
          </cell>
          <cell r="FH19">
            <v>23.9268</v>
          </cell>
          <cell r="FI19">
            <v>23.9268</v>
          </cell>
          <cell r="FJ19">
            <v>23.9268</v>
          </cell>
          <cell r="FK19">
            <v>23.9268</v>
          </cell>
          <cell r="FL19">
            <v>23.9268</v>
          </cell>
          <cell r="FM19">
            <v>23.9268</v>
          </cell>
          <cell r="FN19">
            <v>23.9268</v>
          </cell>
          <cell r="FO19">
            <v>23.9268</v>
          </cell>
          <cell r="FP19">
            <v>23.9268</v>
          </cell>
          <cell r="FQ19">
            <v>23.9268</v>
          </cell>
          <cell r="FR19">
            <v>23.9268</v>
          </cell>
          <cell r="FS19">
            <v>23.9268</v>
          </cell>
          <cell r="FT19">
            <v>23.9268</v>
          </cell>
          <cell r="FU19">
            <v>23.9268</v>
          </cell>
          <cell r="FV19">
            <v>23.9268</v>
          </cell>
          <cell r="FW19">
            <v>23.9268</v>
          </cell>
          <cell r="FX19">
            <v>23.9268</v>
          </cell>
          <cell r="FY19">
            <v>23.9268</v>
          </cell>
          <cell r="FZ19">
            <v>23.9268</v>
          </cell>
          <cell r="GA19">
            <v>23.9268</v>
          </cell>
          <cell r="GB19">
            <v>23.9268</v>
          </cell>
          <cell r="GC19">
            <v>23.9268</v>
          </cell>
          <cell r="GD19">
            <v>23.9268</v>
          </cell>
          <cell r="GE19">
            <v>23.9268</v>
          </cell>
          <cell r="GF19">
            <v>23.9268</v>
          </cell>
          <cell r="GG19">
            <v>23.9268</v>
          </cell>
          <cell r="GH19">
            <v>23.9268</v>
          </cell>
          <cell r="GI19">
            <v>23.9268</v>
          </cell>
          <cell r="GJ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  <cell r="FA20">
            <v>24.5703</v>
          </cell>
          <cell r="FB20">
            <v>24.5703</v>
          </cell>
          <cell r="FC20">
            <v>24.5703</v>
          </cell>
          <cell r="FD20">
            <v>24.5703</v>
          </cell>
          <cell r="FE20">
            <v>24.5703</v>
          </cell>
          <cell r="FF20">
            <v>24.5703</v>
          </cell>
          <cell r="FG20">
            <v>24.5703</v>
          </cell>
          <cell r="FH20">
            <v>24.5703</v>
          </cell>
          <cell r="FI20">
            <v>24.5703</v>
          </cell>
          <cell r="FJ20">
            <v>24.5703</v>
          </cell>
          <cell r="FK20">
            <v>24.5703</v>
          </cell>
          <cell r="FL20">
            <v>24.5703</v>
          </cell>
          <cell r="FM20">
            <v>24.5703</v>
          </cell>
          <cell r="FN20">
            <v>24.5703</v>
          </cell>
          <cell r="FO20">
            <v>24.5703</v>
          </cell>
          <cell r="FP20">
            <v>24.5703</v>
          </cell>
          <cell r="FQ20">
            <v>24.5703</v>
          </cell>
          <cell r="FR20">
            <v>24.5703</v>
          </cell>
          <cell r="FS20">
            <v>24.5703</v>
          </cell>
          <cell r="FT20">
            <v>24.5703</v>
          </cell>
          <cell r="FU20">
            <v>24.5703</v>
          </cell>
          <cell r="FV20">
            <v>24.5703</v>
          </cell>
          <cell r="FW20">
            <v>24.5703</v>
          </cell>
          <cell r="FX20">
            <v>24.5703</v>
          </cell>
          <cell r="FY20">
            <v>24.5703</v>
          </cell>
          <cell r="FZ20">
            <v>24.5703</v>
          </cell>
          <cell r="GA20">
            <v>24.5703</v>
          </cell>
          <cell r="GB20">
            <v>24.5703</v>
          </cell>
          <cell r="GC20">
            <v>24.5703</v>
          </cell>
          <cell r="GD20">
            <v>24.5703</v>
          </cell>
          <cell r="GE20">
            <v>24.5703</v>
          </cell>
          <cell r="GF20">
            <v>24.5703</v>
          </cell>
          <cell r="GG20">
            <v>24.5703</v>
          </cell>
          <cell r="GH20">
            <v>24.5703</v>
          </cell>
          <cell r="GI20">
            <v>24.5703</v>
          </cell>
          <cell r="GJ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  <cell r="FA21">
            <v>21.867599999999999</v>
          </cell>
          <cell r="FB21">
            <v>21.867599999999999</v>
          </cell>
          <cell r="FC21">
            <v>21.867599999999999</v>
          </cell>
          <cell r="FD21">
            <v>21.867599999999999</v>
          </cell>
          <cell r="FE21">
            <v>21.867599999999999</v>
          </cell>
          <cell r="FF21">
            <v>21.867599999999999</v>
          </cell>
          <cell r="FG21">
            <v>21.867599999999999</v>
          </cell>
          <cell r="FH21">
            <v>21.867599999999999</v>
          </cell>
          <cell r="FI21">
            <v>21.867599999999999</v>
          </cell>
          <cell r="FJ21">
            <v>21.867599999999999</v>
          </cell>
          <cell r="FK21">
            <v>21.867599999999999</v>
          </cell>
          <cell r="FL21">
            <v>21.867599999999999</v>
          </cell>
          <cell r="FM21">
            <v>21.867599999999999</v>
          </cell>
          <cell r="FN21">
            <v>21.867599999999999</v>
          </cell>
          <cell r="FO21">
            <v>21.867599999999999</v>
          </cell>
          <cell r="FP21">
            <v>21.867599999999999</v>
          </cell>
          <cell r="FQ21">
            <v>21.867599999999999</v>
          </cell>
          <cell r="FR21">
            <v>21.867599999999999</v>
          </cell>
          <cell r="FS21">
            <v>21.867599999999999</v>
          </cell>
          <cell r="FT21">
            <v>21.867599999999999</v>
          </cell>
          <cell r="FU21">
            <v>21.867599999999999</v>
          </cell>
          <cell r="FV21">
            <v>21.867599999999999</v>
          </cell>
          <cell r="FW21">
            <v>21.867599999999999</v>
          </cell>
          <cell r="FX21">
            <v>21.867599999999999</v>
          </cell>
          <cell r="FY21">
            <v>21.867599999999999</v>
          </cell>
          <cell r="FZ21">
            <v>21.867599999999999</v>
          </cell>
          <cell r="GA21">
            <v>21.867599999999999</v>
          </cell>
          <cell r="GB21">
            <v>21.867599999999999</v>
          </cell>
          <cell r="GC21">
            <v>21.867599999999999</v>
          </cell>
          <cell r="GD21">
            <v>21.867599999999999</v>
          </cell>
          <cell r="GE21">
            <v>21.867599999999999</v>
          </cell>
          <cell r="GF21">
            <v>21.867599999999999</v>
          </cell>
          <cell r="GG21">
            <v>21.867599999999999</v>
          </cell>
          <cell r="GH21">
            <v>21.867599999999999</v>
          </cell>
          <cell r="GI21">
            <v>21.867599999999999</v>
          </cell>
          <cell r="GJ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  <cell r="FA22">
            <v>21.910499999999999</v>
          </cell>
          <cell r="FB22">
            <v>21.910499999999999</v>
          </cell>
          <cell r="FC22">
            <v>21.910499999999999</v>
          </cell>
          <cell r="FD22">
            <v>21.910499999999999</v>
          </cell>
          <cell r="FE22">
            <v>21.910499999999999</v>
          </cell>
          <cell r="FF22">
            <v>21.910499999999999</v>
          </cell>
          <cell r="FG22">
            <v>21.910499999999999</v>
          </cell>
          <cell r="FH22">
            <v>21.910499999999999</v>
          </cell>
          <cell r="FI22">
            <v>21.910499999999999</v>
          </cell>
          <cell r="FJ22">
            <v>21.910499999999999</v>
          </cell>
          <cell r="FK22">
            <v>21.910499999999999</v>
          </cell>
          <cell r="FL22">
            <v>21.910499999999999</v>
          </cell>
          <cell r="FM22">
            <v>21.910499999999999</v>
          </cell>
          <cell r="FN22">
            <v>21.910499999999999</v>
          </cell>
          <cell r="FO22">
            <v>21.910499999999999</v>
          </cell>
          <cell r="FP22">
            <v>21.910499999999999</v>
          </cell>
          <cell r="FQ22">
            <v>21.910499999999999</v>
          </cell>
          <cell r="FR22">
            <v>21.910499999999999</v>
          </cell>
          <cell r="FS22">
            <v>21.910499999999999</v>
          </cell>
          <cell r="FT22">
            <v>21.910499999999999</v>
          </cell>
          <cell r="FU22">
            <v>21.910499999999999</v>
          </cell>
          <cell r="FV22">
            <v>21.910499999999999</v>
          </cell>
          <cell r="FW22">
            <v>21.910499999999999</v>
          </cell>
          <cell r="FX22">
            <v>21.910499999999999</v>
          </cell>
          <cell r="FY22">
            <v>21.910499999999999</v>
          </cell>
          <cell r="FZ22">
            <v>21.910499999999999</v>
          </cell>
          <cell r="GA22">
            <v>21.910499999999999</v>
          </cell>
          <cell r="GB22">
            <v>21.910499999999999</v>
          </cell>
          <cell r="GC22">
            <v>21.910499999999999</v>
          </cell>
          <cell r="GD22">
            <v>21.910499999999999</v>
          </cell>
          <cell r="GE22">
            <v>21.910499999999999</v>
          </cell>
          <cell r="GF22">
            <v>21.910499999999999</v>
          </cell>
          <cell r="GG22">
            <v>21.910499999999999</v>
          </cell>
          <cell r="GH22">
            <v>21.910499999999999</v>
          </cell>
          <cell r="GI22">
            <v>21.910499999999999</v>
          </cell>
          <cell r="GJ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  <cell r="FA23">
            <v>23.0259</v>
          </cell>
          <cell r="FB23">
            <v>23.0259</v>
          </cell>
          <cell r="FC23">
            <v>23.0259</v>
          </cell>
          <cell r="FD23">
            <v>23.0259</v>
          </cell>
          <cell r="FE23">
            <v>23.0259</v>
          </cell>
          <cell r="FF23">
            <v>23.0259</v>
          </cell>
          <cell r="FG23">
            <v>23.0259</v>
          </cell>
          <cell r="FH23">
            <v>23.0259</v>
          </cell>
          <cell r="FI23">
            <v>23.0259</v>
          </cell>
          <cell r="FJ23">
            <v>23.0259</v>
          </cell>
          <cell r="FK23">
            <v>23.0259</v>
          </cell>
          <cell r="FL23">
            <v>23.0259</v>
          </cell>
          <cell r="FM23">
            <v>23.0259</v>
          </cell>
          <cell r="FN23">
            <v>23.0259</v>
          </cell>
          <cell r="FO23">
            <v>23.0259</v>
          </cell>
          <cell r="FP23">
            <v>23.0259</v>
          </cell>
          <cell r="FQ23">
            <v>23.0259</v>
          </cell>
          <cell r="FR23">
            <v>23.0259</v>
          </cell>
          <cell r="FS23">
            <v>23.0259</v>
          </cell>
          <cell r="FT23">
            <v>23.0259</v>
          </cell>
          <cell r="FU23">
            <v>23.0259</v>
          </cell>
          <cell r="FV23">
            <v>23.0259</v>
          </cell>
          <cell r="FW23">
            <v>23.0259</v>
          </cell>
          <cell r="FX23">
            <v>23.0259</v>
          </cell>
          <cell r="FY23">
            <v>23.0259</v>
          </cell>
          <cell r="FZ23">
            <v>23.0259</v>
          </cell>
          <cell r="GA23">
            <v>23.0259</v>
          </cell>
          <cell r="GB23">
            <v>23.0259</v>
          </cell>
          <cell r="GC23">
            <v>23.0259</v>
          </cell>
          <cell r="GD23">
            <v>23.0259</v>
          </cell>
          <cell r="GE23">
            <v>23.0259</v>
          </cell>
          <cell r="GF23">
            <v>23.0259</v>
          </cell>
          <cell r="GG23">
            <v>23.0259</v>
          </cell>
          <cell r="GH23">
            <v>23.0259</v>
          </cell>
          <cell r="GI23">
            <v>23.0259</v>
          </cell>
          <cell r="GJ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  <cell r="FA24">
            <v>22.210799999999999</v>
          </cell>
          <cell r="FB24">
            <v>22.210799999999999</v>
          </cell>
          <cell r="FC24">
            <v>22.210799999999999</v>
          </cell>
          <cell r="FD24">
            <v>22.210799999999999</v>
          </cell>
          <cell r="FE24">
            <v>22.210799999999999</v>
          </cell>
          <cell r="FF24">
            <v>22.210799999999999</v>
          </cell>
          <cell r="FG24">
            <v>22.210799999999999</v>
          </cell>
          <cell r="FH24">
            <v>22.210799999999999</v>
          </cell>
          <cell r="FI24">
            <v>22.210799999999999</v>
          </cell>
          <cell r="FJ24">
            <v>22.210799999999999</v>
          </cell>
          <cell r="FK24">
            <v>22.210799999999999</v>
          </cell>
          <cell r="FL24">
            <v>22.210799999999999</v>
          </cell>
          <cell r="FM24">
            <v>22.210799999999999</v>
          </cell>
          <cell r="FN24">
            <v>22.210799999999999</v>
          </cell>
          <cell r="FO24">
            <v>22.210799999999999</v>
          </cell>
          <cell r="FP24">
            <v>22.210799999999999</v>
          </cell>
          <cell r="FQ24">
            <v>22.210799999999999</v>
          </cell>
          <cell r="FR24">
            <v>22.210799999999999</v>
          </cell>
          <cell r="FS24">
            <v>22.210799999999999</v>
          </cell>
          <cell r="FT24">
            <v>22.210799999999999</v>
          </cell>
          <cell r="FU24">
            <v>22.210799999999999</v>
          </cell>
          <cell r="FV24">
            <v>22.210799999999999</v>
          </cell>
          <cell r="FW24">
            <v>22.210799999999999</v>
          </cell>
          <cell r="FX24">
            <v>22.210799999999999</v>
          </cell>
          <cell r="FY24">
            <v>22.210799999999999</v>
          </cell>
          <cell r="FZ24">
            <v>22.210799999999999</v>
          </cell>
          <cell r="GA24">
            <v>22.210799999999999</v>
          </cell>
          <cell r="GB24">
            <v>22.210799999999999</v>
          </cell>
          <cell r="GC24">
            <v>22.210799999999999</v>
          </cell>
          <cell r="GD24">
            <v>22.210799999999999</v>
          </cell>
          <cell r="GE24">
            <v>22.210799999999999</v>
          </cell>
          <cell r="GF24">
            <v>22.210799999999999</v>
          </cell>
          <cell r="GG24">
            <v>22.210799999999999</v>
          </cell>
          <cell r="GH24">
            <v>22.210799999999999</v>
          </cell>
          <cell r="GI24">
            <v>22.210799999999999</v>
          </cell>
          <cell r="GJ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  <cell r="FA25">
            <v>11.7003</v>
          </cell>
          <cell r="FB25">
            <v>11.7003</v>
          </cell>
          <cell r="FC25">
            <v>11.7003</v>
          </cell>
          <cell r="FD25">
            <v>11.7003</v>
          </cell>
          <cell r="FE25">
            <v>11.7003</v>
          </cell>
          <cell r="FF25">
            <v>11.7003</v>
          </cell>
          <cell r="FG25">
            <v>11.7003</v>
          </cell>
          <cell r="FH25">
            <v>11.7003</v>
          </cell>
          <cell r="FI25">
            <v>11.7003</v>
          </cell>
          <cell r="FJ25">
            <v>11.7003</v>
          </cell>
          <cell r="FK25">
            <v>11.7003</v>
          </cell>
          <cell r="FL25">
            <v>11.7003</v>
          </cell>
          <cell r="FM25">
            <v>11.7003</v>
          </cell>
          <cell r="FN25">
            <v>11.7003</v>
          </cell>
          <cell r="FO25">
            <v>11.7003</v>
          </cell>
          <cell r="FP25">
            <v>11.7003</v>
          </cell>
          <cell r="FQ25">
            <v>11.7003</v>
          </cell>
          <cell r="FR25">
            <v>11.7003</v>
          </cell>
          <cell r="FS25">
            <v>11.7003</v>
          </cell>
          <cell r="FT25">
            <v>11.7003</v>
          </cell>
          <cell r="FU25">
            <v>11.7003</v>
          </cell>
          <cell r="FV25">
            <v>11.7003</v>
          </cell>
          <cell r="FW25">
            <v>11.7003</v>
          </cell>
          <cell r="FX25">
            <v>11.7003</v>
          </cell>
          <cell r="FY25">
            <v>11.7003</v>
          </cell>
          <cell r="FZ25">
            <v>11.7003</v>
          </cell>
          <cell r="GA25">
            <v>11.7003</v>
          </cell>
          <cell r="GB25">
            <v>11.7003</v>
          </cell>
          <cell r="GC25">
            <v>11.7003</v>
          </cell>
          <cell r="GD25">
            <v>11.7003</v>
          </cell>
          <cell r="GE25">
            <v>11.7003</v>
          </cell>
          <cell r="GF25">
            <v>11.7003</v>
          </cell>
          <cell r="GG25">
            <v>11.7003</v>
          </cell>
          <cell r="GH25">
            <v>11.7003</v>
          </cell>
          <cell r="GI25">
            <v>11.7003</v>
          </cell>
          <cell r="GJ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  <cell r="FA26">
            <v>14.703299999999999</v>
          </cell>
          <cell r="FB26">
            <v>14.703299999999999</v>
          </cell>
          <cell r="FC26">
            <v>14.703299999999999</v>
          </cell>
          <cell r="FD26">
            <v>14.703299999999999</v>
          </cell>
          <cell r="FE26">
            <v>14.703299999999999</v>
          </cell>
          <cell r="FF26">
            <v>14.703299999999999</v>
          </cell>
          <cell r="FG26">
            <v>14.703299999999999</v>
          </cell>
          <cell r="FH26">
            <v>14.703299999999999</v>
          </cell>
          <cell r="FI26">
            <v>14.703299999999999</v>
          </cell>
          <cell r="FJ26">
            <v>14.703299999999999</v>
          </cell>
          <cell r="FK26">
            <v>14.703299999999999</v>
          </cell>
          <cell r="FL26">
            <v>14.703299999999999</v>
          </cell>
          <cell r="FM26">
            <v>14.703299999999999</v>
          </cell>
          <cell r="FN26">
            <v>14.703299999999999</v>
          </cell>
          <cell r="FO26">
            <v>14.703299999999999</v>
          </cell>
          <cell r="FP26">
            <v>14.703299999999999</v>
          </cell>
          <cell r="FQ26">
            <v>14.703299999999999</v>
          </cell>
          <cell r="FR26">
            <v>14.703299999999999</v>
          </cell>
          <cell r="FS26">
            <v>14.703299999999999</v>
          </cell>
          <cell r="FT26">
            <v>14.703299999999999</v>
          </cell>
          <cell r="FU26">
            <v>14.703299999999999</v>
          </cell>
          <cell r="FV26">
            <v>14.703299999999999</v>
          </cell>
          <cell r="FW26">
            <v>14.703299999999999</v>
          </cell>
          <cell r="FX26">
            <v>14.703299999999999</v>
          </cell>
          <cell r="FY26">
            <v>14.703299999999999</v>
          </cell>
          <cell r="FZ26">
            <v>14.703299999999999</v>
          </cell>
          <cell r="GA26">
            <v>14.703299999999999</v>
          </cell>
          <cell r="GB26">
            <v>14.703299999999999</v>
          </cell>
          <cell r="GC26">
            <v>14.703299999999999</v>
          </cell>
          <cell r="GD26">
            <v>14.703299999999999</v>
          </cell>
          <cell r="GE26">
            <v>14.703299999999999</v>
          </cell>
          <cell r="GF26">
            <v>14.703299999999999</v>
          </cell>
          <cell r="GG26">
            <v>14.703299999999999</v>
          </cell>
          <cell r="GH26">
            <v>14.703299999999999</v>
          </cell>
          <cell r="GI26">
            <v>14.703299999999999</v>
          </cell>
          <cell r="GJ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  <cell r="FA27">
            <v>13.158899999999999</v>
          </cell>
          <cell r="FB27">
            <v>13.158899999999999</v>
          </cell>
          <cell r="FC27">
            <v>13.158899999999999</v>
          </cell>
          <cell r="FD27">
            <v>13.158899999999999</v>
          </cell>
          <cell r="FE27">
            <v>13.158899999999999</v>
          </cell>
          <cell r="FF27">
            <v>13.158899999999999</v>
          </cell>
          <cell r="FG27">
            <v>13.158899999999999</v>
          </cell>
          <cell r="FH27">
            <v>13.158899999999999</v>
          </cell>
          <cell r="FI27">
            <v>13.158899999999999</v>
          </cell>
          <cell r="FJ27">
            <v>13.158899999999999</v>
          </cell>
          <cell r="FK27">
            <v>13.158899999999999</v>
          </cell>
          <cell r="FL27">
            <v>13.158899999999999</v>
          </cell>
          <cell r="FM27">
            <v>13.158899999999999</v>
          </cell>
          <cell r="FN27">
            <v>13.158899999999999</v>
          </cell>
          <cell r="FO27">
            <v>13.158899999999999</v>
          </cell>
          <cell r="FP27">
            <v>13.158899999999999</v>
          </cell>
          <cell r="FQ27">
            <v>13.158899999999999</v>
          </cell>
          <cell r="FR27">
            <v>13.158899999999999</v>
          </cell>
          <cell r="FS27">
            <v>13.158899999999999</v>
          </cell>
          <cell r="FT27">
            <v>13.158899999999999</v>
          </cell>
          <cell r="FU27">
            <v>13.158899999999999</v>
          </cell>
          <cell r="FV27">
            <v>13.158899999999999</v>
          </cell>
          <cell r="FW27">
            <v>13.158899999999999</v>
          </cell>
          <cell r="FX27">
            <v>13.158899999999999</v>
          </cell>
          <cell r="FY27">
            <v>13.158899999999999</v>
          </cell>
          <cell r="FZ27">
            <v>13.158899999999999</v>
          </cell>
          <cell r="GA27">
            <v>13.158899999999999</v>
          </cell>
          <cell r="GB27">
            <v>13.158899999999999</v>
          </cell>
          <cell r="GC27">
            <v>13.158899999999999</v>
          </cell>
          <cell r="GD27">
            <v>13.158899999999999</v>
          </cell>
          <cell r="GE27">
            <v>13.158899999999999</v>
          </cell>
          <cell r="GF27">
            <v>13.158899999999999</v>
          </cell>
          <cell r="GG27">
            <v>13.158899999999999</v>
          </cell>
          <cell r="GH27">
            <v>13.158899999999999</v>
          </cell>
          <cell r="GI27">
            <v>13.158899999999999</v>
          </cell>
          <cell r="GJ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  <cell r="FA28">
            <v>15.132300000000001</v>
          </cell>
          <cell r="FB28">
            <v>15.132300000000001</v>
          </cell>
          <cell r="FC28">
            <v>15.132300000000001</v>
          </cell>
          <cell r="FD28">
            <v>15.132300000000001</v>
          </cell>
          <cell r="FE28">
            <v>15.132300000000001</v>
          </cell>
          <cell r="FF28">
            <v>15.132300000000001</v>
          </cell>
          <cell r="FG28">
            <v>15.132300000000001</v>
          </cell>
          <cell r="FH28">
            <v>15.132300000000001</v>
          </cell>
          <cell r="FI28">
            <v>15.132300000000001</v>
          </cell>
          <cell r="FJ28">
            <v>15.132300000000001</v>
          </cell>
          <cell r="FK28">
            <v>15.132300000000001</v>
          </cell>
          <cell r="FL28">
            <v>15.132300000000001</v>
          </cell>
          <cell r="FM28">
            <v>15.132300000000001</v>
          </cell>
          <cell r="FN28">
            <v>15.132300000000001</v>
          </cell>
          <cell r="FO28">
            <v>15.132300000000001</v>
          </cell>
          <cell r="FP28">
            <v>15.132300000000001</v>
          </cell>
          <cell r="FQ28">
            <v>15.132300000000001</v>
          </cell>
          <cell r="FR28">
            <v>15.132300000000001</v>
          </cell>
          <cell r="FS28">
            <v>15.132300000000001</v>
          </cell>
          <cell r="FT28">
            <v>15.132300000000001</v>
          </cell>
          <cell r="FU28">
            <v>15.132300000000001</v>
          </cell>
          <cell r="FV28">
            <v>15.132300000000001</v>
          </cell>
          <cell r="FW28">
            <v>15.132300000000001</v>
          </cell>
          <cell r="FX28">
            <v>15.132300000000001</v>
          </cell>
          <cell r="FY28">
            <v>15.132300000000001</v>
          </cell>
          <cell r="FZ28">
            <v>15.132300000000001</v>
          </cell>
          <cell r="GA28">
            <v>15.132300000000001</v>
          </cell>
          <cell r="GB28">
            <v>15.132300000000001</v>
          </cell>
          <cell r="GC28">
            <v>15.132300000000001</v>
          </cell>
          <cell r="GD28">
            <v>15.132300000000001</v>
          </cell>
          <cell r="GE28">
            <v>15.132300000000001</v>
          </cell>
          <cell r="GF28">
            <v>15.132300000000001</v>
          </cell>
          <cell r="GG28">
            <v>15.132300000000001</v>
          </cell>
          <cell r="GH28">
            <v>15.132300000000001</v>
          </cell>
          <cell r="GI28">
            <v>15.132300000000001</v>
          </cell>
          <cell r="GJ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  <cell r="FA29">
            <v>16.119</v>
          </cell>
          <cell r="FB29">
            <v>16.119</v>
          </cell>
          <cell r="FC29">
            <v>16.119</v>
          </cell>
          <cell r="FD29">
            <v>16.119</v>
          </cell>
          <cell r="FE29">
            <v>16.119</v>
          </cell>
          <cell r="FF29">
            <v>16.119</v>
          </cell>
          <cell r="FG29">
            <v>16.119</v>
          </cell>
          <cell r="FH29">
            <v>16.119</v>
          </cell>
          <cell r="FI29">
            <v>16.119</v>
          </cell>
          <cell r="FJ29">
            <v>16.119</v>
          </cell>
          <cell r="FK29">
            <v>16.119</v>
          </cell>
          <cell r="FL29">
            <v>16.119</v>
          </cell>
          <cell r="FM29">
            <v>16.119</v>
          </cell>
          <cell r="FN29">
            <v>16.119</v>
          </cell>
          <cell r="FO29">
            <v>16.119</v>
          </cell>
          <cell r="FP29">
            <v>16.119</v>
          </cell>
          <cell r="FQ29">
            <v>16.119</v>
          </cell>
          <cell r="FR29">
            <v>16.119</v>
          </cell>
          <cell r="FS29">
            <v>16.119</v>
          </cell>
          <cell r="FT29">
            <v>16.119</v>
          </cell>
          <cell r="FU29">
            <v>16.119</v>
          </cell>
          <cell r="FV29">
            <v>16.119</v>
          </cell>
          <cell r="FW29">
            <v>16.119</v>
          </cell>
          <cell r="FX29">
            <v>16.119</v>
          </cell>
          <cell r="FY29">
            <v>16.119</v>
          </cell>
          <cell r="FZ29">
            <v>16.119</v>
          </cell>
          <cell r="GA29">
            <v>16.119</v>
          </cell>
          <cell r="GB29">
            <v>16.119</v>
          </cell>
          <cell r="GC29">
            <v>16.119</v>
          </cell>
          <cell r="GD29">
            <v>16.119</v>
          </cell>
          <cell r="GE29">
            <v>16.119</v>
          </cell>
          <cell r="GF29">
            <v>16.119</v>
          </cell>
          <cell r="GG29">
            <v>16.119</v>
          </cell>
          <cell r="GH29">
            <v>16.119</v>
          </cell>
          <cell r="GI29">
            <v>16.119</v>
          </cell>
          <cell r="GJ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  <cell r="FA30">
            <v>17.148600000000002</v>
          </cell>
          <cell r="FB30">
            <v>17.148600000000002</v>
          </cell>
          <cell r="FC30">
            <v>17.148600000000002</v>
          </cell>
          <cell r="FD30">
            <v>17.148600000000002</v>
          </cell>
          <cell r="FE30">
            <v>17.148600000000002</v>
          </cell>
          <cell r="FF30">
            <v>17.148600000000002</v>
          </cell>
          <cell r="FG30">
            <v>17.148600000000002</v>
          </cell>
          <cell r="FH30">
            <v>17.148600000000002</v>
          </cell>
          <cell r="FI30">
            <v>17.148600000000002</v>
          </cell>
          <cell r="FJ30">
            <v>17.148600000000002</v>
          </cell>
          <cell r="FK30">
            <v>17.148600000000002</v>
          </cell>
          <cell r="FL30">
            <v>17.148600000000002</v>
          </cell>
          <cell r="FM30">
            <v>17.148600000000002</v>
          </cell>
          <cell r="FN30">
            <v>17.148600000000002</v>
          </cell>
          <cell r="FO30">
            <v>17.148600000000002</v>
          </cell>
          <cell r="FP30">
            <v>17.148600000000002</v>
          </cell>
          <cell r="FQ30">
            <v>17.148600000000002</v>
          </cell>
          <cell r="FR30">
            <v>17.148600000000002</v>
          </cell>
          <cell r="FS30">
            <v>17.148600000000002</v>
          </cell>
          <cell r="FT30">
            <v>17.148600000000002</v>
          </cell>
          <cell r="FU30">
            <v>17.148600000000002</v>
          </cell>
          <cell r="FV30">
            <v>17.148600000000002</v>
          </cell>
          <cell r="FW30">
            <v>17.148600000000002</v>
          </cell>
          <cell r="FX30">
            <v>17.148600000000002</v>
          </cell>
          <cell r="FY30">
            <v>17.148600000000002</v>
          </cell>
          <cell r="FZ30">
            <v>17.148600000000002</v>
          </cell>
          <cell r="GA30">
            <v>17.148600000000002</v>
          </cell>
          <cell r="GB30">
            <v>17.148600000000002</v>
          </cell>
          <cell r="GC30">
            <v>17.148600000000002</v>
          </cell>
          <cell r="GD30">
            <v>17.148600000000002</v>
          </cell>
          <cell r="GE30">
            <v>17.148600000000002</v>
          </cell>
          <cell r="GF30">
            <v>17.148600000000002</v>
          </cell>
          <cell r="GG30">
            <v>17.148600000000002</v>
          </cell>
          <cell r="GH30">
            <v>17.148600000000002</v>
          </cell>
          <cell r="GI30">
            <v>17.148600000000002</v>
          </cell>
          <cell r="GJ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  <cell r="FA31">
            <v>17.3202</v>
          </cell>
          <cell r="FB31">
            <v>17.3202</v>
          </cell>
          <cell r="FC31">
            <v>17.3202</v>
          </cell>
          <cell r="FD31">
            <v>17.3202</v>
          </cell>
          <cell r="FE31">
            <v>17.3202</v>
          </cell>
          <cell r="FF31">
            <v>17.3202</v>
          </cell>
          <cell r="FG31">
            <v>17.3202</v>
          </cell>
          <cell r="FH31">
            <v>17.3202</v>
          </cell>
          <cell r="FI31">
            <v>17.3202</v>
          </cell>
          <cell r="FJ31">
            <v>17.3202</v>
          </cell>
          <cell r="FK31">
            <v>17.3202</v>
          </cell>
          <cell r="FL31">
            <v>17.3202</v>
          </cell>
          <cell r="FM31">
            <v>17.3202</v>
          </cell>
          <cell r="FN31">
            <v>17.3202</v>
          </cell>
          <cell r="FO31">
            <v>17.3202</v>
          </cell>
          <cell r="FP31">
            <v>17.3202</v>
          </cell>
          <cell r="FQ31">
            <v>17.3202</v>
          </cell>
          <cell r="FR31">
            <v>17.3202</v>
          </cell>
          <cell r="FS31">
            <v>17.3202</v>
          </cell>
          <cell r="FT31">
            <v>17.3202</v>
          </cell>
          <cell r="FU31">
            <v>17.3202</v>
          </cell>
          <cell r="FV31">
            <v>17.3202</v>
          </cell>
          <cell r="FW31">
            <v>17.3202</v>
          </cell>
          <cell r="FX31">
            <v>17.3202</v>
          </cell>
          <cell r="FY31">
            <v>17.3202</v>
          </cell>
          <cell r="FZ31">
            <v>17.3202</v>
          </cell>
          <cell r="GA31">
            <v>17.3202</v>
          </cell>
          <cell r="GB31">
            <v>17.3202</v>
          </cell>
          <cell r="GC31">
            <v>17.3202</v>
          </cell>
          <cell r="GD31">
            <v>17.3202</v>
          </cell>
          <cell r="GE31">
            <v>17.3202</v>
          </cell>
          <cell r="GF31">
            <v>17.3202</v>
          </cell>
          <cell r="GG31">
            <v>17.3202</v>
          </cell>
          <cell r="GH31">
            <v>17.3202</v>
          </cell>
          <cell r="GI31">
            <v>17.3202</v>
          </cell>
          <cell r="GJ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  <cell r="FA32">
            <v>18.693000000000001</v>
          </cell>
          <cell r="FB32">
            <v>18.693000000000001</v>
          </cell>
          <cell r="FC32">
            <v>18.693000000000001</v>
          </cell>
          <cell r="FD32">
            <v>18.693000000000001</v>
          </cell>
          <cell r="FE32">
            <v>18.693000000000001</v>
          </cell>
          <cell r="FF32">
            <v>18.693000000000001</v>
          </cell>
          <cell r="FG32">
            <v>18.693000000000001</v>
          </cell>
          <cell r="FH32">
            <v>18.693000000000001</v>
          </cell>
          <cell r="FI32">
            <v>18.693000000000001</v>
          </cell>
          <cell r="FJ32">
            <v>18.693000000000001</v>
          </cell>
          <cell r="FK32">
            <v>18.693000000000001</v>
          </cell>
          <cell r="FL32">
            <v>18.693000000000001</v>
          </cell>
          <cell r="FM32">
            <v>18.693000000000001</v>
          </cell>
          <cell r="FN32">
            <v>18.693000000000001</v>
          </cell>
          <cell r="FO32">
            <v>18.693000000000001</v>
          </cell>
          <cell r="FP32">
            <v>18.693000000000001</v>
          </cell>
          <cell r="FQ32">
            <v>18.693000000000001</v>
          </cell>
          <cell r="FR32">
            <v>18.693000000000001</v>
          </cell>
          <cell r="FS32">
            <v>18.693000000000001</v>
          </cell>
          <cell r="FT32">
            <v>18.693000000000001</v>
          </cell>
          <cell r="FU32">
            <v>18.693000000000001</v>
          </cell>
          <cell r="FV32">
            <v>18.693000000000001</v>
          </cell>
          <cell r="FW32">
            <v>18.693000000000001</v>
          </cell>
          <cell r="FX32">
            <v>18.693000000000001</v>
          </cell>
          <cell r="FY32">
            <v>18.693000000000001</v>
          </cell>
          <cell r="FZ32">
            <v>18.693000000000001</v>
          </cell>
          <cell r="GA32">
            <v>18.693000000000001</v>
          </cell>
          <cell r="GB32">
            <v>18.693000000000001</v>
          </cell>
          <cell r="GC32">
            <v>18.693000000000001</v>
          </cell>
          <cell r="GD32">
            <v>18.693000000000001</v>
          </cell>
          <cell r="GE32">
            <v>18.693000000000001</v>
          </cell>
          <cell r="GF32">
            <v>18.693000000000001</v>
          </cell>
          <cell r="GG32">
            <v>18.693000000000001</v>
          </cell>
          <cell r="GH32">
            <v>18.693000000000001</v>
          </cell>
          <cell r="GI32">
            <v>18.693000000000001</v>
          </cell>
          <cell r="GJ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  <cell r="FA33">
            <v>21.2241</v>
          </cell>
          <cell r="FB33">
            <v>21.2241</v>
          </cell>
          <cell r="FC33">
            <v>21.2241</v>
          </cell>
          <cell r="FD33">
            <v>21.2241</v>
          </cell>
          <cell r="FE33">
            <v>21.2241</v>
          </cell>
          <cell r="FF33">
            <v>21.2241</v>
          </cell>
          <cell r="FG33">
            <v>21.2241</v>
          </cell>
          <cell r="FH33">
            <v>21.2241</v>
          </cell>
          <cell r="FI33">
            <v>21.2241</v>
          </cell>
          <cell r="FJ33">
            <v>21.2241</v>
          </cell>
          <cell r="FK33">
            <v>21.2241</v>
          </cell>
          <cell r="FL33">
            <v>21.2241</v>
          </cell>
          <cell r="FM33">
            <v>21.2241</v>
          </cell>
          <cell r="FN33">
            <v>21.2241</v>
          </cell>
          <cell r="FO33">
            <v>21.2241</v>
          </cell>
          <cell r="FP33">
            <v>21.2241</v>
          </cell>
          <cell r="FQ33">
            <v>21.2241</v>
          </cell>
          <cell r="FR33">
            <v>21.2241</v>
          </cell>
          <cell r="FS33">
            <v>21.2241</v>
          </cell>
          <cell r="FT33">
            <v>21.2241</v>
          </cell>
          <cell r="FU33">
            <v>21.2241</v>
          </cell>
          <cell r="FV33">
            <v>21.2241</v>
          </cell>
          <cell r="FW33">
            <v>21.2241</v>
          </cell>
          <cell r="FX33">
            <v>21.2241</v>
          </cell>
          <cell r="FY33">
            <v>21.2241</v>
          </cell>
          <cell r="FZ33">
            <v>21.2241</v>
          </cell>
          <cell r="GA33">
            <v>21.2241</v>
          </cell>
          <cell r="GB33">
            <v>21.2241</v>
          </cell>
          <cell r="GC33">
            <v>21.2241</v>
          </cell>
          <cell r="GD33">
            <v>21.2241</v>
          </cell>
          <cell r="GE33">
            <v>21.2241</v>
          </cell>
          <cell r="GF33">
            <v>21.2241</v>
          </cell>
          <cell r="GG33">
            <v>21.2241</v>
          </cell>
          <cell r="GH33">
            <v>21.2241</v>
          </cell>
          <cell r="GI33">
            <v>21.2241</v>
          </cell>
          <cell r="GJ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  <cell r="FA34">
            <v>21.352799999999998</v>
          </cell>
          <cell r="FB34">
            <v>21.352799999999998</v>
          </cell>
          <cell r="FC34">
            <v>21.352799999999998</v>
          </cell>
          <cell r="FD34">
            <v>21.352799999999998</v>
          </cell>
          <cell r="FE34">
            <v>21.352799999999998</v>
          </cell>
          <cell r="FF34">
            <v>21.352799999999998</v>
          </cell>
          <cell r="FG34">
            <v>21.352799999999998</v>
          </cell>
          <cell r="FH34">
            <v>21.352799999999998</v>
          </cell>
          <cell r="FI34">
            <v>21.352799999999998</v>
          </cell>
          <cell r="FJ34">
            <v>21.352799999999998</v>
          </cell>
          <cell r="FK34">
            <v>21.352799999999998</v>
          </cell>
          <cell r="FL34">
            <v>21.352799999999998</v>
          </cell>
          <cell r="FM34">
            <v>21.352799999999998</v>
          </cell>
          <cell r="FN34">
            <v>21.352799999999998</v>
          </cell>
          <cell r="FO34">
            <v>21.352799999999998</v>
          </cell>
          <cell r="FP34">
            <v>21.352799999999998</v>
          </cell>
          <cell r="FQ34">
            <v>21.352799999999998</v>
          </cell>
          <cell r="FR34">
            <v>21.352799999999998</v>
          </cell>
          <cell r="FS34">
            <v>21.352799999999998</v>
          </cell>
          <cell r="FT34">
            <v>21.352799999999998</v>
          </cell>
          <cell r="FU34">
            <v>21.352799999999998</v>
          </cell>
          <cell r="FV34">
            <v>21.352799999999998</v>
          </cell>
          <cell r="FW34">
            <v>21.352799999999998</v>
          </cell>
          <cell r="FX34">
            <v>21.352799999999998</v>
          </cell>
          <cell r="FY34">
            <v>21.352799999999998</v>
          </cell>
          <cell r="FZ34">
            <v>21.352799999999998</v>
          </cell>
          <cell r="GA34">
            <v>21.352799999999998</v>
          </cell>
          <cell r="GB34">
            <v>21.352799999999998</v>
          </cell>
          <cell r="GC34">
            <v>21.352799999999998</v>
          </cell>
          <cell r="GD34">
            <v>21.352799999999998</v>
          </cell>
          <cell r="GE34">
            <v>21.352799999999998</v>
          </cell>
          <cell r="GF34">
            <v>21.352799999999998</v>
          </cell>
          <cell r="GG34">
            <v>21.352799999999998</v>
          </cell>
          <cell r="GH34">
            <v>21.352799999999998</v>
          </cell>
          <cell r="GI34">
            <v>21.352799999999998</v>
          </cell>
          <cell r="GJ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  <cell r="FA35">
            <v>23.0259</v>
          </cell>
          <cell r="FB35">
            <v>23.0259</v>
          </cell>
          <cell r="FC35">
            <v>23.0259</v>
          </cell>
          <cell r="FD35">
            <v>23.0259</v>
          </cell>
          <cell r="FE35">
            <v>23.0259</v>
          </cell>
          <cell r="FF35">
            <v>23.0259</v>
          </cell>
          <cell r="FG35">
            <v>23.0259</v>
          </cell>
          <cell r="FH35">
            <v>23.0259</v>
          </cell>
          <cell r="FI35">
            <v>23.0259</v>
          </cell>
          <cell r="FJ35">
            <v>23.0259</v>
          </cell>
          <cell r="FK35">
            <v>23.0259</v>
          </cell>
          <cell r="FL35">
            <v>23.0259</v>
          </cell>
          <cell r="FM35">
            <v>23.0259</v>
          </cell>
          <cell r="FN35">
            <v>23.0259</v>
          </cell>
          <cell r="FO35">
            <v>23.0259</v>
          </cell>
          <cell r="FP35">
            <v>23.0259</v>
          </cell>
          <cell r="FQ35">
            <v>23.0259</v>
          </cell>
          <cell r="FR35">
            <v>23.0259</v>
          </cell>
          <cell r="FS35">
            <v>23.0259</v>
          </cell>
          <cell r="FT35">
            <v>23.0259</v>
          </cell>
          <cell r="FU35">
            <v>23.0259</v>
          </cell>
          <cell r="FV35">
            <v>23.0259</v>
          </cell>
          <cell r="FW35">
            <v>23.0259</v>
          </cell>
          <cell r="FX35">
            <v>23.0259</v>
          </cell>
          <cell r="FY35">
            <v>23.0259</v>
          </cell>
          <cell r="FZ35">
            <v>23.0259</v>
          </cell>
          <cell r="GA35">
            <v>23.0259</v>
          </cell>
          <cell r="GB35">
            <v>23.0259</v>
          </cell>
          <cell r="GC35">
            <v>23.0259</v>
          </cell>
          <cell r="GD35">
            <v>23.0259</v>
          </cell>
          <cell r="GE35">
            <v>23.0259</v>
          </cell>
          <cell r="GF35">
            <v>23.0259</v>
          </cell>
          <cell r="GG35">
            <v>23.0259</v>
          </cell>
          <cell r="GH35">
            <v>23.0259</v>
          </cell>
          <cell r="GI35">
            <v>23.0259</v>
          </cell>
          <cell r="GJ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  <cell r="FA36">
            <v>29.822400000000002</v>
          </cell>
          <cell r="FB36">
            <v>29.822400000000002</v>
          </cell>
          <cell r="FC36">
            <v>29.822400000000002</v>
          </cell>
          <cell r="FD36">
            <v>29.822400000000002</v>
          </cell>
          <cell r="FE36">
            <v>29.822400000000002</v>
          </cell>
          <cell r="FF36">
            <v>29.822400000000002</v>
          </cell>
          <cell r="FG36">
            <v>29.822400000000002</v>
          </cell>
          <cell r="FH36">
            <v>29.822400000000002</v>
          </cell>
          <cell r="FI36">
            <v>29.822400000000002</v>
          </cell>
          <cell r="FJ36">
            <v>29.822400000000002</v>
          </cell>
          <cell r="FK36">
            <v>29.822400000000002</v>
          </cell>
          <cell r="FL36">
            <v>29.822400000000002</v>
          </cell>
          <cell r="FM36">
            <v>29.822400000000002</v>
          </cell>
          <cell r="FN36">
            <v>29.822400000000002</v>
          </cell>
          <cell r="FO36">
            <v>29.822400000000002</v>
          </cell>
          <cell r="FP36">
            <v>29.822400000000002</v>
          </cell>
          <cell r="FQ36">
            <v>29.822400000000002</v>
          </cell>
          <cell r="FR36">
            <v>29.822400000000002</v>
          </cell>
          <cell r="FS36">
            <v>29.822400000000002</v>
          </cell>
          <cell r="FT36">
            <v>29.822400000000002</v>
          </cell>
          <cell r="FU36">
            <v>29.822400000000002</v>
          </cell>
          <cell r="FV36">
            <v>29.822400000000002</v>
          </cell>
          <cell r="FW36">
            <v>29.822400000000002</v>
          </cell>
          <cell r="FX36">
            <v>29.822400000000002</v>
          </cell>
          <cell r="FY36">
            <v>29.822400000000002</v>
          </cell>
          <cell r="FZ36">
            <v>29.822400000000002</v>
          </cell>
          <cell r="GA36">
            <v>29.822400000000002</v>
          </cell>
          <cell r="GB36">
            <v>29.822400000000002</v>
          </cell>
          <cell r="GC36">
            <v>29.822400000000002</v>
          </cell>
          <cell r="GD36">
            <v>29.822400000000002</v>
          </cell>
          <cell r="GE36">
            <v>29.822400000000002</v>
          </cell>
          <cell r="GF36">
            <v>29.822400000000002</v>
          </cell>
          <cell r="GG36">
            <v>29.822400000000002</v>
          </cell>
          <cell r="GH36">
            <v>29.822400000000002</v>
          </cell>
          <cell r="GI36">
            <v>29.822400000000002</v>
          </cell>
          <cell r="GJ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  <cell r="FA37">
            <v>22.382400000000001</v>
          </cell>
          <cell r="FB37">
            <v>22.382400000000001</v>
          </cell>
          <cell r="FC37">
            <v>22.382400000000001</v>
          </cell>
          <cell r="FD37">
            <v>22.382400000000001</v>
          </cell>
          <cell r="FE37">
            <v>22.382400000000001</v>
          </cell>
          <cell r="FF37">
            <v>22.382400000000001</v>
          </cell>
          <cell r="FG37">
            <v>22.382400000000001</v>
          </cell>
          <cell r="FH37">
            <v>22.382400000000001</v>
          </cell>
          <cell r="FI37">
            <v>22.382400000000001</v>
          </cell>
          <cell r="FJ37">
            <v>22.382400000000001</v>
          </cell>
          <cell r="FK37">
            <v>22.382400000000001</v>
          </cell>
          <cell r="FL37">
            <v>22.382400000000001</v>
          </cell>
          <cell r="FM37">
            <v>22.382400000000001</v>
          </cell>
          <cell r="FN37">
            <v>22.382400000000001</v>
          </cell>
          <cell r="FO37">
            <v>22.382400000000001</v>
          </cell>
          <cell r="FP37">
            <v>22.382400000000001</v>
          </cell>
          <cell r="FQ37">
            <v>22.382400000000001</v>
          </cell>
          <cell r="FR37">
            <v>22.382400000000001</v>
          </cell>
          <cell r="FS37">
            <v>22.382400000000001</v>
          </cell>
          <cell r="FT37">
            <v>22.382400000000001</v>
          </cell>
          <cell r="FU37">
            <v>22.382400000000001</v>
          </cell>
          <cell r="FV37">
            <v>22.382400000000001</v>
          </cell>
          <cell r="FW37">
            <v>22.382400000000001</v>
          </cell>
          <cell r="FX37">
            <v>22.382400000000001</v>
          </cell>
          <cell r="FY37">
            <v>22.382400000000001</v>
          </cell>
          <cell r="FZ37">
            <v>22.382400000000001</v>
          </cell>
          <cell r="GA37">
            <v>22.382400000000001</v>
          </cell>
          <cell r="GB37">
            <v>22.382400000000001</v>
          </cell>
          <cell r="GC37">
            <v>22.382400000000001</v>
          </cell>
          <cell r="GD37">
            <v>22.382400000000001</v>
          </cell>
          <cell r="GE37">
            <v>22.382400000000001</v>
          </cell>
          <cell r="GF37">
            <v>22.382400000000001</v>
          </cell>
          <cell r="GG37">
            <v>22.382400000000001</v>
          </cell>
          <cell r="GH37">
            <v>22.382400000000001</v>
          </cell>
          <cell r="GI37">
            <v>22.382400000000001</v>
          </cell>
          <cell r="GJ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  <cell r="FA38">
            <v>21.996299999999998</v>
          </cell>
          <cell r="FB38">
            <v>21.996299999999998</v>
          </cell>
          <cell r="FC38">
            <v>21.996299999999998</v>
          </cell>
          <cell r="FD38">
            <v>21.996299999999998</v>
          </cell>
          <cell r="FE38">
            <v>21.996299999999998</v>
          </cell>
          <cell r="FF38">
            <v>21.996299999999998</v>
          </cell>
          <cell r="FG38">
            <v>21.996299999999998</v>
          </cell>
          <cell r="FH38">
            <v>21.996299999999998</v>
          </cell>
          <cell r="FI38">
            <v>21.996299999999998</v>
          </cell>
          <cell r="FJ38">
            <v>21.996299999999998</v>
          </cell>
          <cell r="FK38">
            <v>21.996299999999998</v>
          </cell>
          <cell r="FL38">
            <v>21.996299999999998</v>
          </cell>
          <cell r="FM38">
            <v>21.996299999999998</v>
          </cell>
          <cell r="FN38">
            <v>21.996299999999998</v>
          </cell>
          <cell r="FO38">
            <v>21.996299999999998</v>
          </cell>
          <cell r="FP38">
            <v>21.996299999999998</v>
          </cell>
          <cell r="FQ38">
            <v>21.996299999999998</v>
          </cell>
          <cell r="FR38">
            <v>21.996299999999998</v>
          </cell>
          <cell r="FS38">
            <v>21.996299999999998</v>
          </cell>
          <cell r="FT38">
            <v>21.996299999999998</v>
          </cell>
          <cell r="FU38">
            <v>21.996299999999998</v>
          </cell>
          <cell r="FV38">
            <v>21.996299999999998</v>
          </cell>
          <cell r="FW38">
            <v>21.996299999999998</v>
          </cell>
          <cell r="FX38">
            <v>21.996299999999998</v>
          </cell>
          <cell r="FY38">
            <v>21.996299999999998</v>
          </cell>
          <cell r="FZ38">
            <v>21.996299999999998</v>
          </cell>
          <cell r="GA38">
            <v>21.996299999999998</v>
          </cell>
          <cell r="GB38">
            <v>21.996299999999998</v>
          </cell>
          <cell r="GC38">
            <v>21.996299999999998</v>
          </cell>
          <cell r="GD38">
            <v>21.996299999999998</v>
          </cell>
          <cell r="GE38">
            <v>21.996299999999998</v>
          </cell>
          <cell r="GF38">
            <v>21.996299999999998</v>
          </cell>
          <cell r="GG38">
            <v>21.996299999999998</v>
          </cell>
          <cell r="GH38">
            <v>21.996299999999998</v>
          </cell>
          <cell r="GI38">
            <v>21.996299999999998</v>
          </cell>
          <cell r="GJ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  <cell r="FA39">
            <v>24.996299999999998</v>
          </cell>
          <cell r="FB39">
            <v>24.996299999999998</v>
          </cell>
          <cell r="FC39">
            <v>24.996299999999998</v>
          </cell>
          <cell r="FD39">
            <v>24.996299999999998</v>
          </cell>
          <cell r="FE39">
            <v>24.996299999999998</v>
          </cell>
          <cell r="FF39">
            <v>24.996299999999998</v>
          </cell>
          <cell r="FG39">
            <v>24.996299999999998</v>
          </cell>
          <cell r="FH39">
            <v>24.996299999999998</v>
          </cell>
          <cell r="FI39">
            <v>24.996299999999998</v>
          </cell>
          <cell r="FJ39">
            <v>24.996299999999998</v>
          </cell>
          <cell r="FK39">
            <v>24.996299999999998</v>
          </cell>
          <cell r="FL39">
            <v>24.996299999999998</v>
          </cell>
          <cell r="FM39">
            <v>24.996299999999998</v>
          </cell>
          <cell r="FN39">
            <v>24.996299999999998</v>
          </cell>
          <cell r="FO39">
            <v>24.996299999999998</v>
          </cell>
          <cell r="FP39">
            <v>24.996299999999998</v>
          </cell>
          <cell r="FQ39">
            <v>24.996299999999998</v>
          </cell>
          <cell r="FR39">
            <v>24.996299999999998</v>
          </cell>
          <cell r="FS39">
            <v>24.996299999999998</v>
          </cell>
          <cell r="FT39">
            <v>24.996299999999998</v>
          </cell>
          <cell r="FU39">
            <v>24.996299999999998</v>
          </cell>
          <cell r="FV39">
            <v>24.996299999999998</v>
          </cell>
          <cell r="FW39">
            <v>24.996299999999998</v>
          </cell>
          <cell r="FX39">
            <v>24.996299999999998</v>
          </cell>
          <cell r="FY39">
            <v>24.996299999999998</v>
          </cell>
          <cell r="FZ39">
            <v>24.996299999999998</v>
          </cell>
          <cell r="GA39">
            <v>24.996299999999998</v>
          </cell>
          <cell r="GB39">
            <v>24.996299999999998</v>
          </cell>
          <cell r="GC39">
            <v>24.996299999999998</v>
          </cell>
          <cell r="GD39">
            <v>24.996299999999998</v>
          </cell>
          <cell r="GE39">
            <v>24.996299999999998</v>
          </cell>
          <cell r="GF39">
            <v>24.996299999999998</v>
          </cell>
          <cell r="GG39">
            <v>24.996299999999998</v>
          </cell>
          <cell r="GH39">
            <v>24.996299999999998</v>
          </cell>
          <cell r="GI39">
            <v>24.996299999999998</v>
          </cell>
          <cell r="GJ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  <cell r="FA40">
            <v>25.299599999999998</v>
          </cell>
          <cell r="FB40">
            <v>25.299599999999998</v>
          </cell>
          <cell r="FC40">
            <v>25.299599999999998</v>
          </cell>
          <cell r="FD40">
            <v>25.299599999999998</v>
          </cell>
          <cell r="FE40">
            <v>25.299599999999998</v>
          </cell>
          <cell r="FF40">
            <v>25.299599999999998</v>
          </cell>
          <cell r="FG40">
            <v>25.299599999999998</v>
          </cell>
          <cell r="FH40">
            <v>25.299599999999998</v>
          </cell>
          <cell r="FI40">
            <v>25.299599999999998</v>
          </cell>
          <cell r="FJ40">
            <v>25.299599999999998</v>
          </cell>
          <cell r="FK40">
            <v>25.299599999999998</v>
          </cell>
          <cell r="FL40">
            <v>25.299599999999998</v>
          </cell>
          <cell r="FM40">
            <v>25.299599999999998</v>
          </cell>
          <cell r="FN40">
            <v>25.299599999999998</v>
          </cell>
          <cell r="FO40">
            <v>25.299599999999998</v>
          </cell>
          <cell r="FP40">
            <v>25.299599999999998</v>
          </cell>
          <cell r="FQ40">
            <v>25.299599999999998</v>
          </cell>
          <cell r="FR40">
            <v>25.299599999999998</v>
          </cell>
          <cell r="FS40">
            <v>25.299599999999998</v>
          </cell>
          <cell r="FT40">
            <v>25.299599999999998</v>
          </cell>
          <cell r="FU40">
            <v>25.299599999999998</v>
          </cell>
          <cell r="FV40">
            <v>25.299599999999998</v>
          </cell>
          <cell r="FW40">
            <v>25.299599999999998</v>
          </cell>
          <cell r="FX40">
            <v>25.299599999999998</v>
          </cell>
          <cell r="FY40">
            <v>25.299599999999998</v>
          </cell>
          <cell r="FZ40">
            <v>25.299599999999998</v>
          </cell>
          <cell r="GA40">
            <v>25.299599999999998</v>
          </cell>
          <cell r="GB40">
            <v>25.299599999999998</v>
          </cell>
          <cell r="GC40">
            <v>25.299599999999998</v>
          </cell>
          <cell r="GD40">
            <v>25.299599999999998</v>
          </cell>
          <cell r="GE40">
            <v>25.299599999999998</v>
          </cell>
          <cell r="GF40">
            <v>25.299599999999998</v>
          </cell>
          <cell r="GG40">
            <v>25.299599999999998</v>
          </cell>
          <cell r="GH40">
            <v>25.299599999999998</v>
          </cell>
          <cell r="GI40">
            <v>25.299599999999998</v>
          </cell>
          <cell r="GJ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  <cell r="FA41">
            <v>24.012599999999999</v>
          </cell>
          <cell r="FB41">
            <v>24.012599999999999</v>
          </cell>
          <cell r="FC41">
            <v>24.012599999999999</v>
          </cell>
          <cell r="FD41">
            <v>24.012599999999999</v>
          </cell>
          <cell r="FE41">
            <v>24.012599999999999</v>
          </cell>
          <cell r="FF41">
            <v>24.012599999999999</v>
          </cell>
          <cell r="FG41">
            <v>24.012599999999999</v>
          </cell>
          <cell r="FH41">
            <v>24.012599999999999</v>
          </cell>
          <cell r="FI41">
            <v>24.012599999999999</v>
          </cell>
          <cell r="FJ41">
            <v>24.012599999999999</v>
          </cell>
          <cell r="FK41">
            <v>24.012599999999999</v>
          </cell>
          <cell r="FL41">
            <v>24.012599999999999</v>
          </cell>
          <cell r="FM41">
            <v>24.012599999999999</v>
          </cell>
          <cell r="FN41">
            <v>24.012599999999999</v>
          </cell>
          <cell r="FO41">
            <v>24.012599999999999</v>
          </cell>
          <cell r="FP41">
            <v>24.012599999999999</v>
          </cell>
          <cell r="FQ41">
            <v>24.012599999999999</v>
          </cell>
          <cell r="FR41">
            <v>24.012599999999999</v>
          </cell>
          <cell r="FS41">
            <v>24.012599999999999</v>
          </cell>
          <cell r="FT41">
            <v>24.012599999999999</v>
          </cell>
          <cell r="FU41">
            <v>24.012599999999999</v>
          </cell>
          <cell r="FV41">
            <v>24.012599999999999</v>
          </cell>
          <cell r="FW41">
            <v>24.012599999999999</v>
          </cell>
          <cell r="FX41">
            <v>24.012599999999999</v>
          </cell>
          <cell r="FY41">
            <v>24.012599999999999</v>
          </cell>
          <cell r="FZ41">
            <v>24.012599999999999</v>
          </cell>
          <cell r="GA41">
            <v>24.012599999999999</v>
          </cell>
          <cell r="GB41">
            <v>24.012599999999999</v>
          </cell>
          <cell r="GC41">
            <v>24.012599999999999</v>
          </cell>
          <cell r="GD41">
            <v>24.012599999999999</v>
          </cell>
          <cell r="GE41">
            <v>24.012599999999999</v>
          </cell>
          <cell r="GF41">
            <v>24.012599999999999</v>
          </cell>
          <cell r="GG41">
            <v>24.012599999999999</v>
          </cell>
          <cell r="GH41">
            <v>24.012599999999999</v>
          </cell>
          <cell r="GI41">
            <v>24.012599999999999</v>
          </cell>
          <cell r="GJ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  <cell r="FA42">
            <v>25.599899999999998</v>
          </cell>
          <cell r="FB42">
            <v>25.599899999999998</v>
          </cell>
          <cell r="FC42">
            <v>25.599899999999998</v>
          </cell>
          <cell r="FD42">
            <v>25.599899999999998</v>
          </cell>
          <cell r="FE42">
            <v>25.599899999999998</v>
          </cell>
          <cell r="FF42">
            <v>25.599899999999998</v>
          </cell>
          <cell r="FG42">
            <v>25.599899999999998</v>
          </cell>
          <cell r="FH42">
            <v>25.599899999999998</v>
          </cell>
          <cell r="FI42">
            <v>25.599899999999998</v>
          </cell>
          <cell r="FJ42">
            <v>25.599899999999998</v>
          </cell>
          <cell r="FK42">
            <v>25.599899999999998</v>
          </cell>
          <cell r="FL42">
            <v>25.599899999999998</v>
          </cell>
          <cell r="FM42">
            <v>25.599899999999998</v>
          </cell>
          <cell r="FN42">
            <v>25.599899999999998</v>
          </cell>
          <cell r="FO42">
            <v>25.599899999999998</v>
          </cell>
          <cell r="FP42">
            <v>25.599899999999998</v>
          </cell>
          <cell r="FQ42">
            <v>25.599899999999998</v>
          </cell>
          <cell r="FR42">
            <v>25.599899999999998</v>
          </cell>
          <cell r="FS42">
            <v>25.599899999999998</v>
          </cell>
          <cell r="FT42">
            <v>25.599899999999998</v>
          </cell>
          <cell r="FU42">
            <v>25.599899999999998</v>
          </cell>
          <cell r="FV42">
            <v>25.599899999999998</v>
          </cell>
          <cell r="FW42">
            <v>25.599899999999998</v>
          </cell>
          <cell r="FX42">
            <v>25.599899999999998</v>
          </cell>
          <cell r="FY42">
            <v>25.599899999999998</v>
          </cell>
          <cell r="FZ42">
            <v>25.599899999999998</v>
          </cell>
          <cell r="GA42">
            <v>25.599899999999998</v>
          </cell>
          <cell r="GB42">
            <v>25.599899999999998</v>
          </cell>
          <cell r="GC42">
            <v>25.599899999999998</v>
          </cell>
          <cell r="GD42">
            <v>25.599899999999998</v>
          </cell>
          <cell r="GE42">
            <v>25.599899999999998</v>
          </cell>
          <cell r="GF42">
            <v>25.599899999999998</v>
          </cell>
          <cell r="GG42">
            <v>25.599899999999998</v>
          </cell>
          <cell r="GH42">
            <v>25.599899999999998</v>
          </cell>
          <cell r="GI42">
            <v>25.599899999999998</v>
          </cell>
          <cell r="GJ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  <cell r="FA43">
            <v>29.460899999999999</v>
          </cell>
          <cell r="FB43">
            <v>29.460899999999999</v>
          </cell>
          <cell r="FC43">
            <v>29.460899999999999</v>
          </cell>
          <cell r="FD43">
            <v>29.460899999999999</v>
          </cell>
          <cell r="FE43">
            <v>29.460899999999999</v>
          </cell>
          <cell r="FF43">
            <v>29.460899999999999</v>
          </cell>
          <cell r="FG43">
            <v>29.460899999999999</v>
          </cell>
          <cell r="FH43">
            <v>29.460899999999999</v>
          </cell>
          <cell r="FI43">
            <v>29.460899999999999</v>
          </cell>
          <cell r="FJ43">
            <v>29.460899999999999</v>
          </cell>
          <cell r="FK43">
            <v>29.460899999999999</v>
          </cell>
          <cell r="FL43">
            <v>29.460899999999999</v>
          </cell>
          <cell r="FM43">
            <v>29.460899999999999</v>
          </cell>
          <cell r="FN43">
            <v>29.460899999999999</v>
          </cell>
          <cell r="FO43">
            <v>29.460899999999999</v>
          </cell>
          <cell r="FP43">
            <v>29.460899999999999</v>
          </cell>
          <cell r="FQ43">
            <v>29.460899999999999</v>
          </cell>
          <cell r="FR43">
            <v>29.460899999999999</v>
          </cell>
          <cell r="FS43">
            <v>29.460899999999999</v>
          </cell>
          <cell r="FT43">
            <v>29.460899999999999</v>
          </cell>
          <cell r="FU43">
            <v>29.460899999999999</v>
          </cell>
          <cell r="FV43">
            <v>29.460899999999999</v>
          </cell>
          <cell r="FW43">
            <v>29.460899999999999</v>
          </cell>
          <cell r="FX43">
            <v>29.460899999999999</v>
          </cell>
          <cell r="FY43">
            <v>29.460899999999999</v>
          </cell>
          <cell r="FZ43">
            <v>29.460899999999999</v>
          </cell>
          <cell r="GA43">
            <v>29.460899999999999</v>
          </cell>
          <cell r="GB43">
            <v>29.460899999999999</v>
          </cell>
          <cell r="GC43">
            <v>29.460899999999999</v>
          </cell>
          <cell r="GD43">
            <v>29.460899999999999</v>
          </cell>
          <cell r="GE43">
            <v>29.460899999999999</v>
          </cell>
          <cell r="GF43">
            <v>29.460899999999999</v>
          </cell>
          <cell r="GG43">
            <v>29.460899999999999</v>
          </cell>
          <cell r="GH43">
            <v>29.460899999999999</v>
          </cell>
          <cell r="GI43">
            <v>29.460899999999999</v>
          </cell>
          <cell r="GJ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  <cell r="FA44">
            <v>30.8766</v>
          </cell>
          <cell r="FB44">
            <v>30.8766</v>
          </cell>
          <cell r="FC44">
            <v>30.8766</v>
          </cell>
          <cell r="FD44">
            <v>30.8766</v>
          </cell>
          <cell r="FE44">
            <v>30.8766</v>
          </cell>
          <cell r="FF44">
            <v>30.8766</v>
          </cell>
          <cell r="FG44">
            <v>30.8766</v>
          </cell>
          <cell r="FH44">
            <v>30.8766</v>
          </cell>
          <cell r="FI44">
            <v>30.8766</v>
          </cell>
          <cell r="FJ44">
            <v>30.8766</v>
          </cell>
          <cell r="FK44">
            <v>30.8766</v>
          </cell>
          <cell r="FL44">
            <v>30.8766</v>
          </cell>
          <cell r="FM44">
            <v>30.8766</v>
          </cell>
          <cell r="FN44">
            <v>30.8766</v>
          </cell>
          <cell r="FO44">
            <v>30.8766</v>
          </cell>
          <cell r="FP44">
            <v>30.8766</v>
          </cell>
          <cell r="FQ44">
            <v>30.8766</v>
          </cell>
          <cell r="FR44">
            <v>30.8766</v>
          </cell>
          <cell r="FS44">
            <v>30.8766</v>
          </cell>
          <cell r="FT44">
            <v>30.8766</v>
          </cell>
          <cell r="FU44">
            <v>30.8766</v>
          </cell>
          <cell r="FV44">
            <v>30.8766</v>
          </cell>
          <cell r="FW44">
            <v>30.8766</v>
          </cell>
          <cell r="FX44">
            <v>30.8766</v>
          </cell>
          <cell r="FY44">
            <v>30.8766</v>
          </cell>
          <cell r="FZ44">
            <v>30.8766</v>
          </cell>
          <cell r="GA44">
            <v>30.8766</v>
          </cell>
          <cell r="GB44">
            <v>30.8766</v>
          </cell>
          <cell r="GC44">
            <v>30.8766</v>
          </cell>
          <cell r="GD44">
            <v>30.8766</v>
          </cell>
          <cell r="GE44">
            <v>30.8766</v>
          </cell>
          <cell r="GF44">
            <v>30.8766</v>
          </cell>
          <cell r="GG44">
            <v>30.8766</v>
          </cell>
          <cell r="GH44">
            <v>30.8766</v>
          </cell>
          <cell r="GI44">
            <v>30.8766</v>
          </cell>
          <cell r="GJ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  <cell r="FA45">
            <v>32.077800000000003</v>
          </cell>
          <cell r="FB45">
            <v>32.077800000000003</v>
          </cell>
          <cell r="FC45">
            <v>32.077800000000003</v>
          </cell>
          <cell r="FD45">
            <v>32.077800000000003</v>
          </cell>
          <cell r="FE45">
            <v>32.077800000000003</v>
          </cell>
          <cell r="FF45">
            <v>32.077800000000003</v>
          </cell>
          <cell r="FG45">
            <v>32.077800000000003</v>
          </cell>
          <cell r="FH45">
            <v>32.077800000000003</v>
          </cell>
          <cell r="FI45">
            <v>32.077800000000003</v>
          </cell>
          <cell r="FJ45">
            <v>32.077800000000003</v>
          </cell>
          <cell r="FK45">
            <v>32.077800000000003</v>
          </cell>
          <cell r="FL45">
            <v>32.077800000000003</v>
          </cell>
          <cell r="FM45">
            <v>32.077800000000003</v>
          </cell>
          <cell r="FN45">
            <v>32.077800000000003</v>
          </cell>
          <cell r="FO45">
            <v>32.077800000000003</v>
          </cell>
          <cell r="FP45">
            <v>32.077800000000003</v>
          </cell>
          <cell r="FQ45">
            <v>32.077800000000003</v>
          </cell>
          <cell r="FR45">
            <v>32.077800000000003</v>
          </cell>
          <cell r="FS45">
            <v>32.077800000000003</v>
          </cell>
          <cell r="FT45">
            <v>32.077800000000003</v>
          </cell>
          <cell r="FU45">
            <v>32.077800000000003</v>
          </cell>
          <cell r="FV45">
            <v>32.077800000000003</v>
          </cell>
          <cell r="FW45">
            <v>32.077800000000003</v>
          </cell>
          <cell r="FX45">
            <v>32.077800000000003</v>
          </cell>
          <cell r="FY45">
            <v>32.077800000000003</v>
          </cell>
          <cell r="FZ45">
            <v>32.077800000000003</v>
          </cell>
          <cell r="GA45">
            <v>32.077800000000003</v>
          </cell>
          <cell r="GB45">
            <v>32.077800000000003</v>
          </cell>
          <cell r="GC45">
            <v>32.077800000000003</v>
          </cell>
          <cell r="GD45">
            <v>32.077800000000003</v>
          </cell>
          <cell r="GE45">
            <v>32.077800000000003</v>
          </cell>
          <cell r="GF45">
            <v>32.077800000000003</v>
          </cell>
          <cell r="GG45">
            <v>32.077800000000003</v>
          </cell>
          <cell r="GH45">
            <v>32.077800000000003</v>
          </cell>
          <cell r="GI45">
            <v>32.077800000000003</v>
          </cell>
          <cell r="GJ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  <cell r="FA46">
            <v>32.6355</v>
          </cell>
          <cell r="FB46">
            <v>32.6355</v>
          </cell>
          <cell r="FC46">
            <v>32.6355</v>
          </cell>
          <cell r="FD46">
            <v>32.6355</v>
          </cell>
          <cell r="FE46">
            <v>32.6355</v>
          </cell>
          <cell r="FF46">
            <v>32.6355</v>
          </cell>
          <cell r="FG46">
            <v>32.6355</v>
          </cell>
          <cell r="FH46">
            <v>32.6355</v>
          </cell>
          <cell r="FI46">
            <v>32.6355</v>
          </cell>
          <cell r="FJ46">
            <v>32.6355</v>
          </cell>
          <cell r="FK46">
            <v>32.6355</v>
          </cell>
          <cell r="FL46">
            <v>32.6355</v>
          </cell>
          <cell r="FM46">
            <v>32.6355</v>
          </cell>
          <cell r="FN46">
            <v>32.6355</v>
          </cell>
          <cell r="FO46">
            <v>32.6355</v>
          </cell>
          <cell r="FP46">
            <v>32.6355</v>
          </cell>
          <cell r="FQ46">
            <v>32.6355</v>
          </cell>
          <cell r="FR46">
            <v>32.6355</v>
          </cell>
          <cell r="FS46">
            <v>32.6355</v>
          </cell>
          <cell r="FT46">
            <v>32.6355</v>
          </cell>
          <cell r="FU46">
            <v>32.6355</v>
          </cell>
          <cell r="FV46">
            <v>32.6355</v>
          </cell>
          <cell r="FW46">
            <v>32.6355</v>
          </cell>
          <cell r="FX46">
            <v>32.6355</v>
          </cell>
          <cell r="FY46">
            <v>32.6355</v>
          </cell>
          <cell r="FZ46">
            <v>32.6355</v>
          </cell>
          <cell r="GA46">
            <v>32.6355</v>
          </cell>
          <cell r="GB46">
            <v>32.6355</v>
          </cell>
          <cell r="GC46">
            <v>32.6355</v>
          </cell>
          <cell r="GD46">
            <v>32.6355</v>
          </cell>
          <cell r="GE46">
            <v>32.6355</v>
          </cell>
          <cell r="GF46">
            <v>32.6355</v>
          </cell>
          <cell r="GG46">
            <v>32.6355</v>
          </cell>
          <cell r="GH46">
            <v>32.6355</v>
          </cell>
          <cell r="GI46">
            <v>32.6355</v>
          </cell>
          <cell r="GJ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  <cell r="FA47">
            <v>31.262699999999999</v>
          </cell>
          <cell r="FB47">
            <v>31.262699999999999</v>
          </cell>
          <cell r="FC47">
            <v>31.262699999999999</v>
          </cell>
          <cell r="FD47">
            <v>31.262699999999999</v>
          </cell>
          <cell r="FE47">
            <v>31.262699999999999</v>
          </cell>
          <cell r="FF47">
            <v>31.262699999999999</v>
          </cell>
          <cell r="FG47">
            <v>31.262699999999999</v>
          </cell>
          <cell r="FH47">
            <v>31.262699999999999</v>
          </cell>
          <cell r="FI47">
            <v>31.262699999999999</v>
          </cell>
          <cell r="FJ47">
            <v>31.262699999999999</v>
          </cell>
          <cell r="FK47">
            <v>31.262699999999999</v>
          </cell>
          <cell r="FL47">
            <v>31.262699999999999</v>
          </cell>
          <cell r="FM47">
            <v>31.262699999999999</v>
          </cell>
          <cell r="FN47">
            <v>31.262699999999999</v>
          </cell>
          <cell r="FO47">
            <v>31.262699999999999</v>
          </cell>
          <cell r="FP47">
            <v>31.262699999999999</v>
          </cell>
          <cell r="FQ47">
            <v>31.262699999999999</v>
          </cell>
          <cell r="FR47">
            <v>31.262699999999999</v>
          </cell>
          <cell r="FS47">
            <v>31.262699999999999</v>
          </cell>
          <cell r="FT47">
            <v>31.262699999999999</v>
          </cell>
          <cell r="FU47">
            <v>31.262699999999999</v>
          </cell>
          <cell r="FV47">
            <v>31.262699999999999</v>
          </cell>
          <cell r="FW47">
            <v>31.262699999999999</v>
          </cell>
          <cell r="FX47">
            <v>31.262699999999999</v>
          </cell>
          <cell r="FY47">
            <v>31.262699999999999</v>
          </cell>
          <cell r="FZ47">
            <v>31.262699999999999</v>
          </cell>
          <cell r="GA47">
            <v>31.262699999999999</v>
          </cell>
          <cell r="GB47">
            <v>31.262699999999999</v>
          </cell>
          <cell r="GC47">
            <v>31.262699999999999</v>
          </cell>
          <cell r="GD47">
            <v>31.262699999999999</v>
          </cell>
          <cell r="GE47">
            <v>31.262699999999999</v>
          </cell>
          <cell r="GF47">
            <v>31.262699999999999</v>
          </cell>
          <cell r="GG47">
            <v>31.262699999999999</v>
          </cell>
          <cell r="GH47">
            <v>31.262699999999999</v>
          </cell>
          <cell r="GI47">
            <v>31.262699999999999</v>
          </cell>
          <cell r="GJ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  <cell r="FA48">
            <v>32.721299999999999</v>
          </cell>
          <cell r="FB48">
            <v>32.721299999999999</v>
          </cell>
          <cell r="FC48">
            <v>32.721299999999999</v>
          </cell>
          <cell r="FD48">
            <v>32.721299999999999</v>
          </cell>
          <cell r="FE48">
            <v>32.721299999999999</v>
          </cell>
          <cell r="FF48">
            <v>32.721299999999999</v>
          </cell>
          <cell r="FG48">
            <v>32.721299999999999</v>
          </cell>
          <cell r="FH48">
            <v>32.721299999999999</v>
          </cell>
          <cell r="FI48">
            <v>32.721299999999999</v>
          </cell>
          <cell r="FJ48">
            <v>32.721299999999999</v>
          </cell>
          <cell r="FK48">
            <v>32.721299999999999</v>
          </cell>
          <cell r="FL48">
            <v>32.721299999999999</v>
          </cell>
          <cell r="FM48">
            <v>32.721299999999999</v>
          </cell>
          <cell r="FN48">
            <v>32.721299999999999</v>
          </cell>
          <cell r="FO48">
            <v>32.721299999999999</v>
          </cell>
          <cell r="FP48">
            <v>32.721299999999999</v>
          </cell>
          <cell r="FQ48">
            <v>32.721299999999999</v>
          </cell>
          <cell r="FR48">
            <v>32.721299999999999</v>
          </cell>
          <cell r="FS48">
            <v>32.721299999999999</v>
          </cell>
          <cell r="FT48">
            <v>32.721299999999999</v>
          </cell>
          <cell r="FU48">
            <v>32.721299999999999</v>
          </cell>
          <cell r="FV48">
            <v>32.721299999999999</v>
          </cell>
          <cell r="FW48">
            <v>32.721299999999999</v>
          </cell>
          <cell r="FX48">
            <v>32.721299999999999</v>
          </cell>
          <cell r="FY48">
            <v>32.721299999999999</v>
          </cell>
          <cell r="FZ48">
            <v>32.721299999999999</v>
          </cell>
          <cell r="GA48">
            <v>32.721299999999999</v>
          </cell>
          <cell r="GB48">
            <v>32.721299999999999</v>
          </cell>
          <cell r="GC48">
            <v>32.721299999999999</v>
          </cell>
          <cell r="GD48">
            <v>32.721299999999999</v>
          </cell>
          <cell r="GE48">
            <v>32.721299999999999</v>
          </cell>
          <cell r="GF48">
            <v>32.721299999999999</v>
          </cell>
          <cell r="GG48">
            <v>32.721299999999999</v>
          </cell>
          <cell r="GH48">
            <v>32.721299999999999</v>
          </cell>
          <cell r="GI48">
            <v>32.721299999999999</v>
          </cell>
          <cell r="GJ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  <cell r="FA49">
            <v>33.922499999999999</v>
          </cell>
          <cell r="FB49">
            <v>33.922499999999999</v>
          </cell>
          <cell r="FC49">
            <v>33.922499999999999</v>
          </cell>
          <cell r="FD49">
            <v>33.922499999999999</v>
          </cell>
          <cell r="FE49">
            <v>33.922499999999999</v>
          </cell>
          <cell r="FF49">
            <v>33.922499999999999</v>
          </cell>
          <cell r="FG49">
            <v>33.922499999999999</v>
          </cell>
          <cell r="FH49">
            <v>33.922499999999999</v>
          </cell>
          <cell r="FI49">
            <v>33.922499999999999</v>
          </cell>
          <cell r="FJ49">
            <v>33.922499999999999</v>
          </cell>
          <cell r="FK49">
            <v>33.922499999999999</v>
          </cell>
          <cell r="FL49">
            <v>33.922499999999999</v>
          </cell>
          <cell r="FM49">
            <v>33.922499999999999</v>
          </cell>
          <cell r="FN49">
            <v>33.922499999999999</v>
          </cell>
          <cell r="FO49">
            <v>33.922499999999999</v>
          </cell>
          <cell r="FP49">
            <v>33.922499999999999</v>
          </cell>
          <cell r="FQ49">
            <v>33.922499999999999</v>
          </cell>
          <cell r="FR49">
            <v>33.922499999999999</v>
          </cell>
          <cell r="FS49">
            <v>33.922499999999999</v>
          </cell>
          <cell r="FT49">
            <v>33.922499999999999</v>
          </cell>
          <cell r="FU49">
            <v>33.922499999999999</v>
          </cell>
          <cell r="FV49">
            <v>33.922499999999999</v>
          </cell>
          <cell r="FW49">
            <v>33.922499999999999</v>
          </cell>
          <cell r="FX49">
            <v>33.922499999999999</v>
          </cell>
          <cell r="FY49">
            <v>33.922499999999999</v>
          </cell>
          <cell r="FZ49">
            <v>33.922499999999999</v>
          </cell>
          <cell r="GA49">
            <v>33.922499999999999</v>
          </cell>
          <cell r="GB49">
            <v>33.922499999999999</v>
          </cell>
          <cell r="GC49">
            <v>33.922499999999999</v>
          </cell>
          <cell r="GD49">
            <v>33.922499999999999</v>
          </cell>
          <cell r="GE49">
            <v>33.922499999999999</v>
          </cell>
          <cell r="GF49">
            <v>33.922499999999999</v>
          </cell>
          <cell r="GG49">
            <v>33.922499999999999</v>
          </cell>
          <cell r="GH49">
            <v>33.922499999999999</v>
          </cell>
          <cell r="GI49">
            <v>33.922499999999999</v>
          </cell>
          <cell r="GJ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  <cell r="FA50">
            <v>35.767200000000003</v>
          </cell>
          <cell r="FB50">
            <v>35.767200000000003</v>
          </cell>
          <cell r="FC50">
            <v>35.767200000000003</v>
          </cell>
          <cell r="FD50">
            <v>35.767200000000003</v>
          </cell>
          <cell r="FE50">
            <v>35.767200000000003</v>
          </cell>
          <cell r="FF50">
            <v>35.767200000000003</v>
          </cell>
          <cell r="FG50">
            <v>35.767200000000003</v>
          </cell>
          <cell r="FH50">
            <v>35.767200000000003</v>
          </cell>
          <cell r="FI50">
            <v>35.767200000000003</v>
          </cell>
          <cell r="FJ50">
            <v>35.767200000000003</v>
          </cell>
          <cell r="FK50">
            <v>35.767200000000003</v>
          </cell>
          <cell r="FL50">
            <v>35.767200000000003</v>
          </cell>
          <cell r="FM50">
            <v>35.767200000000003</v>
          </cell>
          <cell r="FN50">
            <v>35.767200000000003</v>
          </cell>
          <cell r="FO50">
            <v>35.767200000000003</v>
          </cell>
          <cell r="FP50">
            <v>35.767200000000003</v>
          </cell>
          <cell r="FQ50">
            <v>35.767200000000003</v>
          </cell>
          <cell r="FR50">
            <v>35.767200000000003</v>
          </cell>
          <cell r="FS50">
            <v>35.767200000000003</v>
          </cell>
          <cell r="FT50">
            <v>35.767200000000003</v>
          </cell>
          <cell r="FU50">
            <v>35.767200000000003</v>
          </cell>
          <cell r="FV50">
            <v>35.767200000000003</v>
          </cell>
          <cell r="FW50">
            <v>35.767200000000003</v>
          </cell>
          <cell r="FX50">
            <v>35.767200000000003</v>
          </cell>
          <cell r="FY50">
            <v>35.767200000000003</v>
          </cell>
          <cell r="FZ50">
            <v>35.767200000000003</v>
          </cell>
          <cell r="GA50">
            <v>35.767200000000003</v>
          </cell>
          <cell r="GB50">
            <v>35.767200000000003</v>
          </cell>
          <cell r="GC50">
            <v>35.767200000000003</v>
          </cell>
          <cell r="GD50">
            <v>35.767200000000003</v>
          </cell>
          <cell r="GE50">
            <v>35.767200000000003</v>
          </cell>
          <cell r="GF50">
            <v>35.767200000000003</v>
          </cell>
          <cell r="GG50">
            <v>35.767200000000003</v>
          </cell>
          <cell r="GH50">
            <v>35.767200000000003</v>
          </cell>
          <cell r="GI50">
            <v>35.767200000000003</v>
          </cell>
          <cell r="GJ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  <cell r="FA51">
            <v>33.750900000000001</v>
          </cell>
          <cell r="FB51">
            <v>33.750900000000001</v>
          </cell>
          <cell r="FC51">
            <v>33.750900000000001</v>
          </cell>
          <cell r="FD51">
            <v>33.750900000000001</v>
          </cell>
          <cell r="FE51">
            <v>33.750900000000001</v>
          </cell>
          <cell r="FF51">
            <v>33.750900000000001</v>
          </cell>
          <cell r="FG51">
            <v>33.750900000000001</v>
          </cell>
          <cell r="FH51">
            <v>33.750900000000001</v>
          </cell>
          <cell r="FI51">
            <v>33.750900000000001</v>
          </cell>
          <cell r="FJ51">
            <v>33.750900000000001</v>
          </cell>
          <cell r="FK51">
            <v>33.750900000000001</v>
          </cell>
          <cell r="FL51">
            <v>33.750900000000001</v>
          </cell>
          <cell r="FM51">
            <v>33.750900000000001</v>
          </cell>
          <cell r="FN51">
            <v>33.750900000000001</v>
          </cell>
          <cell r="FO51">
            <v>33.750900000000001</v>
          </cell>
          <cell r="FP51">
            <v>33.750900000000001</v>
          </cell>
          <cell r="FQ51">
            <v>33.750900000000001</v>
          </cell>
          <cell r="FR51">
            <v>33.750900000000001</v>
          </cell>
          <cell r="FS51">
            <v>33.750900000000001</v>
          </cell>
          <cell r="FT51">
            <v>33.750900000000001</v>
          </cell>
          <cell r="FU51">
            <v>33.750900000000001</v>
          </cell>
          <cell r="FV51">
            <v>33.750900000000001</v>
          </cell>
          <cell r="FW51">
            <v>33.750900000000001</v>
          </cell>
          <cell r="FX51">
            <v>33.750900000000001</v>
          </cell>
          <cell r="FY51">
            <v>33.750900000000001</v>
          </cell>
          <cell r="FZ51">
            <v>33.750900000000001</v>
          </cell>
          <cell r="GA51">
            <v>33.750900000000001</v>
          </cell>
          <cell r="GB51">
            <v>33.750900000000001</v>
          </cell>
          <cell r="GC51">
            <v>33.750900000000001</v>
          </cell>
          <cell r="GD51">
            <v>33.750900000000001</v>
          </cell>
          <cell r="GE51">
            <v>33.750900000000001</v>
          </cell>
          <cell r="GF51">
            <v>33.750900000000001</v>
          </cell>
          <cell r="GG51">
            <v>33.750900000000001</v>
          </cell>
          <cell r="GH51">
            <v>33.750900000000001</v>
          </cell>
          <cell r="GI51">
            <v>33.750900000000001</v>
          </cell>
          <cell r="GJ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  <cell r="FA52">
            <v>34.394400000000005</v>
          </cell>
          <cell r="FB52">
            <v>34.394400000000005</v>
          </cell>
          <cell r="FC52">
            <v>34.394400000000005</v>
          </cell>
          <cell r="FD52">
            <v>34.394400000000005</v>
          </cell>
          <cell r="FE52">
            <v>34.394400000000005</v>
          </cell>
          <cell r="FF52">
            <v>34.394400000000005</v>
          </cell>
          <cell r="FG52">
            <v>34.394400000000005</v>
          </cell>
          <cell r="FH52">
            <v>34.394400000000005</v>
          </cell>
          <cell r="FI52">
            <v>34.394400000000005</v>
          </cell>
          <cell r="FJ52">
            <v>34.394400000000005</v>
          </cell>
          <cell r="FK52">
            <v>34.394400000000005</v>
          </cell>
          <cell r="FL52">
            <v>34.394400000000005</v>
          </cell>
          <cell r="FM52">
            <v>34.394400000000005</v>
          </cell>
          <cell r="FN52">
            <v>34.394400000000005</v>
          </cell>
          <cell r="FO52">
            <v>34.394400000000005</v>
          </cell>
          <cell r="FP52">
            <v>34.394400000000005</v>
          </cell>
          <cell r="FQ52">
            <v>34.394400000000005</v>
          </cell>
          <cell r="FR52">
            <v>34.394400000000005</v>
          </cell>
          <cell r="FS52">
            <v>34.394400000000005</v>
          </cell>
          <cell r="FT52">
            <v>34.394400000000005</v>
          </cell>
          <cell r="FU52">
            <v>34.394400000000005</v>
          </cell>
          <cell r="FV52">
            <v>34.394400000000005</v>
          </cell>
          <cell r="FW52">
            <v>34.394400000000005</v>
          </cell>
          <cell r="FX52">
            <v>34.394400000000005</v>
          </cell>
          <cell r="FY52">
            <v>34.394400000000005</v>
          </cell>
          <cell r="FZ52">
            <v>34.394400000000005</v>
          </cell>
          <cell r="GA52">
            <v>34.394400000000005</v>
          </cell>
          <cell r="GB52">
            <v>34.394400000000005</v>
          </cell>
          <cell r="GC52">
            <v>34.394400000000005</v>
          </cell>
          <cell r="GD52">
            <v>34.394400000000005</v>
          </cell>
          <cell r="GE52">
            <v>34.394400000000005</v>
          </cell>
          <cell r="GF52">
            <v>34.394400000000005</v>
          </cell>
          <cell r="GG52">
            <v>34.394400000000005</v>
          </cell>
          <cell r="GH52">
            <v>34.394400000000005</v>
          </cell>
          <cell r="GI52">
            <v>34.394400000000005</v>
          </cell>
          <cell r="GJ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  <cell r="FA53">
            <v>35.381100000000004</v>
          </cell>
          <cell r="FB53">
            <v>35.381100000000004</v>
          </cell>
          <cell r="FC53">
            <v>35.381100000000004</v>
          </cell>
          <cell r="FD53">
            <v>35.381100000000004</v>
          </cell>
          <cell r="FE53">
            <v>35.381100000000004</v>
          </cell>
          <cell r="FF53">
            <v>35.381100000000004</v>
          </cell>
          <cell r="FG53">
            <v>35.381100000000004</v>
          </cell>
          <cell r="FH53">
            <v>35.381100000000004</v>
          </cell>
          <cell r="FI53">
            <v>35.381100000000004</v>
          </cell>
          <cell r="FJ53">
            <v>35.381100000000004</v>
          </cell>
          <cell r="FK53">
            <v>35.381100000000004</v>
          </cell>
          <cell r="FL53">
            <v>35.381100000000004</v>
          </cell>
          <cell r="FM53">
            <v>35.381100000000004</v>
          </cell>
          <cell r="FN53">
            <v>35.381100000000004</v>
          </cell>
          <cell r="FO53">
            <v>35.381100000000004</v>
          </cell>
          <cell r="FP53">
            <v>35.381100000000004</v>
          </cell>
          <cell r="FQ53">
            <v>35.381100000000004</v>
          </cell>
          <cell r="FR53">
            <v>35.381100000000004</v>
          </cell>
          <cell r="FS53">
            <v>35.381100000000004</v>
          </cell>
          <cell r="FT53">
            <v>35.381100000000004</v>
          </cell>
          <cell r="FU53">
            <v>35.381100000000004</v>
          </cell>
          <cell r="FV53">
            <v>35.381100000000004</v>
          </cell>
          <cell r="FW53">
            <v>35.381100000000004</v>
          </cell>
          <cell r="FX53">
            <v>35.381100000000004</v>
          </cell>
          <cell r="FY53">
            <v>35.381100000000004</v>
          </cell>
          <cell r="FZ53">
            <v>35.381100000000004</v>
          </cell>
          <cell r="GA53">
            <v>35.381100000000004</v>
          </cell>
          <cell r="GB53">
            <v>35.381100000000004</v>
          </cell>
          <cell r="GC53">
            <v>35.381100000000004</v>
          </cell>
          <cell r="GD53">
            <v>35.381100000000004</v>
          </cell>
          <cell r="GE53">
            <v>35.381100000000004</v>
          </cell>
          <cell r="GF53">
            <v>35.381100000000004</v>
          </cell>
          <cell r="GG53">
            <v>35.381100000000004</v>
          </cell>
          <cell r="GH53">
            <v>35.381100000000004</v>
          </cell>
          <cell r="GI53">
            <v>35.381100000000004</v>
          </cell>
          <cell r="GJ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  <cell r="FA54">
            <v>33.064500000000002</v>
          </cell>
          <cell r="FB54">
            <v>33.064500000000002</v>
          </cell>
          <cell r="FC54">
            <v>33.064500000000002</v>
          </cell>
          <cell r="FD54">
            <v>33.064500000000002</v>
          </cell>
          <cell r="FE54">
            <v>33.064500000000002</v>
          </cell>
          <cell r="FF54">
            <v>33.064500000000002</v>
          </cell>
          <cell r="FG54">
            <v>33.064500000000002</v>
          </cell>
          <cell r="FH54">
            <v>33.064500000000002</v>
          </cell>
          <cell r="FI54">
            <v>33.064500000000002</v>
          </cell>
          <cell r="FJ54">
            <v>33.064500000000002</v>
          </cell>
          <cell r="FK54">
            <v>33.064500000000002</v>
          </cell>
          <cell r="FL54">
            <v>33.064500000000002</v>
          </cell>
          <cell r="FM54">
            <v>33.064500000000002</v>
          </cell>
          <cell r="FN54">
            <v>33.064500000000002</v>
          </cell>
          <cell r="FO54">
            <v>33.064500000000002</v>
          </cell>
          <cell r="FP54">
            <v>33.064500000000002</v>
          </cell>
          <cell r="FQ54">
            <v>33.064500000000002</v>
          </cell>
          <cell r="FR54">
            <v>33.064500000000002</v>
          </cell>
          <cell r="FS54">
            <v>33.064500000000002</v>
          </cell>
          <cell r="FT54">
            <v>33.064500000000002</v>
          </cell>
          <cell r="FU54">
            <v>33.064500000000002</v>
          </cell>
          <cell r="FV54">
            <v>33.064500000000002</v>
          </cell>
          <cell r="FW54">
            <v>33.064500000000002</v>
          </cell>
          <cell r="FX54">
            <v>33.064500000000002</v>
          </cell>
          <cell r="FY54">
            <v>33.064500000000002</v>
          </cell>
          <cell r="FZ54">
            <v>33.064500000000002</v>
          </cell>
          <cell r="GA54">
            <v>33.064500000000002</v>
          </cell>
          <cell r="GB54">
            <v>33.064500000000002</v>
          </cell>
          <cell r="GC54">
            <v>33.064500000000002</v>
          </cell>
          <cell r="GD54">
            <v>33.064500000000002</v>
          </cell>
          <cell r="GE54">
            <v>33.064500000000002</v>
          </cell>
          <cell r="GF54">
            <v>33.064500000000002</v>
          </cell>
          <cell r="GG54">
            <v>33.064500000000002</v>
          </cell>
          <cell r="GH54">
            <v>33.064500000000002</v>
          </cell>
          <cell r="GI54">
            <v>33.064500000000002</v>
          </cell>
          <cell r="GJ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  <cell r="FA55">
            <v>31.863299999999999</v>
          </cell>
          <cell r="FB55">
            <v>31.863299999999999</v>
          </cell>
          <cell r="FC55">
            <v>31.863299999999999</v>
          </cell>
          <cell r="FD55">
            <v>31.863299999999999</v>
          </cell>
          <cell r="FE55">
            <v>31.863299999999999</v>
          </cell>
          <cell r="FF55">
            <v>31.863299999999999</v>
          </cell>
          <cell r="FG55">
            <v>31.863299999999999</v>
          </cell>
          <cell r="FH55">
            <v>31.863299999999999</v>
          </cell>
          <cell r="FI55">
            <v>31.863299999999999</v>
          </cell>
          <cell r="FJ55">
            <v>31.863299999999999</v>
          </cell>
          <cell r="FK55">
            <v>31.863299999999999</v>
          </cell>
          <cell r="FL55">
            <v>31.863299999999999</v>
          </cell>
          <cell r="FM55">
            <v>31.863299999999999</v>
          </cell>
          <cell r="FN55">
            <v>31.863299999999999</v>
          </cell>
          <cell r="FO55">
            <v>31.863299999999999</v>
          </cell>
          <cell r="FP55">
            <v>31.863299999999999</v>
          </cell>
          <cell r="FQ55">
            <v>31.863299999999999</v>
          </cell>
          <cell r="FR55">
            <v>31.863299999999999</v>
          </cell>
          <cell r="FS55">
            <v>31.863299999999999</v>
          </cell>
          <cell r="FT55">
            <v>31.863299999999999</v>
          </cell>
          <cell r="FU55">
            <v>31.863299999999999</v>
          </cell>
          <cell r="FV55">
            <v>31.863299999999999</v>
          </cell>
          <cell r="FW55">
            <v>31.863299999999999</v>
          </cell>
          <cell r="FX55">
            <v>31.863299999999999</v>
          </cell>
          <cell r="FY55">
            <v>31.863299999999999</v>
          </cell>
          <cell r="FZ55">
            <v>31.863299999999999</v>
          </cell>
          <cell r="GA55">
            <v>31.863299999999999</v>
          </cell>
          <cell r="GB55">
            <v>31.863299999999999</v>
          </cell>
          <cell r="GC55">
            <v>31.863299999999999</v>
          </cell>
          <cell r="GD55">
            <v>31.863299999999999</v>
          </cell>
          <cell r="GE55">
            <v>31.863299999999999</v>
          </cell>
          <cell r="GF55">
            <v>31.863299999999999</v>
          </cell>
          <cell r="GG55">
            <v>31.863299999999999</v>
          </cell>
          <cell r="GH55">
            <v>31.863299999999999</v>
          </cell>
          <cell r="GI55">
            <v>31.863299999999999</v>
          </cell>
          <cell r="GJ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  <cell r="FA56">
            <v>31.091100000000001</v>
          </cell>
          <cell r="FB56">
            <v>31.091100000000001</v>
          </cell>
          <cell r="FC56">
            <v>31.091100000000001</v>
          </cell>
          <cell r="FD56">
            <v>31.091100000000001</v>
          </cell>
          <cell r="FE56">
            <v>31.091100000000001</v>
          </cell>
          <cell r="FF56">
            <v>31.091100000000001</v>
          </cell>
          <cell r="FG56">
            <v>31.091100000000001</v>
          </cell>
          <cell r="FH56">
            <v>31.091100000000001</v>
          </cell>
          <cell r="FI56">
            <v>31.091100000000001</v>
          </cell>
          <cell r="FJ56">
            <v>31.091100000000001</v>
          </cell>
          <cell r="FK56">
            <v>31.091100000000001</v>
          </cell>
          <cell r="FL56">
            <v>31.091100000000001</v>
          </cell>
          <cell r="FM56">
            <v>31.091100000000001</v>
          </cell>
          <cell r="FN56">
            <v>31.091100000000001</v>
          </cell>
          <cell r="FO56">
            <v>31.091100000000001</v>
          </cell>
          <cell r="FP56">
            <v>31.091100000000001</v>
          </cell>
          <cell r="FQ56">
            <v>31.091100000000001</v>
          </cell>
          <cell r="FR56">
            <v>31.091100000000001</v>
          </cell>
          <cell r="FS56">
            <v>31.091100000000001</v>
          </cell>
          <cell r="FT56">
            <v>31.091100000000001</v>
          </cell>
          <cell r="FU56">
            <v>31.091100000000001</v>
          </cell>
          <cell r="FV56">
            <v>31.091100000000001</v>
          </cell>
          <cell r="FW56">
            <v>31.091100000000001</v>
          </cell>
          <cell r="FX56">
            <v>31.091100000000001</v>
          </cell>
          <cell r="FY56">
            <v>31.091100000000001</v>
          </cell>
          <cell r="FZ56">
            <v>31.091100000000001</v>
          </cell>
          <cell r="GA56">
            <v>31.091100000000001</v>
          </cell>
          <cell r="GB56">
            <v>31.091100000000001</v>
          </cell>
          <cell r="GC56">
            <v>31.091100000000001</v>
          </cell>
          <cell r="GD56">
            <v>31.091100000000001</v>
          </cell>
          <cell r="GE56">
            <v>31.091100000000001</v>
          </cell>
          <cell r="GF56">
            <v>31.091100000000001</v>
          </cell>
          <cell r="GG56">
            <v>31.091100000000001</v>
          </cell>
          <cell r="GH56">
            <v>31.091100000000001</v>
          </cell>
          <cell r="GI56">
            <v>31.091100000000001</v>
          </cell>
          <cell r="GJ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  <cell r="FA57">
            <v>28.4313</v>
          </cell>
          <cell r="FB57">
            <v>28.4313</v>
          </cell>
          <cell r="FC57">
            <v>28.4313</v>
          </cell>
          <cell r="FD57">
            <v>28.4313</v>
          </cell>
          <cell r="FE57">
            <v>28.4313</v>
          </cell>
          <cell r="FF57">
            <v>28.4313</v>
          </cell>
          <cell r="FG57">
            <v>28.4313</v>
          </cell>
          <cell r="FH57">
            <v>28.4313</v>
          </cell>
          <cell r="FI57">
            <v>28.4313</v>
          </cell>
          <cell r="FJ57">
            <v>28.4313</v>
          </cell>
          <cell r="FK57">
            <v>28.4313</v>
          </cell>
          <cell r="FL57">
            <v>28.4313</v>
          </cell>
          <cell r="FM57">
            <v>28.4313</v>
          </cell>
          <cell r="FN57">
            <v>28.4313</v>
          </cell>
          <cell r="FO57">
            <v>28.4313</v>
          </cell>
          <cell r="FP57">
            <v>28.4313</v>
          </cell>
          <cell r="FQ57">
            <v>28.4313</v>
          </cell>
          <cell r="FR57">
            <v>28.4313</v>
          </cell>
          <cell r="FS57">
            <v>28.4313</v>
          </cell>
          <cell r="FT57">
            <v>28.4313</v>
          </cell>
          <cell r="FU57">
            <v>28.4313</v>
          </cell>
          <cell r="FV57">
            <v>28.4313</v>
          </cell>
          <cell r="FW57">
            <v>28.4313</v>
          </cell>
          <cell r="FX57">
            <v>28.4313</v>
          </cell>
          <cell r="FY57">
            <v>28.4313</v>
          </cell>
          <cell r="FZ57">
            <v>28.4313</v>
          </cell>
          <cell r="GA57">
            <v>28.4313</v>
          </cell>
          <cell r="GB57">
            <v>28.4313</v>
          </cell>
          <cell r="GC57">
            <v>28.4313</v>
          </cell>
          <cell r="GD57">
            <v>28.4313</v>
          </cell>
          <cell r="GE57">
            <v>28.4313</v>
          </cell>
          <cell r="GF57">
            <v>28.4313</v>
          </cell>
          <cell r="GG57">
            <v>28.4313</v>
          </cell>
          <cell r="GH57">
            <v>28.4313</v>
          </cell>
          <cell r="GI57">
            <v>28.4313</v>
          </cell>
          <cell r="GJ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  <cell r="FA58">
            <v>24.355799999999999</v>
          </cell>
          <cell r="FB58">
            <v>24.355799999999999</v>
          </cell>
          <cell r="FC58">
            <v>24.355799999999999</v>
          </cell>
          <cell r="FD58">
            <v>24.355799999999999</v>
          </cell>
          <cell r="FE58">
            <v>24.355799999999999</v>
          </cell>
          <cell r="FF58">
            <v>24.355799999999999</v>
          </cell>
          <cell r="FG58">
            <v>24.355799999999999</v>
          </cell>
          <cell r="FH58">
            <v>24.355799999999999</v>
          </cell>
          <cell r="FI58">
            <v>24.355799999999999</v>
          </cell>
          <cell r="FJ58">
            <v>24.355799999999999</v>
          </cell>
          <cell r="FK58">
            <v>24.355799999999999</v>
          </cell>
          <cell r="FL58">
            <v>24.355799999999999</v>
          </cell>
          <cell r="FM58">
            <v>24.355799999999999</v>
          </cell>
          <cell r="FN58">
            <v>24.355799999999999</v>
          </cell>
          <cell r="FO58">
            <v>24.355799999999999</v>
          </cell>
          <cell r="FP58">
            <v>24.355799999999999</v>
          </cell>
          <cell r="FQ58">
            <v>24.355799999999999</v>
          </cell>
          <cell r="FR58">
            <v>24.355799999999999</v>
          </cell>
          <cell r="FS58">
            <v>24.355799999999999</v>
          </cell>
          <cell r="FT58">
            <v>24.355799999999999</v>
          </cell>
          <cell r="FU58">
            <v>24.355799999999999</v>
          </cell>
          <cell r="FV58">
            <v>24.355799999999999</v>
          </cell>
          <cell r="FW58">
            <v>24.355799999999999</v>
          </cell>
          <cell r="FX58">
            <v>24.355799999999999</v>
          </cell>
          <cell r="FY58">
            <v>24.355799999999999</v>
          </cell>
          <cell r="FZ58">
            <v>24.355799999999999</v>
          </cell>
          <cell r="GA58">
            <v>24.355799999999999</v>
          </cell>
          <cell r="GB58">
            <v>24.355799999999999</v>
          </cell>
          <cell r="GC58">
            <v>24.355799999999999</v>
          </cell>
          <cell r="GD58">
            <v>24.355799999999999</v>
          </cell>
          <cell r="GE58">
            <v>24.355799999999999</v>
          </cell>
          <cell r="GF58">
            <v>24.355799999999999</v>
          </cell>
          <cell r="GG58">
            <v>24.355799999999999</v>
          </cell>
          <cell r="GH58">
            <v>24.355799999999999</v>
          </cell>
          <cell r="GI58">
            <v>24.355799999999999</v>
          </cell>
          <cell r="GJ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  <cell r="FA59">
            <v>19.593900000000001</v>
          </cell>
          <cell r="FB59">
            <v>19.593900000000001</v>
          </cell>
          <cell r="FC59">
            <v>19.593900000000001</v>
          </cell>
          <cell r="FD59">
            <v>19.593900000000001</v>
          </cell>
          <cell r="FE59">
            <v>19.593900000000001</v>
          </cell>
          <cell r="FF59">
            <v>19.593900000000001</v>
          </cell>
          <cell r="FG59">
            <v>19.593900000000001</v>
          </cell>
          <cell r="FH59">
            <v>19.593900000000001</v>
          </cell>
          <cell r="FI59">
            <v>19.593900000000001</v>
          </cell>
          <cell r="FJ59">
            <v>19.593900000000001</v>
          </cell>
          <cell r="FK59">
            <v>19.593900000000001</v>
          </cell>
          <cell r="FL59">
            <v>19.593900000000001</v>
          </cell>
          <cell r="FM59">
            <v>19.593900000000001</v>
          </cell>
          <cell r="FN59">
            <v>19.593900000000001</v>
          </cell>
          <cell r="FO59">
            <v>19.593900000000001</v>
          </cell>
          <cell r="FP59">
            <v>19.593900000000001</v>
          </cell>
          <cell r="FQ59">
            <v>19.593900000000001</v>
          </cell>
          <cell r="FR59">
            <v>19.593900000000001</v>
          </cell>
          <cell r="FS59">
            <v>19.593900000000001</v>
          </cell>
          <cell r="FT59">
            <v>19.593900000000001</v>
          </cell>
          <cell r="FU59">
            <v>19.593900000000001</v>
          </cell>
          <cell r="FV59">
            <v>19.593900000000001</v>
          </cell>
          <cell r="FW59">
            <v>19.593900000000001</v>
          </cell>
          <cell r="FX59">
            <v>19.593900000000001</v>
          </cell>
          <cell r="FY59">
            <v>19.593900000000001</v>
          </cell>
          <cell r="FZ59">
            <v>19.593900000000001</v>
          </cell>
          <cell r="GA59">
            <v>19.593900000000001</v>
          </cell>
          <cell r="GB59">
            <v>19.593900000000001</v>
          </cell>
          <cell r="GC59">
            <v>19.593900000000001</v>
          </cell>
          <cell r="GD59">
            <v>19.593900000000001</v>
          </cell>
          <cell r="GE59">
            <v>19.593900000000001</v>
          </cell>
          <cell r="GF59">
            <v>19.593900000000001</v>
          </cell>
          <cell r="GG59">
            <v>19.593900000000001</v>
          </cell>
          <cell r="GH59">
            <v>19.593900000000001</v>
          </cell>
          <cell r="GI59">
            <v>19.593900000000001</v>
          </cell>
          <cell r="GJ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  <cell r="FA60">
            <v>7.1529000000000007</v>
          </cell>
          <cell r="FB60">
            <v>7.1529000000000007</v>
          </cell>
          <cell r="FC60">
            <v>7.1529000000000007</v>
          </cell>
          <cell r="FD60">
            <v>7.1529000000000007</v>
          </cell>
          <cell r="FE60">
            <v>7.1529000000000007</v>
          </cell>
          <cell r="FF60">
            <v>7.1529000000000007</v>
          </cell>
          <cell r="FG60">
            <v>7.1529000000000007</v>
          </cell>
          <cell r="FH60">
            <v>7.1529000000000007</v>
          </cell>
          <cell r="FI60">
            <v>7.1529000000000007</v>
          </cell>
          <cell r="FJ60">
            <v>7.1529000000000007</v>
          </cell>
          <cell r="FK60">
            <v>7.1529000000000007</v>
          </cell>
          <cell r="FL60">
            <v>7.1529000000000007</v>
          </cell>
          <cell r="FM60">
            <v>7.1529000000000007</v>
          </cell>
          <cell r="FN60">
            <v>7.1529000000000007</v>
          </cell>
          <cell r="FO60">
            <v>7.1529000000000007</v>
          </cell>
          <cell r="FP60">
            <v>7.1529000000000007</v>
          </cell>
          <cell r="FQ60">
            <v>7.1529000000000007</v>
          </cell>
          <cell r="FR60">
            <v>7.1529000000000007</v>
          </cell>
          <cell r="FS60">
            <v>7.1529000000000007</v>
          </cell>
          <cell r="FT60">
            <v>7.1529000000000007</v>
          </cell>
          <cell r="FU60">
            <v>7.1529000000000007</v>
          </cell>
          <cell r="FV60">
            <v>7.1529000000000007</v>
          </cell>
          <cell r="FW60">
            <v>7.1529000000000007</v>
          </cell>
          <cell r="FX60">
            <v>7.1529000000000007</v>
          </cell>
          <cell r="FY60">
            <v>7.1529000000000007</v>
          </cell>
          <cell r="FZ60">
            <v>7.1529000000000007</v>
          </cell>
          <cell r="GA60">
            <v>7.1529000000000007</v>
          </cell>
          <cell r="GB60">
            <v>7.1529000000000007</v>
          </cell>
          <cell r="GC60">
            <v>7.1529000000000007</v>
          </cell>
          <cell r="GD60">
            <v>7.1529000000000007</v>
          </cell>
          <cell r="GE60">
            <v>7.1529000000000007</v>
          </cell>
          <cell r="GF60">
            <v>7.1529000000000007</v>
          </cell>
          <cell r="GG60">
            <v>7.1529000000000007</v>
          </cell>
          <cell r="GH60">
            <v>7.1529000000000007</v>
          </cell>
          <cell r="GI60">
            <v>7.1529000000000007</v>
          </cell>
          <cell r="GJ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  <cell r="FA61">
            <v>8.783100000000001</v>
          </cell>
          <cell r="FB61">
            <v>8.783100000000001</v>
          </cell>
          <cell r="FC61">
            <v>8.783100000000001</v>
          </cell>
          <cell r="FD61">
            <v>8.783100000000001</v>
          </cell>
          <cell r="FE61">
            <v>8.783100000000001</v>
          </cell>
          <cell r="FF61">
            <v>8.783100000000001</v>
          </cell>
          <cell r="FG61">
            <v>8.783100000000001</v>
          </cell>
          <cell r="FH61">
            <v>8.783100000000001</v>
          </cell>
          <cell r="FI61">
            <v>8.783100000000001</v>
          </cell>
          <cell r="FJ61">
            <v>8.783100000000001</v>
          </cell>
          <cell r="FK61">
            <v>8.783100000000001</v>
          </cell>
          <cell r="FL61">
            <v>8.783100000000001</v>
          </cell>
          <cell r="FM61">
            <v>8.783100000000001</v>
          </cell>
          <cell r="FN61">
            <v>8.783100000000001</v>
          </cell>
          <cell r="FO61">
            <v>8.783100000000001</v>
          </cell>
          <cell r="FP61">
            <v>8.783100000000001</v>
          </cell>
          <cell r="FQ61">
            <v>8.783100000000001</v>
          </cell>
          <cell r="FR61">
            <v>8.783100000000001</v>
          </cell>
          <cell r="FS61">
            <v>8.783100000000001</v>
          </cell>
          <cell r="FT61">
            <v>8.783100000000001</v>
          </cell>
          <cell r="FU61">
            <v>8.783100000000001</v>
          </cell>
          <cell r="FV61">
            <v>8.783100000000001</v>
          </cell>
          <cell r="FW61">
            <v>8.783100000000001</v>
          </cell>
          <cell r="FX61">
            <v>8.783100000000001</v>
          </cell>
          <cell r="FY61">
            <v>8.783100000000001</v>
          </cell>
          <cell r="FZ61">
            <v>8.783100000000001</v>
          </cell>
          <cell r="GA61">
            <v>8.783100000000001</v>
          </cell>
          <cell r="GB61">
            <v>8.783100000000001</v>
          </cell>
          <cell r="GC61">
            <v>8.783100000000001</v>
          </cell>
          <cell r="GD61">
            <v>8.783100000000001</v>
          </cell>
          <cell r="GE61">
            <v>8.783100000000001</v>
          </cell>
          <cell r="GF61">
            <v>8.783100000000001</v>
          </cell>
          <cell r="GG61">
            <v>8.783100000000001</v>
          </cell>
          <cell r="GH61">
            <v>8.783100000000001</v>
          </cell>
          <cell r="GI61">
            <v>8.783100000000001</v>
          </cell>
          <cell r="GJ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  <cell r="FA62">
            <v>6.8955000000000002</v>
          </cell>
          <cell r="FB62">
            <v>6.8955000000000002</v>
          </cell>
          <cell r="FC62">
            <v>6.8955000000000002</v>
          </cell>
          <cell r="FD62">
            <v>6.8955000000000002</v>
          </cell>
          <cell r="FE62">
            <v>6.8955000000000002</v>
          </cell>
          <cell r="FF62">
            <v>6.8955000000000002</v>
          </cell>
          <cell r="FG62">
            <v>6.8955000000000002</v>
          </cell>
          <cell r="FH62">
            <v>6.8955000000000002</v>
          </cell>
          <cell r="FI62">
            <v>6.8955000000000002</v>
          </cell>
          <cell r="FJ62">
            <v>6.8955000000000002</v>
          </cell>
          <cell r="FK62">
            <v>6.8955000000000002</v>
          </cell>
          <cell r="FL62">
            <v>6.8955000000000002</v>
          </cell>
          <cell r="FM62">
            <v>6.8955000000000002</v>
          </cell>
          <cell r="FN62">
            <v>6.8955000000000002</v>
          </cell>
          <cell r="FO62">
            <v>6.8955000000000002</v>
          </cell>
          <cell r="FP62">
            <v>6.8955000000000002</v>
          </cell>
          <cell r="FQ62">
            <v>6.8955000000000002</v>
          </cell>
          <cell r="FR62">
            <v>6.8955000000000002</v>
          </cell>
          <cell r="FS62">
            <v>6.8955000000000002</v>
          </cell>
          <cell r="FT62">
            <v>6.8955000000000002</v>
          </cell>
          <cell r="FU62">
            <v>6.8955000000000002</v>
          </cell>
          <cell r="FV62">
            <v>6.8955000000000002</v>
          </cell>
          <cell r="FW62">
            <v>6.8955000000000002</v>
          </cell>
          <cell r="FX62">
            <v>6.8955000000000002</v>
          </cell>
          <cell r="FY62">
            <v>6.8955000000000002</v>
          </cell>
          <cell r="FZ62">
            <v>6.8955000000000002</v>
          </cell>
          <cell r="GA62">
            <v>6.8955000000000002</v>
          </cell>
          <cell r="GB62">
            <v>6.8955000000000002</v>
          </cell>
          <cell r="GC62">
            <v>6.8955000000000002</v>
          </cell>
          <cell r="GD62">
            <v>6.8955000000000002</v>
          </cell>
          <cell r="GE62">
            <v>6.8955000000000002</v>
          </cell>
          <cell r="GF62">
            <v>6.8955000000000002</v>
          </cell>
          <cell r="GG62">
            <v>6.8955000000000002</v>
          </cell>
          <cell r="GH62">
            <v>6.8955000000000002</v>
          </cell>
          <cell r="GI62">
            <v>6.8955000000000002</v>
          </cell>
          <cell r="GJ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  <cell r="FA63">
            <v>7.2386999999999997</v>
          </cell>
          <cell r="FB63">
            <v>7.2386999999999997</v>
          </cell>
          <cell r="FC63">
            <v>7.2386999999999997</v>
          </cell>
          <cell r="FD63">
            <v>7.2386999999999997</v>
          </cell>
          <cell r="FE63">
            <v>7.2386999999999997</v>
          </cell>
          <cell r="FF63">
            <v>7.2386999999999997</v>
          </cell>
          <cell r="FG63">
            <v>7.2386999999999997</v>
          </cell>
          <cell r="FH63">
            <v>7.2386999999999997</v>
          </cell>
          <cell r="FI63">
            <v>7.2386999999999997</v>
          </cell>
          <cell r="FJ63">
            <v>7.2386999999999997</v>
          </cell>
          <cell r="FK63">
            <v>7.2386999999999997</v>
          </cell>
          <cell r="FL63">
            <v>7.2386999999999997</v>
          </cell>
          <cell r="FM63">
            <v>7.2386999999999997</v>
          </cell>
          <cell r="FN63">
            <v>7.2386999999999997</v>
          </cell>
          <cell r="FO63">
            <v>7.2386999999999997</v>
          </cell>
          <cell r="FP63">
            <v>7.2386999999999997</v>
          </cell>
          <cell r="FQ63">
            <v>7.2386999999999997</v>
          </cell>
          <cell r="FR63">
            <v>7.2386999999999997</v>
          </cell>
          <cell r="FS63">
            <v>7.2386999999999997</v>
          </cell>
          <cell r="FT63">
            <v>7.2386999999999997</v>
          </cell>
          <cell r="FU63">
            <v>7.2386999999999997</v>
          </cell>
          <cell r="FV63">
            <v>7.2386999999999997</v>
          </cell>
          <cell r="FW63">
            <v>7.2386999999999997</v>
          </cell>
          <cell r="FX63">
            <v>7.2386999999999997</v>
          </cell>
          <cell r="FY63">
            <v>7.2386999999999997</v>
          </cell>
          <cell r="FZ63">
            <v>7.2386999999999997</v>
          </cell>
          <cell r="GA63">
            <v>7.2386999999999997</v>
          </cell>
          <cell r="GB63">
            <v>7.2386999999999997</v>
          </cell>
          <cell r="GC63">
            <v>7.2386999999999997</v>
          </cell>
          <cell r="GD63">
            <v>7.2386999999999997</v>
          </cell>
          <cell r="GE63">
            <v>7.2386999999999997</v>
          </cell>
          <cell r="GF63">
            <v>7.2386999999999997</v>
          </cell>
          <cell r="GG63">
            <v>7.2386999999999997</v>
          </cell>
          <cell r="GH63">
            <v>7.2386999999999997</v>
          </cell>
          <cell r="GI63">
            <v>7.2386999999999997</v>
          </cell>
          <cell r="GJ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  <cell r="FA64">
            <v>8.6973000000000003</v>
          </cell>
          <cell r="FB64">
            <v>8.6973000000000003</v>
          </cell>
          <cell r="FC64">
            <v>8.6973000000000003</v>
          </cell>
          <cell r="FD64">
            <v>8.6973000000000003</v>
          </cell>
          <cell r="FE64">
            <v>8.6973000000000003</v>
          </cell>
          <cell r="FF64">
            <v>8.6973000000000003</v>
          </cell>
          <cell r="FG64">
            <v>8.6973000000000003</v>
          </cell>
          <cell r="FH64">
            <v>8.6973000000000003</v>
          </cell>
          <cell r="FI64">
            <v>8.6973000000000003</v>
          </cell>
          <cell r="FJ64">
            <v>8.6973000000000003</v>
          </cell>
          <cell r="FK64">
            <v>8.6973000000000003</v>
          </cell>
          <cell r="FL64">
            <v>8.6973000000000003</v>
          </cell>
          <cell r="FM64">
            <v>8.6973000000000003</v>
          </cell>
          <cell r="FN64">
            <v>8.6973000000000003</v>
          </cell>
          <cell r="FO64">
            <v>8.6973000000000003</v>
          </cell>
          <cell r="FP64">
            <v>8.6973000000000003</v>
          </cell>
          <cell r="FQ64">
            <v>8.6973000000000003</v>
          </cell>
          <cell r="FR64">
            <v>8.6973000000000003</v>
          </cell>
          <cell r="FS64">
            <v>8.6973000000000003</v>
          </cell>
          <cell r="FT64">
            <v>8.6973000000000003</v>
          </cell>
          <cell r="FU64">
            <v>8.6973000000000003</v>
          </cell>
          <cell r="FV64">
            <v>8.6973000000000003</v>
          </cell>
          <cell r="FW64">
            <v>8.6973000000000003</v>
          </cell>
          <cell r="FX64">
            <v>8.6973000000000003</v>
          </cell>
          <cell r="FY64">
            <v>8.6973000000000003</v>
          </cell>
          <cell r="FZ64">
            <v>8.6973000000000003</v>
          </cell>
          <cell r="GA64">
            <v>8.6973000000000003</v>
          </cell>
          <cell r="GB64">
            <v>8.6973000000000003</v>
          </cell>
          <cell r="GC64">
            <v>8.6973000000000003</v>
          </cell>
          <cell r="GD64">
            <v>8.6973000000000003</v>
          </cell>
          <cell r="GE64">
            <v>8.6973000000000003</v>
          </cell>
          <cell r="GF64">
            <v>8.6973000000000003</v>
          </cell>
          <cell r="GG64">
            <v>8.6973000000000003</v>
          </cell>
          <cell r="GH64">
            <v>8.6973000000000003</v>
          </cell>
          <cell r="GI64">
            <v>8.6973000000000003</v>
          </cell>
          <cell r="GJ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  <cell r="FA65">
            <v>9.083400000000001</v>
          </cell>
          <cell r="FB65">
            <v>9.083400000000001</v>
          </cell>
          <cell r="FC65">
            <v>9.083400000000001</v>
          </cell>
          <cell r="FD65">
            <v>9.083400000000001</v>
          </cell>
          <cell r="FE65">
            <v>9.083400000000001</v>
          </cell>
          <cell r="FF65">
            <v>9.083400000000001</v>
          </cell>
          <cell r="FG65">
            <v>9.083400000000001</v>
          </cell>
          <cell r="FH65">
            <v>9.083400000000001</v>
          </cell>
          <cell r="FI65">
            <v>9.083400000000001</v>
          </cell>
          <cell r="FJ65">
            <v>9.083400000000001</v>
          </cell>
          <cell r="FK65">
            <v>9.083400000000001</v>
          </cell>
          <cell r="FL65">
            <v>9.083400000000001</v>
          </cell>
          <cell r="FM65">
            <v>9.083400000000001</v>
          </cell>
          <cell r="FN65">
            <v>9.083400000000001</v>
          </cell>
          <cell r="FO65">
            <v>9.083400000000001</v>
          </cell>
          <cell r="FP65">
            <v>9.083400000000001</v>
          </cell>
          <cell r="FQ65">
            <v>9.083400000000001</v>
          </cell>
          <cell r="FR65">
            <v>9.083400000000001</v>
          </cell>
          <cell r="FS65">
            <v>9.083400000000001</v>
          </cell>
          <cell r="FT65">
            <v>9.083400000000001</v>
          </cell>
          <cell r="FU65">
            <v>9.083400000000001</v>
          </cell>
          <cell r="FV65">
            <v>9.083400000000001</v>
          </cell>
          <cell r="FW65">
            <v>9.083400000000001</v>
          </cell>
          <cell r="FX65">
            <v>9.083400000000001</v>
          </cell>
          <cell r="FY65">
            <v>9.083400000000001</v>
          </cell>
          <cell r="FZ65">
            <v>9.083400000000001</v>
          </cell>
          <cell r="GA65">
            <v>9.083400000000001</v>
          </cell>
          <cell r="GB65">
            <v>9.083400000000001</v>
          </cell>
          <cell r="GC65">
            <v>9.083400000000001</v>
          </cell>
          <cell r="GD65">
            <v>9.083400000000001</v>
          </cell>
          <cell r="GE65">
            <v>9.083400000000001</v>
          </cell>
          <cell r="GF65">
            <v>9.083400000000001</v>
          </cell>
          <cell r="GG65">
            <v>9.083400000000001</v>
          </cell>
          <cell r="GH65">
            <v>9.083400000000001</v>
          </cell>
          <cell r="GI65">
            <v>9.083400000000001</v>
          </cell>
          <cell r="GJ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  <cell r="FA66">
            <v>8.6973000000000003</v>
          </cell>
          <cell r="FB66">
            <v>8.6973000000000003</v>
          </cell>
          <cell r="FC66">
            <v>8.6973000000000003</v>
          </cell>
          <cell r="FD66">
            <v>8.6973000000000003</v>
          </cell>
          <cell r="FE66">
            <v>8.6973000000000003</v>
          </cell>
          <cell r="FF66">
            <v>8.6973000000000003</v>
          </cell>
          <cell r="FG66">
            <v>8.6973000000000003</v>
          </cell>
          <cell r="FH66">
            <v>8.6973000000000003</v>
          </cell>
          <cell r="FI66">
            <v>8.6973000000000003</v>
          </cell>
          <cell r="FJ66">
            <v>8.6973000000000003</v>
          </cell>
          <cell r="FK66">
            <v>8.6973000000000003</v>
          </cell>
          <cell r="FL66">
            <v>8.6973000000000003</v>
          </cell>
          <cell r="FM66">
            <v>8.6973000000000003</v>
          </cell>
          <cell r="FN66">
            <v>8.6973000000000003</v>
          </cell>
          <cell r="FO66">
            <v>8.6973000000000003</v>
          </cell>
          <cell r="FP66">
            <v>8.6973000000000003</v>
          </cell>
          <cell r="FQ66">
            <v>8.6973000000000003</v>
          </cell>
          <cell r="FR66">
            <v>8.6973000000000003</v>
          </cell>
          <cell r="FS66">
            <v>8.6973000000000003</v>
          </cell>
          <cell r="FT66">
            <v>8.6973000000000003</v>
          </cell>
          <cell r="FU66">
            <v>8.6973000000000003</v>
          </cell>
          <cell r="FV66">
            <v>8.6973000000000003</v>
          </cell>
          <cell r="FW66">
            <v>8.6973000000000003</v>
          </cell>
          <cell r="FX66">
            <v>8.6973000000000003</v>
          </cell>
          <cell r="FY66">
            <v>8.6973000000000003</v>
          </cell>
          <cell r="FZ66">
            <v>8.6973000000000003</v>
          </cell>
          <cell r="GA66">
            <v>8.6973000000000003</v>
          </cell>
          <cell r="GB66">
            <v>8.6973000000000003</v>
          </cell>
          <cell r="GC66">
            <v>8.6973000000000003</v>
          </cell>
          <cell r="GD66">
            <v>8.6973000000000003</v>
          </cell>
          <cell r="GE66">
            <v>8.6973000000000003</v>
          </cell>
          <cell r="GF66">
            <v>8.6973000000000003</v>
          </cell>
          <cell r="GG66">
            <v>8.6973000000000003</v>
          </cell>
          <cell r="GH66">
            <v>8.6973000000000003</v>
          </cell>
          <cell r="GI66">
            <v>8.6973000000000003</v>
          </cell>
          <cell r="GJ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  <cell r="FA67">
            <v>9.254999999999999</v>
          </cell>
          <cell r="FB67">
            <v>9.254999999999999</v>
          </cell>
          <cell r="FC67">
            <v>9.254999999999999</v>
          </cell>
          <cell r="FD67">
            <v>9.254999999999999</v>
          </cell>
          <cell r="FE67">
            <v>9.254999999999999</v>
          </cell>
          <cell r="FF67">
            <v>9.254999999999999</v>
          </cell>
          <cell r="FG67">
            <v>9.254999999999999</v>
          </cell>
          <cell r="FH67">
            <v>9.254999999999999</v>
          </cell>
          <cell r="FI67">
            <v>9.254999999999999</v>
          </cell>
          <cell r="FJ67">
            <v>9.254999999999999</v>
          </cell>
          <cell r="FK67">
            <v>9.254999999999999</v>
          </cell>
          <cell r="FL67">
            <v>9.254999999999999</v>
          </cell>
          <cell r="FM67">
            <v>9.254999999999999</v>
          </cell>
          <cell r="FN67">
            <v>9.254999999999999</v>
          </cell>
          <cell r="FO67">
            <v>9.254999999999999</v>
          </cell>
          <cell r="FP67">
            <v>9.254999999999999</v>
          </cell>
          <cell r="FQ67">
            <v>9.254999999999999</v>
          </cell>
          <cell r="FR67">
            <v>9.254999999999999</v>
          </cell>
          <cell r="FS67">
            <v>9.254999999999999</v>
          </cell>
          <cell r="FT67">
            <v>9.254999999999999</v>
          </cell>
          <cell r="FU67">
            <v>9.254999999999999</v>
          </cell>
          <cell r="FV67">
            <v>9.254999999999999</v>
          </cell>
          <cell r="FW67">
            <v>9.254999999999999</v>
          </cell>
          <cell r="FX67">
            <v>9.254999999999999</v>
          </cell>
          <cell r="FY67">
            <v>9.254999999999999</v>
          </cell>
          <cell r="FZ67">
            <v>9.254999999999999</v>
          </cell>
          <cell r="GA67">
            <v>9.254999999999999</v>
          </cell>
          <cell r="GB67">
            <v>9.254999999999999</v>
          </cell>
          <cell r="GC67">
            <v>9.254999999999999</v>
          </cell>
          <cell r="GD67">
            <v>9.254999999999999</v>
          </cell>
          <cell r="GE67">
            <v>9.254999999999999</v>
          </cell>
          <cell r="GF67">
            <v>9.254999999999999</v>
          </cell>
          <cell r="GG67">
            <v>9.254999999999999</v>
          </cell>
          <cell r="GH67">
            <v>9.254999999999999</v>
          </cell>
          <cell r="GI67">
            <v>9.254999999999999</v>
          </cell>
          <cell r="GJ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  <cell r="FA68">
            <v>12.687000000000001</v>
          </cell>
          <cell r="FB68">
            <v>12.687000000000001</v>
          </cell>
          <cell r="FC68">
            <v>12.687000000000001</v>
          </cell>
          <cell r="FD68">
            <v>12.687000000000001</v>
          </cell>
          <cell r="FE68">
            <v>12.687000000000001</v>
          </cell>
          <cell r="FF68">
            <v>12.687000000000001</v>
          </cell>
          <cell r="FG68">
            <v>12.687000000000001</v>
          </cell>
          <cell r="FH68">
            <v>12.687000000000001</v>
          </cell>
          <cell r="FI68">
            <v>12.687000000000001</v>
          </cell>
          <cell r="FJ68">
            <v>12.687000000000001</v>
          </cell>
          <cell r="FK68">
            <v>12.687000000000001</v>
          </cell>
          <cell r="FL68">
            <v>12.687000000000001</v>
          </cell>
          <cell r="FM68">
            <v>12.687000000000001</v>
          </cell>
          <cell r="FN68">
            <v>12.687000000000001</v>
          </cell>
          <cell r="FO68">
            <v>12.687000000000001</v>
          </cell>
          <cell r="FP68">
            <v>12.687000000000001</v>
          </cell>
          <cell r="FQ68">
            <v>12.687000000000001</v>
          </cell>
          <cell r="FR68">
            <v>12.687000000000001</v>
          </cell>
          <cell r="FS68">
            <v>12.687000000000001</v>
          </cell>
          <cell r="FT68">
            <v>12.687000000000001</v>
          </cell>
          <cell r="FU68">
            <v>12.687000000000001</v>
          </cell>
          <cell r="FV68">
            <v>12.687000000000001</v>
          </cell>
          <cell r="FW68">
            <v>12.687000000000001</v>
          </cell>
          <cell r="FX68">
            <v>12.687000000000001</v>
          </cell>
          <cell r="FY68">
            <v>12.687000000000001</v>
          </cell>
          <cell r="FZ68">
            <v>12.687000000000001</v>
          </cell>
          <cell r="GA68">
            <v>12.687000000000001</v>
          </cell>
          <cell r="GB68">
            <v>12.687000000000001</v>
          </cell>
          <cell r="GC68">
            <v>12.687000000000001</v>
          </cell>
          <cell r="GD68">
            <v>12.687000000000001</v>
          </cell>
          <cell r="GE68">
            <v>12.687000000000001</v>
          </cell>
          <cell r="GF68">
            <v>12.687000000000001</v>
          </cell>
          <cell r="GG68">
            <v>12.687000000000001</v>
          </cell>
          <cell r="GH68">
            <v>12.687000000000001</v>
          </cell>
          <cell r="GI68">
            <v>12.687000000000001</v>
          </cell>
          <cell r="GJ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  <cell r="FA69">
            <v>15.8187</v>
          </cell>
          <cell r="FB69">
            <v>15.8187</v>
          </cell>
          <cell r="FC69">
            <v>15.8187</v>
          </cell>
          <cell r="FD69">
            <v>15.8187</v>
          </cell>
          <cell r="FE69">
            <v>15.8187</v>
          </cell>
          <cell r="FF69">
            <v>15.8187</v>
          </cell>
          <cell r="FG69">
            <v>15.8187</v>
          </cell>
          <cell r="FH69">
            <v>15.8187</v>
          </cell>
          <cell r="FI69">
            <v>15.8187</v>
          </cell>
          <cell r="FJ69">
            <v>15.8187</v>
          </cell>
          <cell r="FK69">
            <v>15.8187</v>
          </cell>
          <cell r="FL69">
            <v>15.8187</v>
          </cell>
          <cell r="FM69">
            <v>15.8187</v>
          </cell>
          <cell r="FN69">
            <v>15.8187</v>
          </cell>
          <cell r="FO69">
            <v>15.8187</v>
          </cell>
          <cell r="FP69">
            <v>15.8187</v>
          </cell>
          <cell r="FQ69">
            <v>15.8187</v>
          </cell>
          <cell r="FR69">
            <v>15.8187</v>
          </cell>
          <cell r="FS69">
            <v>15.8187</v>
          </cell>
          <cell r="FT69">
            <v>15.8187</v>
          </cell>
          <cell r="FU69">
            <v>15.8187</v>
          </cell>
          <cell r="FV69">
            <v>15.8187</v>
          </cell>
          <cell r="FW69">
            <v>15.8187</v>
          </cell>
          <cell r="FX69">
            <v>15.8187</v>
          </cell>
          <cell r="FY69">
            <v>15.8187</v>
          </cell>
          <cell r="FZ69">
            <v>15.8187</v>
          </cell>
          <cell r="GA69">
            <v>15.8187</v>
          </cell>
          <cell r="GB69">
            <v>15.8187</v>
          </cell>
          <cell r="GC69">
            <v>15.8187</v>
          </cell>
          <cell r="GD69">
            <v>15.8187</v>
          </cell>
          <cell r="GE69">
            <v>15.8187</v>
          </cell>
          <cell r="GF69">
            <v>15.8187</v>
          </cell>
          <cell r="GG69">
            <v>15.8187</v>
          </cell>
          <cell r="GH69">
            <v>15.8187</v>
          </cell>
          <cell r="GI69">
            <v>15.8187</v>
          </cell>
          <cell r="GJ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  <cell r="FA70">
            <v>14.742000000000001</v>
          </cell>
          <cell r="FB70">
            <v>14.742000000000001</v>
          </cell>
          <cell r="FC70">
            <v>14.742000000000001</v>
          </cell>
          <cell r="FD70">
            <v>14.742000000000001</v>
          </cell>
          <cell r="FE70">
            <v>14.742000000000001</v>
          </cell>
          <cell r="FF70">
            <v>14.742000000000001</v>
          </cell>
          <cell r="FG70">
            <v>14.742000000000001</v>
          </cell>
          <cell r="FH70">
            <v>14.742000000000001</v>
          </cell>
          <cell r="FI70">
            <v>14.742000000000001</v>
          </cell>
          <cell r="FJ70">
            <v>14.742000000000001</v>
          </cell>
          <cell r="FK70">
            <v>14.742000000000001</v>
          </cell>
          <cell r="FL70">
            <v>14.742000000000001</v>
          </cell>
          <cell r="FM70">
            <v>14.742000000000001</v>
          </cell>
          <cell r="FN70">
            <v>14.742000000000001</v>
          </cell>
          <cell r="FO70">
            <v>14.742000000000001</v>
          </cell>
          <cell r="FP70">
            <v>14.742000000000001</v>
          </cell>
          <cell r="FQ70">
            <v>14.742000000000001</v>
          </cell>
          <cell r="FR70">
            <v>14.742000000000001</v>
          </cell>
          <cell r="FS70">
            <v>14.742000000000001</v>
          </cell>
          <cell r="FT70">
            <v>14.742000000000001</v>
          </cell>
          <cell r="FU70">
            <v>14.742000000000001</v>
          </cell>
          <cell r="FV70">
            <v>14.742000000000001</v>
          </cell>
          <cell r="FW70">
            <v>14.742000000000001</v>
          </cell>
          <cell r="FX70">
            <v>14.742000000000001</v>
          </cell>
          <cell r="FY70">
            <v>14.742000000000001</v>
          </cell>
          <cell r="FZ70">
            <v>14.742000000000001</v>
          </cell>
          <cell r="GA70">
            <v>14.742000000000001</v>
          </cell>
          <cell r="GB70">
            <v>14.742000000000001</v>
          </cell>
          <cell r="GC70">
            <v>14.742000000000001</v>
          </cell>
          <cell r="GD70">
            <v>14.742000000000001</v>
          </cell>
          <cell r="GE70">
            <v>14.742000000000001</v>
          </cell>
          <cell r="GF70">
            <v>14.742000000000001</v>
          </cell>
          <cell r="GG70">
            <v>14.742000000000001</v>
          </cell>
          <cell r="GH70">
            <v>14.742000000000001</v>
          </cell>
          <cell r="GI70">
            <v>14.742000000000001</v>
          </cell>
          <cell r="GJ70">
            <v>14.742000000000001</v>
          </cell>
        </row>
        <row r="71">
          <cell r="AU71" t="str">
            <v>OLIFEI 100</v>
          </cell>
        </row>
        <row r="72">
          <cell r="AU72" t="str">
            <v>OLIFEI 190</v>
          </cell>
        </row>
        <row r="73">
          <cell r="AU73" t="str">
            <v>OLIFEI 230</v>
          </cell>
        </row>
        <row r="74">
          <cell r="AU74" t="str">
            <v>OLIFEI 240</v>
          </cell>
        </row>
        <row r="75">
          <cell r="AU75" t="str">
            <v>OLIFEI 300</v>
          </cell>
        </row>
        <row r="76">
          <cell r="AU76" t="str">
            <v>OLIFEI 310</v>
          </cell>
        </row>
        <row r="77">
          <cell r="AU77" t="str">
            <v>OLIFEI 320</v>
          </cell>
        </row>
        <row r="78">
          <cell r="AU78" t="str">
            <v>OLIFEI 340</v>
          </cell>
        </row>
        <row r="79">
          <cell r="AU79" t="str">
            <v>OLIFEI 350</v>
          </cell>
        </row>
        <row r="80">
          <cell r="AU80" t="str">
            <v>OLIFEI 355</v>
          </cell>
        </row>
        <row r="81">
          <cell r="AU81" t="str">
            <v>OLIFEI 360</v>
          </cell>
        </row>
        <row r="82">
          <cell r="AU82" t="str">
            <v>OLIFEI 370</v>
          </cell>
        </row>
        <row r="83">
          <cell r="AU83" t="str">
            <v>OLIFEI 380</v>
          </cell>
        </row>
        <row r="84">
          <cell r="AU84" t="str">
            <v>OLIFEI 400</v>
          </cell>
        </row>
        <row r="85">
          <cell r="AU85" t="str">
            <v>OLIFEI 415</v>
          </cell>
        </row>
        <row r="86">
          <cell r="AU86" t="str">
            <v>OLIFEI 425</v>
          </cell>
        </row>
        <row r="87">
          <cell r="AU87" t="str">
            <v>OLIFEI 430</v>
          </cell>
        </row>
        <row r="88">
          <cell r="AU88" t="str">
            <v>OLIFEI 450</v>
          </cell>
        </row>
        <row r="89">
          <cell r="AU89" t="str">
            <v>OLIFEI 460</v>
          </cell>
        </row>
        <row r="90">
          <cell r="AU90" t="str">
            <v>OLIFEI 465</v>
          </cell>
        </row>
        <row r="91">
          <cell r="AU91" t="str">
            <v>OLIFEI 470</v>
          </cell>
        </row>
        <row r="92">
          <cell r="AU92" t="str">
            <v>OLIFEI 500</v>
          </cell>
        </row>
        <row r="93">
          <cell r="AU93" t="str">
            <v>OLIFEI 510</v>
          </cell>
        </row>
        <row r="94">
          <cell r="AU94" t="str">
            <v>OLIFEI 530</v>
          </cell>
        </row>
        <row r="95">
          <cell r="AU95" t="str">
            <v>OLIFEI 540</v>
          </cell>
        </row>
        <row r="96">
          <cell r="AU96" t="str">
            <v>OLIFEI 545</v>
          </cell>
        </row>
        <row r="97">
          <cell r="AU97" t="str">
            <v>OLIFEI 550</v>
          </cell>
        </row>
        <row r="98">
          <cell r="AU98" t="str">
            <v>OLIFEI 560</v>
          </cell>
        </row>
        <row r="99">
          <cell r="AU99" t="str">
            <v>OLIFEI 565</v>
          </cell>
        </row>
        <row r="100">
          <cell r="AU100" t="str">
            <v>OLIFEI 580</v>
          </cell>
        </row>
        <row r="101">
          <cell r="AU101" t="str">
            <v>OLIFEI 600</v>
          </cell>
        </row>
        <row r="102">
          <cell r="AU102" t="str">
            <v>OLIFEI 610</v>
          </cell>
        </row>
        <row r="103">
          <cell r="AU103" t="str">
            <v>OLIFEI 611</v>
          </cell>
        </row>
        <row r="104">
          <cell r="AU104" t="str">
            <v>OLIFEI 620</v>
          </cell>
        </row>
        <row r="105">
          <cell r="AU105" t="str">
            <v>OLIFEI 625</v>
          </cell>
        </row>
        <row r="106">
          <cell r="AU106" t="str">
            <v>OLIFEI 630</v>
          </cell>
        </row>
        <row r="107">
          <cell r="AU107" t="str">
            <v>OLIFEI 640</v>
          </cell>
        </row>
        <row r="108">
          <cell r="AU108" t="str">
            <v>OLIFEI 650</v>
          </cell>
        </row>
        <row r="109">
          <cell r="AU109" t="str">
            <v>OLIFEI 660</v>
          </cell>
        </row>
        <row r="110">
          <cell r="AU110" t="str">
            <v>OLIFEI 670</v>
          </cell>
        </row>
        <row r="111">
          <cell r="AU111" t="str">
            <v>OLIFEI 675</v>
          </cell>
        </row>
        <row r="112">
          <cell r="AU112" t="str">
            <v>OLIFEI 680</v>
          </cell>
        </row>
        <row r="113">
          <cell r="AU113" t="str">
            <v>OLIFEI 685</v>
          </cell>
        </row>
        <row r="114">
          <cell r="AU114" t="str">
            <v>OLIFEI 690</v>
          </cell>
        </row>
        <row r="115">
          <cell r="AU115" t="str">
            <v>OLIFEI 700</v>
          </cell>
        </row>
        <row r="116">
          <cell r="AU116" t="str">
            <v>OLIFEI 710</v>
          </cell>
        </row>
        <row r="117">
          <cell r="AU117" t="str">
            <v>OLIFEI 720</v>
          </cell>
        </row>
        <row r="118">
          <cell r="AU118" t="str">
            <v>OLIFEI 730</v>
          </cell>
        </row>
        <row r="119">
          <cell r="AU119" t="str">
            <v>OLIFEI 735</v>
          </cell>
        </row>
        <row r="120">
          <cell r="AU120" t="str">
            <v>OLIFEI 740</v>
          </cell>
        </row>
        <row r="121">
          <cell r="AU121" t="str">
            <v>OLIFEI 750</v>
          </cell>
        </row>
        <row r="122">
          <cell r="AU122" t="str">
            <v>OLIFEI 755</v>
          </cell>
        </row>
        <row r="123">
          <cell r="AU123" t="str">
            <v>OLIFEI 760</v>
          </cell>
        </row>
        <row r="124">
          <cell r="AU124" t="str">
            <v>OLIFEI 765</v>
          </cell>
        </row>
        <row r="125">
          <cell r="AU125" t="str">
            <v>OLIFEI 780</v>
          </cell>
        </row>
        <row r="126">
          <cell r="AU126" t="str">
            <v>OLIFEI 785</v>
          </cell>
        </row>
        <row r="127">
          <cell r="AU127" t="str">
            <v>OLIFEI 800</v>
          </cell>
        </row>
        <row r="128">
          <cell r="AU128" t="str">
            <v>OLIFEI 801</v>
          </cell>
        </row>
        <row r="129">
          <cell r="AU129" t="str">
            <v>OLIFEI 815</v>
          </cell>
        </row>
        <row r="130">
          <cell r="AU130" t="str">
            <v>OLIFEI 820</v>
          </cell>
        </row>
        <row r="131">
          <cell r="AU131" t="str">
            <v>OLIFEI 840</v>
          </cell>
        </row>
        <row r="132">
          <cell r="AU132" t="str">
            <v>OLIFEI 845</v>
          </cell>
        </row>
        <row r="133">
          <cell r="AU133" t="str">
            <v>OLIFEI 850</v>
          </cell>
        </row>
        <row r="134">
          <cell r="AU134" t="str">
            <v>OLIFEI 860</v>
          </cell>
        </row>
        <row r="135">
          <cell r="AU135" t="str">
            <v>OLIFEI 870</v>
          </cell>
        </row>
        <row r="136">
          <cell r="AU136" t="str">
            <v>OLIFEI 880</v>
          </cell>
        </row>
        <row r="137">
          <cell r="AU137" t="str">
            <v>OLIFEI 900</v>
          </cell>
        </row>
        <row r="138">
          <cell r="AU138" t="str">
            <v>RAF001 100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</row>
        <row r="139">
          <cell r="AU139" t="str">
            <v>RAF001 190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  <cell r="FA139">
            <v>15.4155</v>
          </cell>
          <cell r="FB139">
            <v>15.4155</v>
          </cell>
          <cell r="FC139">
            <v>15.4155</v>
          </cell>
          <cell r="FD139">
            <v>15.4155</v>
          </cell>
          <cell r="FE139">
            <v>15.4155</v>
          </cell>
          <cell r="FF139">
            <v>15.4155</v>
          </cell>
          <cell r="FG139">
            <v>15.4155</v>
          </cell>
          <cell r="FH139">
            <v>15.4155</v>
          </cell>
          <cell r="FI139">
            <v>15.4155</v>
          </cell>
          <cell r="FJ139">
            <v>15.4155</v>
          </cell>
          <cell r="FK139">
            <v>15.4155</v>
          </cell>
          <cell r="FL139">
            <v>15.4155</v>
          </cell>
          <cell r="FM139">
            <v>15.4155</v>
          </cell>
          <cell r="FN139">
            <v>15.4155</v>
          </cell>
          <cell r="FO139">
            <v>15.4155</v>
          </cell>
          <cell r="FP139">
            <v>15.4155</v>
          </cell>
          <cell r="FQ139">
            <v>15.4155</v>
          </cell>
          <cell r="FR139">
            <v>15.4155</v>
          </cell>
          <cell r="FS139">
            <v>15.4155</v>
          </cell>
          <cell r="FT139">
            <v>15.4155</v>
          </cell>
          <cell r="FU139">
            <v>15.4155</v>
          </cell>
          <cell r="FV139">
            <v>15.4155</v>
          </cell>
          <cell r="FW139">
            <v>15.4155</v>
          </cell>
          <cell r="FX139">
            <v>15.4155</v>
          </cell>
          <cell r="FY139">
            <v>15.4155</v>
          </cell>
          <cell r="FZ139">
            <v>15.4155</v>
          </cell>
          <cell r="GA139">
            <v>15.4155</v>
          </cell>
          <cell r="GB139">
            <v>15.4155</v>
          </cell>
          <cell r="GC139">
            <v>15.4155</v>
          </cell>
          <cell r="GD139">
            <v>15.4155</v>
          </cell>
          <cell r="GE139">
            <v>15.4155</v>
          </cell>
          <cell r="GF139">
            <v>15.4155</v>
          </cell>
          <cell r="GG139">
            <v>15.4155</v>
          </cell>
          <cell r="GH139">
            <v>15.4155</v>
          </cell>
          <cell r="GI139">
            <v>15.4155</v>
          </cell>
          <cell r="GJ139">
            <v>15.4155</v>
          </cell>
        </row>
        <row r="140">
          <cell r="AU140" t="str">
            <v>RAF001 230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  <cell r="FA140">
            <v>16.809750000000001</v>
          </cell>
          <cell r="FB140">
            <v>16.809750000000001</v>
          </cell>
          <cell r="FC140">
            <v>16.809750000000001</v>
          </cell>
          <cell r="FD140">
            <v>16.809750000000001</v>
          </cell>
          <cell r="FE140">
            <v>16.809750000000001</v>
          </cell>
          <cell r="FF140">
            <v>16.809750000000001</v>
          </cell>
          <cell r="FG140">
            <v>16.809750000000001</v>
          </cell>
          <cell r="FH140">
            <v>16.809750000000001</v>
          </cell>
          <cell r="FI140">
            <v>16.809750000000001</v>
          </cell>
          <cell r="FJ140">
            <v>16.809750000000001</v>
          </cell>
          <cell r="FK140">
            <v>16.809750000000001</v>
          </cell>
          <cell r="FL140">
            <v>16.809750000000001</v>
          </cell>
          <cell r="FM140">
            <v>16.809750000000001</v>
          </cell>
          <cell r="FN140">
            <v>16.809750000000001</v>
          </cell>
          <cell r="FO140">
            <v>16.809750000000001</v>
          </cell>
          <cell r="FP140">
            <v>16.809750000000001</v>
          </cell>
          <cell r="FQ140">
            <v>16.809750000000001</v>
          </cell>
          <cell r="FR140">
            <v>16.809750000000001</v>
          </cell>
          <cell r="FS140">
            <v>16.809750000000001</v>
          </cell>
          <cell r="FT140">
            <v>16.809750000000001</v>
          </cell>
          <cell r="FU140">
            <v>16.809750000000001</v>
          </cell>
          <cell r="FV140">
            <v>16.809750000000001</v>
          </cell>
          <cell r="FW140">
            <v>16.809750000000001</v>
          </cell>
          <cell r="FX140">
            <v>16.809750000000001</v>
          </cell>
          <cell r="FY140">
            <v>16.809750000000001</v>
          </cell>
          <cell r="FZ140">
            <v>16.809750000000001</v>
          </cell>
          <cell r="GA140">
            <v>16.809750000000001</v>
          </cell>
          <cell r="GB140">
            <v>16.809750000000001</v>
          </cell>
          <cell r="GC140">
            <v>16.809750000000001</v>
          </cell>
          <cell r="GD140">
            <v>16.809750000000001</v>
          </cell>
          <cell r="GE140">
            <v>16.809750000000001</v>
          </cell>
          <cell r="GF140">
            <v>16.809750000000001</v>
          </cell>
          <cell r="GG140">
            <v>16.809750000000001</v>
          </cell>
          <cell r="GH140">
            <v>16.809750000000001</v>
          </cell>
          <cell r="GI140">
            <v>16.809750000000001</v>
          </cell>
          <cell r="GJ140">
            <v>16.809750000000001</v>
          </cell>
        </row>
        <row r="141">
          <cell r="AU141" t="str">
            <v>RAF001 240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  <cell r="FA141">
            <v>17.23875</v>
          </cell>
          <cell r="FB141">
            <v>17.23875</v>
          </cell>
          <cell r="FC141">
            <v>17.23875</v>
          </cell>
          <cell r="FD141">
            <v>17.23875</v>
          </cell>
          <cell r="FE141">
            <v>17.23875</v>
          </cell>
          <cell r="FF141">
            <v>17.23875</v>
          </cell>
          <cell r="FG141">
            <v>17.23875</v>
          </cell>
          <cell r="FH141">
            <v>17.23875</v>
          </cell>
          <cell r="FI141">
            <v>17.23875</v>
          </cell>
          <cell r="FJ141">
            <v>17.23875</v>
          </cell>
          <cell r="FK141">
            <v>17.23875</v>
          </cell>
          <cell r="FL141">
            <v>17.23875</v>
          </cell>
          <cell r="FM141">
            <v>17.23875</v>
          </cell>
          <cell r="FN141">
            <v>17.23875</v>
          </cell>
          <cell r="FO141">
            <v>17.23875</v>
          </cell>
          <cell r="FP141">
            <v>17.23875</v>
          </cell>
          <cell r="FQ141">
            <v>17.23875</v>
          </cell>
          <cell r="FR141">
            <v>17.23875</v>
          </cell>
          <cell r="FS141">
            <v>17.23875</v>
          </cell>
          <cell r="FT141">
            <v>17.23875</v>
          </cell>
          <cell r="FU141">
            <v>17.23875</v>
          </cell>
          <cell r="FV141">
            <v>17.23875</v>
          </cell>
          <cell r="FW141">
            <v>17.23875</v>
          </cell>
          <cell r="FX141">
            <v>17.23875</v>
          </cell>
          <cell r="FY141">
            <v>17.23875</v>
          </cell>
          <cell r="FZ141">
            <v>17.23875</v>
          </cell>
          <cell r="GA141">
            <v>17.23875</v>
          </cell>
          <cell r="GB141">
            <v>17.23875</v>
          </cell>
          <cell r="GC141">
            <v>17.23875</v>
          </cell>
          <cell r="GD141">
            <v>17.23875</v>
          </cell>
          <cell r="GE141">
            <v>17.23875</v>
          </cell>
          <cell r="GF141">
            <v>17.23875</v>
          </cell>
          <cell r="GG141">
            <v>17.23875</v>
          </cell>
          <cell r="GH141">
            <v>17.23875</v>
          </cell>
          <cell r="GI141">
            <v>17.23875</v>
          </cell>
          <cell r="GJ141">
            <v>17.23875</v>
          </cell>
        </row>
        <row r="142">
          <cell r="AU142" t="str">
            <v>RAF001 300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  <cell r="FA142">
            <v>16.917000000000002</v>
          </cell>
          <cell r="FB142">
            <v>16.917000000000002</v>
          </cell>
          <cell r="FC142">
            <v>16.917000000000002</v>
          </cell>
          <cell r="FD142">
            <v>16.917000000000002</v>
          </cell>
          <cell r="FE142">
            <v>16.917000000000002</v>
          </cell>
          <cell r="FF142">
            <v>16.917000000000002</v>
          </cell>
          <cell r="FG142">
            <v>16.917000000000002</v>
          </cell>
          <cell r="FH142">
            <v>16.917000000000002</v>
          </cell>
          <cell r="FI142">
            <v>16.917000000000002</v>
          </cell>
          <cell r="FJ142">
            <v>16.917000000000002</v>
          </cell>
          <cell r="FK142">
            <v>16.917000000000002</v>
          </cell>
          <cell r="FL142">
            <v>16.917000000000002</v>
          </cell>
          <cell r="FM142">
            <v>16.917000000000002</v>
          </cell>
          <cell r="FN142">
            <v>16.917000000000002</v>
          </cell>
          <cell r="FO142">
            <v>16.917000000000002</v>
          </cell>
          <cell r="FP142">
            <v>16.917000000000002</v>
          </cell>
          <cell r="FQ142">
            <v>16.917000000000002</v>
          </cell>
          <cell r="FR142">
            <v>16.917000000000002</v>
          </cell>
          <cell r="FS142">
            <v>16.917000000000002</v>
          </cell>
          <cell r="FT142">
            <v>16.917000000000002</v>
          </cell>
          <cell r="FU142">
            <v>16.917000000000002</v>
          </cell>
          <cell r="FV142">
            <v>16.917000000000002</v>
          </cell>
          <cell r="FW142">
            <v>16.917000000000002</v>
          </cell>
          <cell r="FX142">
            <v>16.917000000000002</v>
          </cell>
          <cell r="FY142">
            <v>16.917000000000002</v>
          </cell>
          <cell r="FZ142">
            <v>16.917000000000002</v>
          </cell>
          <cell r="GA142">
            <v>16.917000000000002</v>
          </cell>
          <cell r="GB142">
            <v>16.917000000000002</v>
          </cell>
          <cell r="GC142">
            <v>16.917000000000002</v>
          </cell>
          <cell r="GD142">
            <v>16.917000000000002</v>
          </cell>
          <cell r="GE142">
            <v>16.917000000000002</v>
          </cell>
          <cell r="GF142">
            <v>16.917000000000002</v>
          </cell>
          <cell r="GG142">
            <v>16.917000000000002</v>
          </cell>
          <cell r="GH142">
            <v>16.917000000000002</v>
          </cell>
          <cell r="GI142">
            <v>16.917000000000002</v>
          </cell>
          <cell r="GJ142">
            <v>16.917000000000002</v>
          </cell>
        </row>
        <row r="143">
          <cell r="AU143" t="str">
            <v>RAF001 310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  <cell r="FA143">
            <v>19.59825</v>
          </cell>
          <cell r="FB143">
            <v>19.59825</v>
          </cell>
          <cell r="FC143">
            <v>19.59825</v>
          </cell>
          <cell r="FD143">
            <v>19.59825</v>
          </cell>
          <cell r="FE143">
            <v>19.59825</v>
          </cell>
          <cell r="FF143">
            <v>19.59825</v>
          </cell>
          <cell r="FG143">
            <v>19.59825</v>
          </cell>
          <cell r="FH143">
            <v>19.59825</v>
          </cell>
          <cell r="FI143">
            <v>19.59825</v>
          </cell>
          <cell r="FJ143">
            <v>19.59825</v>
          </cell>
          <cell r="FK143">
            <v>19.59825</v>
          </cell>
          <cell r="FL143">
            <v>19.59825</v>
          </cell>
          <cell r="FM143">
            <v>19.59825</v>
          </cell>
          <cell r="FN143">
            <v>19.59825</v>
          </cell>
          <cell r="FO143">
            <v>19.59825</v>
          </cell>
          <cell r="FP143">
            <v>19.59825</v>
          </cell>
          <cell r="FQ143">
            <v>19.59825</v>
          </cell>
          <cell r="FR143">
            <v>19.59825</v>
          </cell>
          <cell r="FS143">
            <v>19.59825</v>
          </cell>
          <cell r="FT143">
            <v>19.59825</v>
          </cell>
          <cell r="FU143">
            <v>19.59825</v>
          </cell>
          <cell r="FV143">
            <v>19.59825</v>
          </cell>
          <cell r="FW143">
            <v>19.59825</v>
          </cell>
          <cell r="FX143">
            <v>19.59825</v>
          </cell>
          <cell r="FY143">
            <v>19.59825</v>
          </cell>
          <cell r="FZ143">
            <v>19.59825</v>
          </cell>
          <cell r="GA143">
            <v>19.59825</v>
          </cell>
          <cell r="GB143">
            <v>19.59825</v>
          </cell>
          <cell r="GC143">
            <v>19.59825</v>
          </cell>
          <cell r="GD143">
            <v>19.59825</v>
          </cell>
          <cell r="GE143">
            <v>19.59825</v>
          </cell>
          <cell r="GF143">
            <v>19.59825</v>
          </cell>
          <cell r="GG143">
            <v>19.59825</v>
          </cell>
          <cell r="GH143">
            <v>19.59825</v>
          </cell>
          <cell r="GI143">
            <v>19.59825</v>
          </cell>
          <cell r="GJ143">
            <v>19.59825</v>
          </cell>
        </row>
        <row r="144">
          <cell r="AU144" t="str">
            <v>RAF001 320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  <cell r="FA144">
            <v>23.352</v>
          </cell>
          <cell r="FB144">
            <v>23.352</v>
          </cell>
          <cell r="FC144">
            <v>23.352</v>
          </cell>
          <cell r="FD144">
            <v>23.352</v>
          </cell>
          <cell r="FE144">
            <v>23.352</v>
          </cell>
          <cell r="FF144">
            <v>23.352</v>
          </cell>
          <cell r="FG144">
            <v>23.352</v>
          </cell>
          <cell r="FH144">
            <v>23.352</v>
          </cell>
          <cell r="FI144">
            <v>23.352</v>
          </cell>
          <cell r="FJ144">
            <v>23.352</v>
          </cell>
          <cell r="FK144">
            <v>23.352</v>
          </cell>
          <cell r="FL144">
            <v>23.352</v>
          </cell>
          <cell r="FM144">
            <v>23.352</v>
          </cell>
          <cell r="FN144">
            <v>23.352</v>
          </cell>
          <cell r="FO144">
            <v>23.352</v>
          </cell>
          <cell r="FP144">
            <v>23.352</v>
          </cell>
          <cell r="FQ144">
            <v>23.352</v>
          </cell>
          <cell r="FR144">
            <v>23.352</v>
          </cell>
          <cell r="FS144">
            <v>23.352</v>
          </cell>
          <cell r="FT144">
            <v>23.352</v>
          </cell>
          <cell r="FU144">
            <v>23.352</v>
          </cell>
          <cell r="FV144">
            <v>23.352</v>
          </cell>
          <cell r="FW144">
            <v>23.352</v>
          </cell>
          <cell r="FX144">
            <v>23.352</v>
          </cell>
          <cell r="FY144">
            <v>23.352</v>
          </cell>
          <cell r="FZ144">
            <v>23.352</v>
          </cell>
          <cell r="GA144">
            <v>23.352</v>
          </cell>
          <cell r="GB144">
            <v>23.352</v>
          </cell>
          <cell r="GC144">
            <v>23.352</v>
          </cell>
          <cell r="GD144">
            <v>23.352</v>
          </cell>
          <cell r="GE144">
            <v>23.352</v>
          </cell>
          <cell r="GF144">
            <v>23.352</v>
          </cell>
          <cell r="GG144">
            <v>23.352</v>
          </cell>
          <cell r="GH144">
            <v>23.352</v>
          </cell>
          <cell r="GI144">
            <v>23.352</v>
          </cell>
          <cell r="GJ144">
            <v>23.352</v>
          </cell>
        </row>
        <row r="145">
          <cell r="AU145" t="str">
            <v>RAF001 340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  <cell r="FA145">
            <v>30.216000000000001</v>
          </cell>
          <cell r="FB145">
            <v>30.216000000000001</v>
          </cell>
          <cell r="FC145">
            <v>30.216000000000001</v>
          </cell>
          <cell r="FD145">
            <v>30.216000000000001</v>
          </cell>
          <cell r="FE145">
            <v>30.216000000000001</v>
          </cell>
          <cell r="FF145">
            <v>30.216000000000001</v>
          </cell>
          <cell r="FG145">
            <v>30.216000000000001</v>
          </cell>
          <cell r="FH145">
            <v>30.216000000000001</v>
          </cell>
          <cell r="FI145">
            <v>30.216000000000001</v>
          </cell>
          <cell r="FJ145">
            <v>30.216000000000001</v>
          </cell>
          <cell r="FK145">
            <v>30.216000000000001</v>
          </cell>
          <cell r="FL145">
            <v>30.216000000000001</v>
          </cell>
          <cell r="FM145">
            <v>30.216000000000001</v>
          </cell>
          <cell r="FN145">
            <v>30.216000000000001</v>
          </cell>
          <cell r="FO145">
            <v>30.216000000000001</v>
          </cell>
          <cell r="FP145">
            <v>30.216000000000001</v>
          </cell>
          <cell r="FQ145">
            <v>30.216000000000001</v>
          </cell>
          <cell r="FR145">
            <v>30.216000000000001</v>
          </cell>
          <cell r="FS145">
            <v>30.216000000000001</v>
          </cell>
          <cell r="FT145">
            <v>30.216000000000001</v>
          </cell>
          <cell r="FU145">
            <v>30.216000000000001</v>
          </cell>
          <cell r="FV145">
            <v>30.216000000000001</v>
          </cell>
          <cell r="FW145">
            <v>30.216000000000001</v>
          </cell>
          <cell r="FX145">
            <v>30.216000000000001</v>
          </cell>
          <cell r="FY145">
            <v>30.216000000000001</v>
          </cell>
          <cell r="FZ145">
            <v>30.216000000000001</v>
          </cell>
          <cell r="GA145">
            <v>30.216000000000001</v>
          </cell>
          <cell r="GB145">
            <v>30.216000000000001</v>
          </cell>
          <cell r="GC145">
            <v>30.216000000000001</v>
          </cell>
          <cell r="GD145">
            <v>30.216000000000001</v>
          </cell>
          <cell r="GE145">
            <v>30.216000000000001</v>
          </cell>
          <cell r="GF145">
            <v>30.216000000000001</v>
          </cell>
          <cell r="GG145">
            <v>30.216000000000001</v>
          </cell>
          <cell r="GH145">
            <v>30.216000000000001</v>
          </cell>
          <cell r="GI145">
            <v>30.216000000000001</v>
          </cell>
          <cell r="GJ145">
            <v>30.216000000000001</v>
          </cell>
        </row>
        <row r="146">
          <cell r="AU146" t="str">
            <v>RAF001 350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  <cell r="FA146">
            <v>30.645000000000003</v>
          </cell>
          <cell r="FB146">
            <v>30.645000000000003</v>
          </cell>
          <cell r="FC146">
            <v>30.645000000000003</v>
          </cell>
          <cell r="FD146">
            <v>30.645000000000003</v>
          </cell>
          <cell r="FE146">
            <v>30.645000000000003</v>
          </cell>
          <cell r="FF146">
            <v>30.645000000000003</v>
          </cell>
          <cell r="FG146">
            <v>30.645000000000003</v>
          </cell>
          <cell r="FH146">
            <v>30.645000000000003</v>
          </cell>
          <cell r="FI146">
            <v>30.645000000000003</v>
          </cell>
          <cell r="FJ146">
            <v>30.645000000000003</v>
          </cell>
          <cell r="FK146">
            <v>30.645000000000003</v>
          </cell>
          <cell r="FL146">
            <v>30.645000000000003</v>
          </cell>
          <cell r="FM146">
            <v>30.645000000000003</v>
          </cell>
          <cell r="FN146">
            <v>30.645000000000003</v>
          </cell>
          <cell r="FO146">
            <v>30.645000000000003</v>
          </cell>
          <cell r="FP146">
            <v>30.645000000000003</v>
          </cell>
          <cell r="FQ146">
            <v>30.645000000000003</v>
          </cell>
          <cell r="FR146">
            <v>30.645000000000003</v>
          </cell>
          <cell r="FS146">
            <v>30.645000000000003</v>
          </cell>
          <cell r="FT146">
            <v>30.645000000000003</v>
          </cell>
          <cell r="FU146">
            <v>30.645000000000003</v>
          </cell>
          <cell r="FV146">
            <v>30.645000000000003</v>
          </cell>
          <cell r="FW146">
            <v>30.645000000000003</v>
          </cell>
          <cell r="FX146">
            <v>30.645000000000003</v>
          </cell>
          <cell r="FY146">
            <v>30.645000000000003</v>
          </cell>
          <cell r="FZ146">
            <v>30.645000000000003</v>
          </cell>
          <cell r="GA146">
            <v>30.645000000000003</v>
          </cell>
          <cell r="GB146">
            <v>30.645000000000003</v>
          </cell>
          <cell r="GC146">
            <v>30.645000000000003</v>
          </cell>
          <cell r="GD146">
            <v>30.645000000000003</v>
          </cell>
          <cell r="GE146">
            <v>30.645000000000003</v>
          </cell>
          <cell r="GF146">
            <v>30.645000000000003</v>
          </cell>
          <cell r="GG146">
            <v>30.645000000000003</v>
          </cell>
          <cell r="GH146">
            <v>30.645000000000003</v>
          </cell>
          <cell r="GI146">
            <v>30.645000000000003</v>
          </cell>
          <cell r="GJ146">
            <v>30.645000000000003</v>
          </cell>
        </row>
        <row r="147">
          <cell r="AU147" t="str">
            <v>RAF001 355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  <cell r="FA147">
            <v>32.575499999999998</v>
          </cell>
          <cell r="FB147">
            <v>32.575499999999998</v>
          </cell>
          <cell r="FC147">
            <v>32.575499999999998</v>
          </cell>
          <cell r="FD147">
            <v>32.575499999999998</v>
          </cell>
          <cell r="FE147">
            <v>32.575499999999998</v>
          </cell>
          <cell r="FF147">
            <v>32.575499999999998</v>
          </cell>
          <cell r="FG147">
            <v>32.575499999999998</v>
          </cell>
          <cell r="FH147">
            <v>32.575499999999998</v>
          </cell>
          <cell r="FI147">
            <v>32.575499999999998</v>
          </cell>
          <cell r="FJ147">
            <v>32.575499999999998</v>
          </cell>
          <cell r="FK147">
            <v>32.575499999999998</v>
          </cell>
          <cell r="FL147">
            <v>32.575499999999998</v>
          </cell>
          <cell r="FM147">
            <v>32.575499999999998</v>
          </cell>
          <cell r="FN147">
            <v>32.575499999999998</v>
          </cell>
          <cell r="FO147">
            <v>32.575499999999998</v>
          </cell>
          <cell r="FP147">
            <v>32.575499999999998</v>
          </cell>
          <cell r="FQ147">
            <v>32.575499999999998</v>
          </cell>
          <cell r="FR147">
            <v>32.575499999999998</v>
          </cell>
          <cell r="FS147">
            <v>32.575499999999998</v>
          </cell>
          <cell r="FT147">
            <v>32.575499999999998</v>
          </cell>
          <cell r="FU147">
            <v>32.575499999999998</v>
          </cell>
          <cell r="FV147">
            <v>32.575499999999998</v>
          </cell>
          <cell r="FW147">
            <v>32.575499999999998</v>
          </cell>
          <cell r="FX147">
            <v>32.575499999999998</v>
          </cell>
          <cell r="FY147">
            <v>32.575499999999998</v>
          </cell>
          <cell r="FZ147">
            <v>32.575499999999998</v>
          </cell>
          <cell r="GA147">
            <v>32.575499999999998</v>
          </cell>
          <cell r="GB147">
            <v>32.575499999999998</v>
          </cell>
          <cell r="GC147">
            <v>32.575499999999998</v>
          </cell>
          <cell r="GD147">
            <v>32.575499999999998</v>
          </cell>
          <cell r="GE147">
            <v>32.575499999999998</v>
          </cell>
          <cell r="GF147">
            <v>32.575499999999998</v>
          </cell>
          <cell r="GG147">
            <v>32.575499999999998</v>
          </cell>
          <cell r="GH147">
            <v>32.575499999999998</v>
          </cell>
          <cell r="GI147">
            <v>32.575499999999998</v>
          </cell>
          <cell r="GJ147">
            <v>32.575499999999998</v>
          </cell>
        </row>
        <row r="148">
          <cell r="AU148" t="str">
            <v>RAF001 360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  <cell r="FA148">
            <v>33.648000000000003</v>
          </cell>
          <cell r="FB148">
            <v>33.648000000000003</v>
          </cell>
          <cell r="FC148">
            <v>33.648000000000003</v>
          </cell>
          <cell r="FD148">
            <v>33.648000000000003</v>
          </cell>
          <cell r="FE148">
            <v>33.648000000000003</v>
          </cell>
          <cell r="FF148">
            <v>33.648000000000003</v>
          </cell>
          <cell r="FG148">
            <v>33.648000000000003</v>
          </cell>
          <cell r="FH148">
            <v>33.648000000000003</v>
          </cell>
          <cell r="FI148">
            <v>33.648000000000003</v>
          </cell>
          <cell r="FJ148">
            <v>33.648000000000003</v>
          </cell>
          <cell r="FK148">
            <v>33.648000000000003</v>
          </cell>
          <cell r="FL148">
            <v>33.648000000000003</v>
          </cell>
          <cell r="FM148">
            <v>33.648000000000003</v>
          </cell>
          <cell r="FN148">
            <v>33.648000000000003</v>
          </cell>
          <cell r="FO148">
            <v>33.648000000000003</v>
          </cell>
          <cell r="FP148">
            <v>33.648000000000003</v>
          </cell>
          <cell r="FQ148">
            <v>33.648000000000003</v>
          </cell>
          <cell r="FR148">
            <v>33.648000000000003</v>
          </cell>
          <cell r="FS148">
            <v>33.648000000000003</v>
          </cell>
          <cell r="FT148">
            <v>33.648000000000003</v>
          </cell>
          <cell r="FU148">
            <v>33.648000000000003</v>
          </cell>
          <cell r="FV148">
            <v>33.648000000000003</v>
          </cell>
          <cell r="FW148">
            <v>33.648000000000003</v>
          </cell>
          <cell r="FX148">
            <v>33.648000000000003</v>
          </cell>
          <cell r="FY148">
            <v>33.648000000000003</v>
          </cell>
          <cell r="FZ148">
            <v>33.648000000000003</v>
          </cell>
          <cell r="GA148">
            <v>33.648000000000003</v>
          </cell>
          <cell r="GB148">
            <v>33.648000000000003</v>
          </cell>
          <cell r="GC148">
            <v>33.648000000000003</v>
          </cell>
          <cell r="GD148">
            <v>33.648000000000003</v>
          </cell>
          <cell r="GE148">
            <v>33.648000000000003</v>
          </cell>
          <cell r="GF148">
            <v>33.648000000000003</v>
          </cell>
          <cell r="GG148">
            <v>33.648000000000003</v>
          </cell>
          <cell r="GH148">
            <v>33.648000000000003</v>
          </cell>
          <cell r="GI148">
            <v>33.648000000000003</v>
          </cell>
          <cell r="GJ148">
            <v>33.648000000000003</v>
          </cell>
        </row>
        <row r="149">
          <cell r="AU149" t="str">
            <v>RAF001 370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  <cell r="FA149">
            <v>28.178249999999998</v>
          </cell>
          <cell r="FB149">
            <v>28.178249999999998</v>
          </cell>
          <cell r="FC149">
            <v>28.178249999999998</v>
          </cell>
          <cell r="FD149">
            <v>28.178249999999998</v>
          </cell>
          <cell r="FE149">
            <v>28.178249999999998</v>
          </cell>
          <cell r="FF149">
            <v>28.178249999999998</v>
          </cell>
          <cell r="FG149">
            <v>28.178249999999998</v>
          </cell>
          <cell r="FH149">
            <v>28.178249999999998</v>
          </cell>
          <cell r="FI149">
            <v>28.178249999999998</v>
          </cell>
          <cell r="FJ149">
            <v>28.178249999999998</v>
          </cell>
          <cell r="FK149">
            <v>28.178249999999998</v>
          </cell>
          <cell r="FL149">
            <v>28.178249999999998</v>
          </cell>
          <cell r="FM149">
            <v>28.178249999999998</v>
          </cell>
          <cell r="FN149">
            <v>28.178249999999998</v>
          </cell>
          <cell r="FO149">
            <v>28.178249999999998</v>
          </cell>
          <cell r="FP149">
            <v>28.178249999999998</v>
          </cell>
          <cell r="FQ149">
            <v>28.178249999999998</v>
          </cell>
          <cell r="FR149">
            <v>28.178249999999998</v>
          </cell>
          <cell r="FS149">
            <v>28.178249999999998</v>
          </cell>
          <cell r="FT149">
            <v>28.178249999999998</v>
          </cell>
          <cell r="FU149">
            <v>28.178249999999998</v>
          </cell>
          <cell r="FV149">
            <v>28.178249999999998</v>
          </cell>
          <cell r="FW149">
            <v>28.178249999999998</v>
          </cell>
          <cell r="FX149">
            <v>28.178249999999998</v>
          </cell>
          <cell r="FY149">
            <v>28.178249999999998</v>
          </cell>
          <cell r="FZ149">
            <v>28.178249999999998</v>
          </cell>
          <cell r="GA149">
            <v>28.178249999999998</v>
          </cell>
          <cell r="GB149">
            <v>28.178249999999998</v>
          </cell>
          <cell r="GC149">
            <v>28.178249999999998</v>
          </cell>
          <cell r="GD149">
            <v>28.178249999999998</v>
          </cell>
          <cell r="GE149">
            <v>28.178249999999998</v>
          </cell>
          <cell r="GF149">
            <v>28.178249999999998</v>
          </cell>
          <cell r="GG149">
            <v>28.178249999999998</v>
          </cell>
          <cell r="GH149">
            <v>28.178249999999998</v>
          </cell>
          <cell r="GI149">
            <v>28.178249999999998</v>
          </cell>
          <cell r="GJ149">
            <v>28.178249999999998</v>
          </cell>
        </row>
        <row r="150">
          <cell r="AU150" t="str">
            <v>RAF001 380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  <cell r="FA150">
            <v>33.111750000000001</v>
          </cell>
          <cell r="FB150">
            <v>33.111750000000001</v>
          </cell>
          <cell r="FC150">
            <v>33.111750000000001</v>
          </cell>
          <cell r="FD150">
            <v>33.111750000000001</v>
          </cell>
          <cell r="FE150">
            <v>33.111750000000001</v>
          </cell>
          <cell r="FF150">
            <v>33.111750000000001</v>
          </cell>
          <cell r="FG150">
            <v>33.111750000000001</v>
          </cell>
          <cell r="FH150">
            <v>33.111750000000001</v>
          </cell>
          <cell r="FI150">
            <v>33.111750000000001</v>
          </cell>
          <cell r="FJ150">
            <v>33.111750000000001</v>
          </cell>
          <cell r="FK150">
            <v>33.111750000000001</v>
          </cell>
          <cell r="FL150">
            <v>33.111750000000001</v>
          </cell>
          <cell r="FM150">
            <v>33.111750000000001</v>
          </cell>
          <cell r="FN150">
            <v>33.111750000000001</v>
          </cell>
          <cell r="FO150">
            <v>33.111750000000001</v>
          </cell>
          <cell r="FP150">
            <v>33.111750000000001</v>
          </cell>
          <cell r="FQ150">
            <v>33.111750000000001</v>
          </cell>
          <cell r="FR150">
            <v>33.111750000000001</v>
          </cell>
          <cell r="FS150">
            <v>33.111750000000001</v>
          </cell>
          <cell r="FT150">
            <v>33.111750000000001</v>
          </cell>
          <cell r="FU150">
            <v>33.111750000000001</v>
          </cell>
          <cell r="FV150">
            <v>33.111750000000001</v>
          </cell>
          <cell r="FW150">
            <v>33.111750000000001</v>
          </cell>
          <cell r="FX150">
            <v>33.111750000000001</v>
          </cell>
          <cell r="FY150">
            <v>33.111750000000001</v>
          </cell>
          <cell r="FZ150">
            <v>33.111750000000001</v>
          </cell>
          <cell r="GA150">
            <v>33.111750000000001</v>
          </cell>
          <cell r="GB150">
            <v>33.111750000000001</v>
          </cell>
          <cell r="GC150">
            <v>33.111750000000001</v>
          </cell>
          <cell r="GD150">
            <v>33.111750000000001</v>
          </cell>
          <cell r="GE150">
            <v>33.111750000000001</v>
          </cell>
          <cell r="GF150">
            <v>33.111750000000001</v>
          </cell>
          <cell r="GG150">
            <v>33.111750000000001</v>
          </cell>
          <cell r="GH150">
            <v>33.111750000000001</v>
          </cell>
          <cell r="GI150">
            <v>33.111750000000001</v>
          </cell>
          <cell r="GJ150">
            <v>33.111750000000001</v>
          </cell>
        </row>
        <row r="151">
          <cell r="AU151" t="str">
            <v>RAF001 400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  <cell r="FA151">
            <v>60.674999999999997</v>
          </cell>
          <cell r="FB151">
            <v>60.674999999999997</v>
          </cell>
          <cell r="FC151">
            <v>60.674999999999997</v>
          </cell>
          <cell r="FD151">
            <v>60.674999999999997</v>
          </cell>
          <cell r="FE151">
            <v>60.674999999999997</v>
          </cell>
          <cell r="FF151">
            <v>60.674999999999997</v>
          </cell>
          <cell r="FG151">
            <v>60.674999999999997</v>
          </cell>
          <cell r="FH151">
            <v>60.674999999999997</v>
          </cell>
          <cell r="FI151">
            <v>60.674999999999997</v>
          </cell>
          <cell r="FJ151">
            <v>60.674999999999997</v>
          </cell>
          <cell r="FK151">
            <v>60.674999999999997</v>
          </cell>
          <cell r="FL151">
            <v>60.674999999999997</v>
          </cell>
          <cell r="FM151">
            <v>60.674999999999997</v>
          </cell>
          <cell r="FN151">
            <v>60.674999999999997</v>
          </cell>
          <cell r="FO151">
            <v>60.674999999999997</v>
          </cell>
          <cell r="FP151">
            <v>60.674999999999997</v>
          </cell>
          <cell r="FQ151">
            <v>60.674999999999997</v>
          </cell>
          <cell r="FR151">
            <v>60.674999999999997</v>
          </cell>
          <cell r="FS151">
            <v>60.674999999999997</v>
          </cell>
          <cell r="FT151">
            <v>60.674999999999997</v>
          </cell>
          <cell r="FU151">
            <v>60.674999999999997</v>
          </cell>
          <cell r="FV151">
            <v>60.674999999999997</v>
          </cell>
          <cell r="FW151">
            <v>60.674999999999997</v>
          </cell>
          <cell r="FX151">
            <v>60.674999999999997</v>
          </cell>
          <cell r="FY151">
            <v>60.674999999999997</v>
          </cell>
          <cell r="FZ151">
            <v>60.674999999999997</v>
          </cell>
          <cell r="GA151">
            <v>60.674999999999997</v>
          </cell>
          <cell r="GB151">
            <v>60.674999999999997</v>
          </cell>
          <cell r="GC151">
            <v>60.674999999999997</v>
          </cell>
          <cell r="GD151">
            <v>60.674999999999997</v>
          </cell>
          <cell r="GE151">
            <v>60.674999999999997</v>
          </cell>
          <cell r="GF151">
            <v>60.674999999999997</v>
          </cell>
          <cell r="GG151">
            <v>60.674999999999997</v>
          </cell>
          <cell r="GH151">
            <v>60.674999999999997</v>
          </cell>
          <cell r="GI151">
            <v>60.674999999999997</v>
          </cell>
          <cell r="GJ151">
            <v>60.674999999999997</v>
          </cell>
        </row>
        <row r="152">
          <cell r="AU152" t="str">
            <v>RAF001 415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  <cell r="FA152">
            <v>62.176499999999997</v>
          </cell>
          <cell r="FB152">
            <v>62.176499999999997</v>
          </cell>
          <cell r="FC152">
            <v>62.176499999999997</v>
          </cell>
          <cell r="FD152">
            <v>62.176499999999997</v>
          </cell>
          <cell r="FE152">
            <v>62.176499999999997</v>
          </cell>
          <cell r="FF152">
            <v>62.176499999999997</v>
          </cell>
          <cell r="FG152">
            <v>62.176499999999997</v>
          </cell>
          <cell r="FH152">
            <v>62.176499999999997</v>
          </cell>
          <cell r="FI152">
            <v>62.176499999999997</v>
          </cell>
          <cell r="FJ152">
            <v>62.176499999999997</v>
          </cell>
          <cell r="FK152">
            <v>62.176499999999997</v>
          </cell>
          <cell r="FL152">
            <v>62.176499999999997</v>
          </cell>
          <cell r="FM152">
            <v>62.176499999999997</v>
          </cell>
          <cell r="FN152">
            <v>62.176499999999997</v>
          </cell>
          <cell r="FO152">
            <v>62.176499999999997</v>
          </cell>
          <cell r="FP152">
            <v>62.176499999999997</v>
          </cell>
          <cell r="FQ152">
            <v>62.176499999999997</v>
          </cell>
          <cell r="FR152">
            <v>62.176499999999997</v>
          </cell>
          <cell r="FS152">
            <v>62.176499999999997</v>
          </cell>
          <cell r="FT152">
            <v>62.176499999999997</v>
          </cell>
          <cell r="FU152">
            <v>62.176499999999997</v>
          </cell>
          <cell r="FV152">
            <v>62.176499999999997</v>
          </cell>
          <cell r="FW152">
            <v>62.176499999999997</v>
          </cell>
          <cell r="FX152">
            <v>62.176499999999997</v>
          </cell>
          <cell r="FY152">
            <v>62.176499999999997</v>
          </cell>
          <cell r="FZ152">
            <v>62.176499999999997</v>
          </cell>
          <cell r="GA152">
            <v>62.176499999999997</v>
          </cell>
          <cell r="GB152">
            <v>62.176499999999997</v>
          </cell>
          <cell r="GC152">
            <v>62.176499999999997</v>
          </cell>
          <cell r="GD152">
            <v>62.176499999999997</v>
          </cell>
          <cell r="GE152">
            <v>62.176499999999997</v>
          </cell>
          <cell r="GF152">
            <v>62.176499999999997</v>
          </cell>
          <cell r="GG152">
            <v>62.176499999999997</v>
          </cell>
          <cell r="GH152">
            <v>62.176499999999997</v>
          </cell>
          <cell r="GI152">
            <v>62.176499999999997</v>
          </cell>
          <cell r="GJ152">
            <v>62.176499999999997</v>
          </cell>
        </row>
        <row r="153">
          <cell r="AU153" t="str">
            <v>RAF001 425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  <cell r="FA153">
            <v>59.817</v>
          </cell>
          <cell r="FB153">
            <v>59.817</v>
          </cell>
          <cell r="FC153">
            <v>59.817</v>
          </cell>
          <cell r="FD153">
            <v>59.817</v>
          </cell>
          <cell r="FE153">
            <v>59.817</v>
          </cell>
          <cell r="FF153">
            <v>59.817</v>
          </cell>
          <cell r="FG153">
            <v>59.817</v>
          </cell>
          <cell r="FH153">
            <v>59.817</v>
          </cell>
          <cell r="FI153">
            <v>59.817</v>
          </cell>
          <cell r="FJ153">
            <v>59.817</v>
          </cell>
          <cell r="FK153">
            <v>59.817</v>
          </cell>
          <cell r="FL153">
            <v>59.817</v>
          </cell>
          <cell r="FM153">
            <v>59.817</v>
          </cell>
          <cell r="FN153">
            <v>59.817</v>
          </cell>
          <cell r="FO153">
            <v>59.817</v>
          </cell>
          <cell r="FP153">
            <v>59.817</v>
          </cell>
          <cell r="FQ153">
            <v>59.817</v>
          </cell>
          <cell r="FR153">
            <v>59.817</v>
          </cell>
          <cell r="FS153">
            <v>59.817</v>
          </cell>
          <cell r="FT153">
            <v>59.817</v>
          </cell>
          <cell r="FU153">
            <v>59.817</v>
          </cell>
          <cell r="FV153">
            <v>59.817</v>
          </cell>
          <cell r="FW153">
            <v>59.817</v>
          </cell>
          <cell r="FX153">
            <v>59.817</v>
          </cell>
          <cell r="FY153">
            <v>59.817</v>
          </cell>
          <cell r="FZ153">
            <v>59.817</v>
          </cell>
          <cell r="GA153">
            <v>59.817</v>
          </cell>
          <cell r="GB153">
            <v>59.817</v>
          </cell>
          <cell r="GC153">
            <v>59.817</v>
          </cell>
          <cell r="GD153">
            <v>59.817</v>
          </cell>
          <cell r="GE153">
            <v>59.817</v>
          </cell>
          <cell r="GF153">
            <v>59.817</v>
          </cell>
          <cell r="GG153">
            <v>59.817</v>
          </cell>
          <cell r="GH153">
            <v>59.817</v>
          </cell>
          <cell r="GI153">
            <v>59.817</v>
          </cell>
          <cell r="GJ153">
            <v>59.817</v>
          </cell>
        </row>
        <row r="154">
          <cell r="AU154" t="str">
            <v>RAF001 430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  <cell r="FA154">
            <v>61.425750000000001</v>
          </cell>
          <cell r="FB154">
            <v>61.425750000000001</v>
          </cell>
          <cell r="FC154">
            <v>61.425750000000001</v>
          </cell>
          <cell r="FD154">
            <v>61.425750000000001</v>
          </cell>
          <cell r="FE154">
            <v>61.425750000000001</v>
          </cell>
          <cell r="FF154">
            <v>61.425750000000001</v>
          </cell>
          <cell r="FG154">
            <v>61.425750000000001</v>
          </cell>
          <cell r="FH154">
            <v>61.425750000000001</v>
          </cell>
          <cell r="FI154">
            <v>61.425750000000001</v>
          </cell>
          <cell r="FJ154">
            <v>61.425750000000001</v>
          </cell>
          <cell r="FK154">
            <v>61.425750000000001</v>
          </cell>
          <cell r="FL154">
            <v>61.425750000000001</v>
          </cell>
          <cell r="FM154">
            <v>61.425750000000001</v>
          </cell>
          <cell r="FN154">
            <v>61.425750000000001</v>
          </cell>
          <cell r="FO154">
            <v>61.425750000000001</v>
          </cell>
          <cell r="FP154">
            <v>61.425750000000001</v>
          </cell>
          <cell r="FQ154">
            <v>61.425750000000001</v>
          </cell>
          <cell r="FR154">
            <v>61.425750000000001</v>
          </cell>
          <cell r="FS154">
            <v>61.425750000000001</v>
          </cell>
          <cell r="FT154">
            <v>61.425750000000001</v>
          </cell>
          <cell r="FU154">
            <v>61.425750000000001</v>
          </cell>
          <cell r="FV154">
            <v>61.425750000000001</v>
          </cell>
          <cell r="FW154">
            <v>61.425750000000001</v>
          </cell>
          <cell r="FX154">
            <v>61.425750000000001</v>
          </cell>
          <cell r="FY154">
            <v>61.425750000000001</v>
          </cell>
          <cell r="FZ154">
            <v>61.425750000000001</v>
          </cell>
          <cell r="GA154">
            <v>61.425750000000001</v>
          </cell>
          <cell r="GB154">
            <v>61.425750000000001</v>
          </cell>
          <cell r="GC154">
            <v>61.425750000000001</v>
          </cell>
          <cell r="GD154">
            <v>61.425750000000001</v>
          </cell>
          <cell r="GE154">
            <v>61.425750000000001</v>
          </cell>
          <cell r="GF154">
            <v>61.425750000000001</v>
          </cell>
          <cell r="GG154">
            <v>61.425750000000001</v>
          </cell>
          <cell r="GH154">
            <v>61.425750000000001</v>
          </cell>
          <cell r="GI154">
            <v>61.425750000000001</v>
          </cell>
          <cell r="GJ154">
            <v>61.425750000000001</v>
          </cell>
        </row>
        <row r="155">
          <cell r="AU155" t="str">
            <v>RAF001 450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  <cell r="FA155">
            <v>54.668999999999997</v>
          </cell>
          <cell r="FB155">
            <v>54.668999999999997</v>
          </cell>
          <cell r="FC155">
            <v>54.668999999999997</v>
          </cell>
          <cell r="FD155">
            <v>54.668999999999997</v>
          </cell>
          <cell r="FE155">
            <v>54.668999999999997</v>
          </cell>
          <cell r="FF155">
            <v>54.668999999999997</v>
          </cell>
          <cell r="FG155">
            <v>54.668999999999997</v>
          </cell>
          <cell r="FH155">
            <v>54.668999999999997</v>
          </cell>
          <cell r="FI155">
            <v>54.668999999999997</v>
          </cell>
          <cell r="FJ155">
            <v>54.668999999999997</v>
          </cell>
          <cell r="FK155">
            <v>54.668999999999997</v>
          </cell>
          <cell r="FL155">
            <v>54.668999999999997</v>
          </cell>
          <cell r="FM155">
            <v>54.668999999999997</v>
          </cell>
          <cell r="FN155">
            <v>54.668999999999997</v>
          </cell>
          <cell r="FO155">
            <v>54.668999999999997</v>
          </cell>
          <cell r="FP155">
            <v>54.668999999999997</v>
          </cell>
          <cell r="FQ155">
            <v>54.668999999999997</v>
          </cell>
          <cell r="FR155">
            <v>54.668999999999997</v>
          </cell>
          <cell r="FS155">
            <v>54.668999999999997</v>
          </cell>
          <cell r="FT155">
            <v>54.668999999999997</v>
          </cell>
          <cell r="FU155">
            <v>54.668999999999997</v>
          </cell>
          <cell r="FV155">
            <v>54.668999999999997</v>
          </cell>
          <cell r="FW155">
            <v>54.668999999999997</v>
          </cell>
          <cell r="FX155">
            <v>54.668999999999997</v>
          </cell>
          <cell r="FY155">
            <v>54.668999999999997</v>
          </cell>
          <cell r="FZ155">
            <v>54.668999999999997</v>
          </cell>
          <cell r="GA155">
            <v>54.668999999999997</v>
          </cell>
          <cell r="GB155">
            <v>54.668999999999997</v>
          </cell>
          <cell r="GC155">
            <v>54.668999999999997</v>
          </cell>
          <cell r="GD155">
            <v>54.668999999999997</v>
          </cell>
          <cell r="GE155">
            <v>54.668999999999997</v>
          </cell>
          <cell r="GF155">
            <v>54.668999999999997</v>
          </cell>
          <cell r="GG155">
            <v>54.668999999999997</v>
          </cell>
          <cell r="GH155">
            <v>54.668999999999997</v>
          </cell>
          <cell r="GI155">
            <v>54.668999999999997</v>
          </cell>
          <cell r="GJ155">
            <v>54.668999999999997</v>
          </cell>
        </row>
        <row r="156">
          <cell r="AU156" t="str">
            <v>RAF001 460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  <cell r="FA156">
            <v>54.776249999999997</v>
          </cell>
          <cell r="FB156">
            <v>54.776249999999997</v>
          </cell>
          <cell r="FC156">
            <v>54.776249999999997</v>
          </cell>
          <cell r="FD156">
            <v>54.776249999999997</v>
          </cell>
          <cell r="FE156">
            <v>54.776249999999997</v>
          </cell>
          <cell r="FF156">
            <v>54.776249999999997</v>
          </cell>
          <cell r="FG156">
            <v>54.776249999999997</v>
          </cell>
          <cell r="FH156">
            <v>54.776249999999997</v>
          </cell>
          <cell r="FI156">
            <v>54.776249999999997</v>
          </cell>
          <cell r="FJ156">
            <v>54.776249999999997</v>
          </cell>
          <cell r="FK156">
            <v>54.776249999999997</v>
          </cell>
          <cell r="FL156">
            <v>54.776249999999997</v>
          </cell>
          <cell r="FM156">
            <v>54.776249999999997</v>
          </cell>
          <cell r="FN156">
            <v>54.776249999999997</v>
          </cell>
          <cell r="FO156">
            <v>54.776249999999997</v>
          </cell>
          <cell r="FP156">
            <v>54.776249999999997</v>
          </cell>
          <cell r="FQ156">
            <v>54.776249999999997</v>
          </cell>
          <cell r="FR156">
            <v>54.776249999999997</v>
          </cell>
          <cell r="FS156">
            <v>54.776249999999997</v>
          </cell>
          <cell r="FT156">
            <v>54.776249999999997</v>
          </cell>
          <cell r="FU156">
            <v>54.776249999999997</v>
          </cell>
          <cell r="FV156">
            <v>54.776249999999997</v>
          </cell>
          <cell r="FW156">
            <v>54.776249999999997</v>
          </cell>
          <cell r="FX156">
            <v>54.776249999999997</v>
          </cell>
          <cell r="FY156">
            <v>54.776249999999997</v>
          </cell>
          <cell r="FZ156">
            <v>54.776249999999997</v>
          </cell>
          <cell r="GA156">
            <v>54.776249999999997</v>
          </cell>
          <cell r="GB156">
            <v>54.776249999999997</v>
          </cell>
          <cell r="GC156">
            <v>54.776249999999997</v>
          </cell>
          <cell r="GD156">
            <v>54.776249999999997</v>
          </cell>
          <cell r="GE156">
            <v>54.776249999999997</v>
          </cell>
          <cell r="GF156">
            <v>54.776249999999997</v>
          </cell>
          <cell r="GG156">
            <v>54.776249999999997</v>
          </cell>
          <cell r="GH156">
            <v>54.776249999999997</v>
          </cell>
          <cell r="GI156">
            <v>54.776249999999997</v>
          </cell>
          <cell r="GJ156">
            <v>54.776249999999997</v>
          </cell>
        </row>
        <row r="157">
          <cell r="AU157" t="str">
            <v>RAF001 465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  <cell r="FA157">
            <v>57.564749999999997</v>
          </cell>
          <cell r="FB157">
            <v>57.564749999999997</v>
          </cell>
          <cell r="FC157">
            <v>57.564749999999997</v>
          </cell>
          <cell r="FD157">
            <v>57.564749999999997</v>
          </cell>
          <cell r="FE157">
            <v>57.564749999999997</v>
          </cell>
          <cell r="FF157">
            <v>57.564749999999997</v>
          </cell>
          <cell r="FG157">
            <v>57.564749999999997</v>
          </cell>
          <cell r="FH157">
            <v>57.564749999999997</v>
          </cell>
          <cell r="FI157">
            <v>57.564749999999997</v>
          </cell>
          <cell r="FJ157">
            <v>57.564749999999997</v>
          </cell>
          <cell r="FK157">
            <v>57.564749999999997</v>
          </cell>
          <cell r="FL157">
            <v>57.564749999999997</v>
          </cell>
          <cell r="FM157">
            <v>57.564749999999997</v>
          </cell>
          <cell r="FN157">
            <v>57.564749999999997</v>
          </cell>
          <cell r="FO157">
            <v>57.564749999999997</v>
          </cell>
          <cell r="FP157">
            <v>57.564749999999997</v>
          </cell>
          <cell r="FQ157">
            <v>57.564749999999997</v>
          </cell>
          <cell r="FR157">
            <v>57.564749999999997</v>
          </cell>
          <cell r="FS157">
            <v>57.564749999999997</v>
          </cell>
          <cell r="FT157">
            <v>57.564749999999997</v>
          </cell>
          <cell r="FU157">
            <v>57.564749999999997</v>
          </cell>
          <cell r="FV157">
            <v>57.564749999999997</v>
          </cell>
          <cell r="FW157">
            <v>57.564749999999997</v>
          </cell>
          <cell r="FX157">
            <v>57.564749999999997</v>
          </cell>
          <cell r="FY157">
            <v>57.564749999999997</v>
          </cell>
          <cell r="FZ157">
            <v>57.564749999999997</v>
          </cell>
          <cell r="GA157">
            <v>57.564749999999997</v>
          </cell>
          <cell r="GB157">
            <v>57.564749999999997</v>
          </cell>
          <cell r="GC157">
            <v>57.564749999999997</v>
          </cell>
          <cell r="GD157">
            <v>57.564749999999997</v>
          </cell>
          <cell r="GE157">
            <v>57.564749999999997</v>
          </cell>
          <cell r="GF157">
            <v>57.564749999999997</v>
          </cell>
          <cell r="GG157">
            <v>57.564749999999997</v>
          </cell>
          <cell r="GH157">
            <v>57.564749999999997</v>
          </cell>
          <cell r="GI157">
            <v>57.564749999999997</v>
          </cell>
          <cell r="GJ157">
            <v>57.564749999999997</v>
          </cell>
        </row>
        <row r="158">
          <cell r="AU158" t="str">
            <v>RAF001 470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  <cell r="FA158">
            <v>55.527000000000001</v>
          </cell>
          <cell r="FB158">
            <v>55.527000000000001</v>
          </cell>
          <cell r="FC158">
            <v>55.527000000000001</v>
          </cell>
          <cell r="FD158">
            <v>55.527000000000001</v>
          </cell>
          <cell r="FE158">
            <v>55.527000000000001</v>
          </cell>
          <cell r="FF158">
            <v>55.527000000000001</v>
          </cell>
          <cell r="FG158">
            <v>55.527000000000001</v>
          </cell>
          <cell r="FH158">
            <v>55.527000000000001</v>
          </cell>
          <cell r="FI158">
            <v>55.527000000000001</v>
          </cell>
          <cell r="FJ158">
            <v>55.527000000000001</v>
          </cell>
          <cell r="FK158">
            <v>55.527000000000001</v>
          </cell>
          <cell r="FL158">
            <v>55.527000000000001</v>
          </cell>
          <cell r="FM158">
            <v>55.527000000000001</v>
          </cell>
          <cell r="FN158">
            <v>55.527000000000001</v>
          </cell>
          <cell r="FO158">
            <v>55.527000000000001</v>
          </cell>
          <cell r="FP158">
            <v>55.527000000000001</v>
          </cell>
          <cell r="FQ158">
            <v>55.527000000000001</v>
          </cell>
          <cell r="FR158">
            <v>55.527000000000001</v>
          </cell>
          <cell r="FS158">
            <v>55.527000000000001</v>
          </cell>
          <cell r="FT158">
            <v>55.527000000000001</v>
          </cell>
          <cell r="FU158">
            <v>55.527000000000001</v>
          </cell>
          <cell r="FV158">
            <v>55.527000000000001</v>
          </cell>
          <cell r="FW158">
            <v>55.527000000000001</v>
          </cell>
          <cell r="FX158">
            <v>55.527000000000001</v>
          </cell>
          <cell r="FY158">
            <v>55.527000000000001</v>
          </cell>
          <cell r="FZ158">
            <v>55.527000000000001</v>
          </cell>
          <cell r="GA158">
            <v>55.527000000000001</v>
          </cell>
          <cell r="GB158">
            <v>55.527000000000001</v>
          </cell>
          <cell r="GC158">
            <v>55.527000000000001</v>
          </cell>
          <cell r="GD158">
            <v>55.527000000000001</v>
          </cell>
          <cell r="GE158">
            <v>55.527000000000001</v>
          </cell>
          <cell r="GF158">
            <v>55.527000000000001</v>
          </cell>
          <cell r="GG158">
            <v>55.527000000000001</v>
          </cell>
          <cell r="GH158">
            <v>55.527000000000001</v>
          </cell>
          <cell r="GI158">
            <v>55.527000000000001</v>
          </cell>
          <cell r="GJ158">
            <v>55.527000000000001</v>
          </cell>
        </row>
        <row r="159">
          <cell r="AU159" t="str">
            <v>RAF001 500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  <cell r="FA159">
            <v>29.250749999999996</v>
          </cell>
          <cell r="FB159">
            <v>29.250749999999996</v>
          </cell>
          <cell r="FC159">
            <v>29.250749999999996</v>
          </cell>
          <cell r="FD159">
            <v>29.250749999999996</v>
          </cell>
          <cell r="FE159">
            <v>29.250749999999996</v>
          </cell>
          <cell r="FF159">
            <v>29.250749999999996</v>
          </cell>
          <cell r="FG159">
            <v>29.250749999999996</v>
          </cell>
          <cell r="FH159">
            <v>29.250749999999996</v>
          </cell>
          <cell r="FI159">
            <v>29.250749999999996</v>
          </cell>
          <cell r="FJ159">
            <v>29.250749999999996</v>
          </cell>
          <cell r="FK159">
            <v>29.250749999999996</v>
          </cell>
          <cell r="FL159">
            <v>29.250749999999996</v>
          </cell>
          <cell r="FM159">
            <v>29.250749999999996</v>
          </cell>
          <cell r="FN159">
            <v>29.250749999999996</v>
          </cell>
          <cell r="FO159">
            <v>29.250749999999996</v>
          </cell>
          <cell r="FP159">
            <v>29.250749999999996</v>
          </cell>
          <cell r="FQ159">
            <v>29.250749999999996</v>
          </cell>
          <cell r="FR159">
            <v>29.250749999999996</v>
          </cell>
          <cell r="FS159">
            <v>29.250749999999996</v>
          </cell>
          <cell r="FT159">
            <v>29.250749999999996</v>
          </cell>
          <cell r="FU159">
            <v>29.250749999999996</v>
          </cell>
          <cell r="FV159">
            <v>29.250749999999996</v>
          </cell>
          <cell r="FW159">
            <v>29.250749999999996</v>
          </cell>
          <cell r="FX159">
            <v>29.250749999999996</v>
          </cell>
          <cell r="FY159">
            <v>29.250749999999996</v>
          </cell>
          <cell r="FZ159">
            <v>29.250749999999996</v>
          </cell>
          <cell r="GA159">
            <v>29.250749999999996</v>
          </cell>
          <cell r="GB159">
            <v>29.250749999999996</v>
          </cell>
          <cell r="GC159">
            <v>29.250749999999996</v>
          </cell>
          <cell r="GD159">
            <v>29.250749999999996</v>
          </cell>
          <cell r="GE159">
            <v>29.250749999999996</v>
          </cell>
          <cell r="GF159">
            <v>29.250749999999996</v>
          </cell>
          <cell r="GG159">
            <v>29.250749999999996</v>
          </cell>
          <cell r="GH159">
            <v>29.250749999999996</v>
          </cell>
          <cell r="GI159">
            <v>29.250749999999996</v>
          </cell>
          <cell r="GJ159">
            <v>29.250749999999996</v>
          </cell>
        </row>
        <row r="160">
          <cell r="AU160" t="str">
            <v>RAF001 510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  <cell r="FA160">
            <v>36.758249999999997</v>
          </cell>
          <cell r="FB160">
            <v>36.758249999999997</v>
          </cell>
          <cell r="FC160">
            <v>36.758249999999997</v>
          </cell>
          <cell r="FD160">
            <v>36.758249999999997</v>
          </cell>
          <cell r="FE160">
            <v>36.758249999999997</v>
          </cell>
          <cell r="FF160">
            <v>36.758249999999997</v>
          </cell>
          <cell r="FG160">
            <v>36.758249999999997</v>
          </cell>
          <cell r="FH160">
            <v>36.758249999999997</v>
          </cell>
          <cell r="FI160">
            <v>36.758249999999997</v>
          </cell>
          <cell r="FJ160">
            <v>36.758249999999997</v>
          </cell>
          <cell r="FK160">
            <v>36.758249999999997</v>
          </cell>
          <cell r="FL160">
            <v>36.758249999999997</v>
          </cell>
          <cell r="FM160">
            <v>36.758249999999997</v>
          </cell>
          <cell r="FN160">
            <v>36.758249999999997</v>
          </cell>
          <cell r="FO160">
            <v>36.758249999999997</v>
          </cell>
          <cell r="FP160">
            <v>36.758249999999997</v>
          </cell>
          <cell r="FQ160">
            <v>36.758249999999997</v>
          </cell>
          <cell r="FR160">
            <v>36.758249999999997</v>
          </cell>
          <cell r="FS160">
            <v>36.758249999999997</v>
          </cell>
          <cell r="FT160">
            <v>36.758249999999997</v>
          </cell>
          <cell r="FU160">
            <v>36.758249999999997</v>
          </cell>
          <cell r="FV160">
            <v>36.758249999999997</v>
          </cell>
          <cell r="FW160">
            <v>36.758249999999997</v>
          </cell>
          <cell r="FX160">
            <v>36.758249999999997</v>
          </cell>
          <cell r="FY160">
            <v>36.758249999999997</v>
          </cell>
          <cell r="FZ160">
            <v>36.758249999999997</v>
          </cell>
          <cell r="GA160">
            <v>36.758249999999997</v>
          </cell>
          <cell r="GB160">
            <v>36.758249999999997</v>
          </cell>
          <cell r="GC160">
            <v>36.758249999999997</v>
          </cell>
          <cell r="GD160">
            <v>36.758249999999997</v>
          </cell>
          <cell r="GE160">
            <v>36.758249999999997</v>
          </cell>
          <cell r="GF160">
            <v>36.758249999999997</v>
          </cell>
          <cell r="GG160">
            <v>36.758249999999997</v>
          </cell>
          <cell r="GH160">
            <v>36.758249999999997</v>
          </cell>
          <cell r="GI160">
            <v>36.758249999999997</v>
          </cell>
          <cell r="GJ160">
            <v>36.758249999999997</v>
          </cell>
        </row>
        <row r="161">
          <cell r="AU161" t="str">
            <v>RAF001 530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  <cell r="FA161">
            <v>32.89725</v>
          </cell>
          <cell r="FB161">
            <v>32.89725</v>
          </cell>
          <cell r="FC161">
            <v>32.89725</v>
          </cell>
          <cell r="FD161">
            <v>32.89725</v>
          </cell>
          <cell r="FE161">
            <v>32.89725</v>
          </cell>
          <cell r="FF161">
            <v>32.89725</v>
          </cell>
          <cell r="FG161">
            <v>32.89725</v>
          </cell>
          <cell r="FH161">
            <v>32.89725</v>
          </cell>
          <cell r="FI161">
            <v>32.89725</v>
          </cell>
          <cell r="FJ161">
            <v>32.89725</v>
          </cell>
          <cell r="FK161">
            <v>32.89725</v>
          </cell>
          <cell r="FL161">
            <v>32.89725</v>
          </cell>
          <cell r="FM161">
            <v>32.89725</v>
          </cell>
          <cell r="FN161">
            <v>32.89725</v>
          </cell>
          <cell r="FO161">
            <v>32.89725</v>
          </cell>
          <cell r="FP161">
            <v>32.89725</v>
          </cell>
          <cell r="FQ161">
            <v>32.89725</v>
          </cell>
          <cell r="FR161">
            <v>32.89725</v>
          </cell>
          <cell r="FS161">
            <v>32.89725</v>
          </cell>
          <cell r="FT161">
            <v>32.89725</v>
          </cell>
          <cell r="FU161">
            <v>32.89725</v>
          </cell>
          <cell r="FV161">
            <v>32.89725</v>
          </cell>
          <cell r="FW161">
            <v>32.89725</v>
          </cell>
          <cell r="FX161">
            <v>32.89725</v>
          </cell>
          <cell r="FY161">
            <v>32.89725</v>
          </cell>
          <cell r="FZ161">
            <v>32.89725</v>
          </cell>
          <cell r="GA161">
            <v>32.89725</v>
          </cell>
          <cell r="GB161">
            <v>32.89725</v>
          </cell>
          <cell r="GC161">
            <v>32.89725</v>
          </cell>
          <cell r="GD161">
            <v>32.89725</v>
          </cell>
          <cell r="GE161">
            <v>32.89725</v>
          </cell>
          <cell r="GF161">
            <v>32.89725</v>
          </cell>
          <cell r="GG161">
            <v>32.89725</v>
          </cell>
          <cell r="GH161">
            <v>32.89725</v>
          </cell>
          <cell r="GI161">
            <v>32.89725</v>
          </cell>
          <cell r="GJ161">
            <v>32.89725</v>
          </cell>
        </row>
        <row r="162">
          <cell r="AU162" t="str">
            <v>RAF001 540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  <cell r="FA162">
            <v>37.830750000000002</v>
          </cell>
          <cell r="FB162">
            <v>37.830750000000002</v>
          </cell>
          <cell r="FC162">
            <v>37.830750000000002</v>
          </cell>
          <cell r="FD162">
            <v>37.830750000000002</v>
          </cell>
          <cell r="FE162">
            <v>37.830750000000002</v>
          </cell>
          <cell r="FF162">
            <v>37.830750000000002</v>
          </cell>
          <cell r="FG162">
            <v>37.830750000000002</v>
          </cell>
          <cell r="FH162">
            <v>37.830750000000002</v>
          </cell>
          <cell r="FI162">
            <v>37.830750000000002</v>
          </cell>
          <cell r="FJ162">
            <v>37.830750000000002</v>
          </cell>
          <cell r="FK162">
            <v>37.830750000000002</v>
          </cell>
          <cell r="FL162">
            <v>37.830750000000002</v>
          </cell>
          <cell r="FM162">
            <v>37.830750000000002</v>
          </cell>
          <cell r="FN162">
            <v>37.830750000000002</v>
          </cell>
          <cell r="FO162">
            <v>37.830750000000002</v>
          </cell>
          <cell r="FP162">
            <v>37.830750000000002</v>
          </cell>
          <cell r="FQ162">
            <v>37.830750000000002</v>
          </cell>
          <cell r="FR162">
            <v>37.830750000000002</v>
          </cell>
          <cell r="FS162">
            <v>37.830750000000002</v>
          </cell>
          <cell r="FT162">
            <v>37.830750000000002</v>
          </cell>
          <cell r="FU162">
            <v>37.830750000000002</v>
          </cell>
          <cell r="FV162">
            <v>37.830750000000002</v>
          </cell>
          <cell r="FW162">
            <v>37.830750000000002</v>
          </cell>
          <cell r="FX162">
            <v>37.830750000000002</v>
          </cell>
          <cell r="FY162">
            <v>37.830750000000002</v>
          </cell>
          <cell r="FZ162">
            <v>37.830750000000002</v>
          </cell>
          <cell r="GA162">
            <v>37.830750000000002</v>
          </cell>
          <cell r="GB162">
            <v>37.830750000000002</v>
          </cell>
          <cell r="GC162">
            <v>37.830750000000002</v>
          </cell>
          <cell r="GD162">
            <v>37.830750000000002</v>
          </cell>
          <cell r="GE162">
            <v>37.830750000000002</v>
          </cell>
          <cell r="GF162">
            <v>37.830750000000002</v>
          </cell>
          <cell r="GG162">
            <v>37.830750000000002</v>
          </cell>
          <cell r="GH162">
            <v>37.830750000000002</v>
          </cell>
          <cell r="GI162">
            <v>37.830750000000002</v>
          </cell>
          <cell r="GJ162">
            <v>37.830750000000002</v>
          </cell>
        </row>
        <row r="163">
          <cell r="AU163" t="str">
            <v>RAF001 545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  <cell r="FA163">
            <v>40.297499999999999</v>
          </cell>
          <cell r="FB163">
            <v>40.297499999999999</v>
          </cell>
          <cell r="FC163">
            <v>40.297499999999999</v>
          </cell>
          <cell r="FD163">
            <v>40.297499999999999</v>
          </cell>
          <cell r="FE163">
            <v>40.297499999999999</v>
          </cell>
          <cell r="FF163">
            <v>40.297499999999999</v>
          </cell>
          <cell r="FG163">
            <v>40.297499999999999</v>
          </cell>
          <cell r="FH163">
            <v>40.297499999999999</v>
          </cell>
          <cell r="FI163">
            <v>40.297499999999999</v>
          </cell>
          <cell r="FJ163">
            <v>40.297499999999999</v>
          </cell>
          <cell r="FK163">
            <v>40.297499999999999</v>
          </cell>
          <cell r="FL163">
            <v>40.297499999999999</v>
          </cell>
          <cell r="FM163">
            <v>40.297499999999999</v>
          </cell>
          <cell r="FN163">
            <v>40.297499999999999</v>
          </cell>
          <cell r="FO163">
            <v>40.297499999999999</v>
          </cell>
          <cell r="FP163">
            <v>40.297499999999999</v>
          </cell>
          <cell r="FQ163">
            <v>40.297499999999999</v>
          </cell>
          <cell r="FR163">
            <v>40.297499999999999</v>
          </cell>
          <cell r="FS163">
            <v>40.297499999999999</v>
          </cell>
          <cell r="FT163">
            <v>40.297499999999999</v>
          </cell>
          <cell r="FU163">
            <v>40.297499999999999</v>
          </cell>
          <cell r="FV163">
            <v>40.297499999999999</v>
          </cell>
          <cell r="FW163">
            <v>40.297499999999999</v>
          </cell>
          <cell r="FX163">
            <v>40.297499999999999</v>
          </cell>
          <cell r="FY163">
            <v>40.297499999999999</v>
          </cell>
          <cell r="FZ163">
            <v>40.297499999999999</v>
          </cell>
          <cell r="GA163">
            <v>40.297499999999999</v>
          </cell>
          <cell r="GB163">
            <v>40.297499999999999</v>
          </cell>
          <cell r="GC163">
            <v>40.297499999999999</v>
          </cell>
          <cell r="GD163">
            <v>40.297499999999999</v>
          </cell>
          <cell r="GE163">
            <v>40.297499999999999</v>
          </cell>
          <cell r="GF163">
            <v>40.297499999999999</v>
          </cell>
          <cell r="GG163">
            <v>40.297499999999999</v>
          </cell>
          <cell r="GH163">
            <v>40.297499999999999</v>
          </cell>
          <cell r="GI163">
            <v>40.297499999999999</v>
          </cell>
          <cell r="GJ163">
            <v>40.297499999999999</v>
          </cell>
        </row>
        <row r="164">
          <cell r="AU164" t="str">
            <v>RAF001 550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  <cell r="FA164">
            <v>42.871499999999997</v>
          </cell>
          <cell r="FB164">
            <v>42.871499999999997</v>
          </cell>
          <cell r="FC164">
            <v>42.871499999999997</v>
          </cell>
          <cell r="FD164">
            <v>42.871499999999997</v>
          </cell>
          <cell r="FE164">
            <v>42.871499999999997</v>
          </cell>
          <cell r="FF164">
            <v>42.871499999999997</v>
          </cell>
          <cell r="FG164">
            <v>42.871499999999997</v>
          </cell>
          <cell r="FH164">
            <v>42.871499999999997</v>
          </cell>
          <cell r="FI164">
            <v>42.871499999999997</v>
          </cell>
          <cell r="FJ164">
            <v>42.871499999999997</v>
          </cell>
          <cell r="FK164">
            <v>42.871499999999997</v>
          </cell>
          <cell r="FL164">
            <v>42.871499999999997</v>
          </cell>
          <cell r="FM164">
            <v>42.871499999999997</v>
          </cell>
          <cell r="FN164">
            <v>42.871499999999997</v>
          </cell>
          <cell r="FO164">
            <v>42.871499999999997</v>
          </cell>
          <cell r="FP164">
            <v>42.871499999999997</v>
          </cell>
          <cell r="FQ164">
            <v>42.871499999999997</v>
          </cell>
          <cell r="FR164">
            <v>42.871499999999997</v>
          </cell>
          <cell r="FS164">
            <v>42.871499999999997</v>
          </cell>
          <cell r="FT164">
            <v>42.871499999999997</v>
          </cell>
          <cell r="FU164">
            <v>42.871499999999997</v>
          </cell>
          <cell r="FV164">
            <v>42.871499999999997</v>
          </cell>
          <cell r="FW164">
            <v>42.871499999999997</v>
          </cell>
          <cell r="FX164">
            <v>42.871499999999997</v>
          </cell>
          <cell r="FY164">
            <v>42.871499999999997</v>
          </cell>
          <cell r="FZ164">
            <v>42.871499999999997</v>
          </cell>
          <cell r="GA164">
            <v>42.871499999999997</v>
          </cell>
          <cell r="GB164">
            <v>42.871499999999997</v>
          </cell>
          <cell r="GC164">
            <v>42.871499999999997</v>
          </cell>
          <cell r="GD164">
            <v>42.871499999999997</v>
          </cell>
          <cell r="GE164">
            <v>42.871499999999997</v>
          </cell>
          <cell r="GF164">
            <v>42.871499999999997</v>
          </cell>
          <cell r="GG164">
            <v>42.871499999999997</v>
          </cell>
          <cell r="GH164">
            <v>42.871499999999997</v>
          </cell>
          <cell r="GI164">
            <v>42.871499999999997</v>
          </cell>
          <cell r="GJ164">
            <v>42.871499999999997</v>
          </cell>
        </row>
        <row r="165">
          <cell r="AU165" t="str">
            <v>RAF001 560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  <cell r="FA165">
            <v>43.3005</v>
          </cell>
          <cell r="FB165">
            <v>43.3005</v>
          </cell>
          <cell r="FC165">
            <v>43.3005</v>
          </cell>
          <cell r="FD165">
            <v>43.3005</v>
          </cell>
          <cell r="FE165">
            <v>43.3005</v>
          </cell>
          <cell r="FF165">
            <v>43.3005</v>
          </cell>
          <cell r="FG165">
            <v>43.3005</v>
          </cell>
          <cell r="FH165">
            <v>43.3005</v>
          </cell>
          <cell r="FI165">
            <v>43.3005</v>
          </cell>
          <cell r="FJ165">
            <v>43.3005</v>
          </cell>
          <cell r="FK165">
            <v>43.3005</v>
          </cell>
          <cell r="FL165">
            <v>43.3005</v>
          </cell>
          <cell r="FM165">
            <v>43.3005</v>
          </cell>
          <cell r="FN165">
            <v>43.3005</v>
          </cell>
          <cell r="FO165">
            <v>43.3005</v>
          </cell>
          <cell r="FP165">
            <v>43.3005</v>
          </cell>
          <cell r="FQ165">
            <v>43.3005</v>
          </cell>
          <cell r="FR165">
            <v>43.3005</v>
          </cell>
          <cell r="FS165">
            <v>43.3005</v>
          </cell>
          <cell r="FT165">
            <v>43.3005</v>
          </cell>
          <cell r="FU165">
            <v>43.3005</v>
          </cell>
          <cell r="FV165">
            <v>43.3005</v>
          </cell>
          <cell r="FW165">
            <v>43.3005</v>
          </cell>
          <cell r="FX165">
            <v>43.3005</v>
          </cell>
          <cell r="FY165">
            <v>43.3005</v>
          </cell>
          <cell r="FZ165">
            <v>43.3005</v>
          </cell>
          <cell r="GA165">
            <v>43.3005</v>
          </cell>
          <cell r="GB165">
            <v>43.3005</v>
          </cell>
          <cell r="GC165">
            <v>43.3005</v>
          </cell>
          <cell r="GD165">
            <v>43.3005</v>
          </cell>
          <cell r="GE165">
            <v>43.3005</v>
          </cell>
          <cell r="GF165">
            <v>43.3005</v>
          </cell>
          <cell r="GG165">
            <v>43.3005</v>
          </cell>
          <cell r="GH165">
            <v>43.3005</v>
          </cell>
          <cell r="GI165">
            <v>43.3005</v>
          </cell>
          <cell r="GJ165">
            <v>43.3005</v>
          </cell>
        </row>
        <row r="166">
          <cell r="AU166" t="str">
            <v>RAF001 565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  <cell r="FA166">
            <v>46.732499999999995</v>
          </cell>
          <cell r="FB166">
            <v>46.732499999999995</v>
          </cell>
          <cell r="FC166">
            <v>46.732499999999995</v>
          </cell>
          <cell r="FD166">
            <v>46.732499999999995</v>
          </cell>
          <cell r="FE166">
            <v>46.732499999999995</v>
          </cell>
          <cell r="FF166">
            <v>46.732499999999995</v>
          </cell>
          <cell r="FG166">
            <v>46.732499999999995</v>
          </cell>
          <cell r="FH166">
            <v>46.732499999999995</v>
          </cell>
          <cell r="FI166">
            <v>46.732499999999995</v>
          </cell>
          <cell r="FJ166">
            <v>46.732499999999995</v>
          </cell>
          <cell r="FK166">
            <v>46.732499999999995</v>
          </cell>
          <cell r="FL166">
            <v>46.732499999999995</v>
          </cell>
          <cell r="FM166">
            <v>46.732499999999995</v>
          </cell>
          <cell r="FN166">
            <v>46.732499999999995</v>
          </cell>
          <cell r="FO166">
            <v>46.732499999999995</v>
          </cell>
          <cell r="FP166">
            <v>46.732499999999995</v>
          </cell>
          <cell r="FQ166">
            <v>46.732499999999995</v>
          </cell>
          <cell r="FR166">
            <v>46.732499999999995</v>
          </cell>
          <cell r="FS166">
            <v>46.732499999999995</v>
          </cell>
          <cell r="FT166">
            <v>46.732499999999995</v>
          </cell>
          <cell r="FU166">
            <v>46.732499999999995</v>
          </cell>
          <cell r="FV166">
            <v>46.732499999999995</v>
          </cell>
          <cell r="FW166">
            <v>46.732499999999995</v>
          </cell>
          <cell r="FX166">
            <v>46.732499999999995</v>
          </cell>
          <cell r="FY166">
            <v>46.732499999999995</v>
          </cell>
          <cell r="FZ166">
            <v>46.732499999999995</v>
          </cell>
          <cell r="GA166">
            <v>46.732499999999995</v>
          </cell>
          <cell r="GB166">
            <v>46.732499999999995</v>
          </cell>
          <cell r="GC166">
            <v>46.732499999999995</v>
          </cell>
          <cell r="GD166">
            <v>46.732499999999995</v>
          </cell>
          <cell r="GE166">
            <v>46.732499999999995</v>
          </cell>
          <cell r="GF166">
            <v>46.732499999999995</v>
          </cell>
          <cell r="GG166">
            <v>46.732499999999995</v>
          </cell>
          <cell r="GH166">
            <v>46.732499999999995</v>
          </cell>
          <cell r="GI166">
            <v>46.732499999999995</v>
          </cell>
          <cell r="GJ166">
            <v>46.732499999999995</v>
          </cell>
        </row>
        <row r="167">
          <cell r="AU167" t="str">
            <v>RAF001 580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  <cell r="FA167">
            <v>53.060249999999996</v>
          </cell>
          <cell r="FB167">
            <v>53.060249999999996</v>
          </cell>
          <cell r="FC167">
            <v>53.060249999999996</v>
          </cell>
          <cell r="FD167">
            <v>53.060249999999996</v>
          </cell>
          <cell r="FE167">
            <v>53.060249999999996</v>
          </cell>
          <cell r="FF167">
            <v>53.060249999999996</v>
          </cell>
          <cell r="FG167">
            <v>53.060249999999996</v>
          </cell>
          <cell r="FH167">
            <v>53.060249999999996</v>
          </cell>
          <cell r="FI167">
            <v>53.060249999999996</v>
          </cell>
          <cell r="FJ167">
            <v>53.060249999999996</v>
          </cell>
          <cell r="FK167">
            <v>53.060249999999996</v>
          </cell>
          <cell r="FL167">
            <v>53.060249999999996</v>
          </cell>
          <cell r="FM167">
            <v>53.060249999999996</v>
          </cell>
          <cell r="FN167">
            <v>53.060249999999996</v>
          </cell>
          <cell r="FO167">
            <v>53.060249999999996</v>
          </cell>
          <cell r="FP167">
            <v>53.060249999999996</v>
          </cell>
          <cell r="FQ167">
            <v>53.060249999999996</v>
          </cell>
          <cell r="FR167">
            <v>53.060249999999996</v>
          </cell>
          <cell r="FS167">
            <v>53.060249999999996</v>
          </cell>
          <cell r="FT167">
            <v>53.060249999999996</v>
          </cell>
          <cell r="FU167">
            <v>53.060249999999996</v>
          </cell>
          <cell r="FV167">
            <v>53.060249999999996</v>
          </cell>
          <cell r="FW167">
            <v>53.060249999999996</v>
          </cell>
          <cell r="FX167">
            <v>53.060249999999996</v>
          </cell>
          <cell r="FY167">
            <v>53.060249999999996</v>
          </cell>
          <cell r="FZ167">
            <v>53.060249999999996</v>
          </cell>
          <cell r="GA167">
            <v>53.060249999999996</v>
          </cell>
          <cell r="GB167">
            <v>53.060249999999996</v>
          </cell>
          <cell r="GC167">
            <v>53.060249999999996</v>
          </cell>
          <cell r="GD167">
            <v>53.060249999999996</v>
          </cell>
          <cell r="GE167">
            <v>53.060249999999996</v>
          </cell>
          <cell r="GF167">
            <v>53.060249999999996</v>
          </cell>
          <cell r="GG167">
            <v>53.060249999999996</v>
          </cell>
          <cell r="GH167">
            <v>53.060249999999996</v>
          </cell>
          <cell r="GI167">
            <v>53.060249999999996</v>
          </cell>
          <cell r="GJ167">
            <v>53.060249999999996</v>
          </cell>
        </row>
        <row r="168">
          <cell r="AU168" t="str">
            <v>RAF001 600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  <cell r="FA168">
            <v>53.381999999999998</v>
          </cell>
          <cell r="FB168">
            <v>53.381999999999998</v>
          </cell>
          <cell r="FC168">
            <v>53.381999999999998</v>
          </cell>
          <cell r="FD168">
            <v>53.381999999999998</v>
          </cell>
          <cell r="FE168">
            <v>53.381999999999998</v>
          </cell>
          <cell r="FF168">
            <v>53.381999999999998</v>
          </cell>
          <cell r="FG168">
            <v>53.381999999999998</v>
          </cell>
          <cell r="FH168">
            <v>53.381999999999998</v>
          </cell>
          <cell r="FI168">
            <v>53.381999999999998</v>
          </cell>
          <cell r="FJ168">
            <v>53.381999999999998</v>
          </cell>
          <cell r="FK168">
            <v>53.381999999999998</v>
          </cell>
          <cell r="FL168">
            <v>53.381999999999998</v>
          </cell>
          <cell r="FM168">
            <v>53.381999999999998</v>
          </cell>
          <cell r="FN168">
            <v>53.381999999999998</v>
          </cell>
          <cell r="FO168">
            <v>53.381999999999998</v>
          </cell>
          <cell r="FP168">
            <v>53.381999999999998</v>
          </cell>
          <cell r="FQ168">
            <v>53.381999999999998</v>
          </cell>
          <cell r="FR168">
            <v>53.381999999999998</v>
          </cell>
          <cell r="FS168">
            <v>53.381999999999998</v>
          </cell>
          <cell r="FT168">
            <v>53.381999999999998</v>
          </cell>
          <cell r="FU168">
            <v>53.381999999999998</v>
          </cell>
          <cell r="FV168">
            <v>53.381999999999998</v>
          </cell>
          <cell r="FW168">
            <v>53.381999999999998</v>
          </cell>
          <cell r="FX168">
            <v>53.381999999999998</v>
          </cell>
          <cell r="FY168">
            <v>53.381999999999998</v>
          </cell>
          <cell r="FZ168">
            <v>53.381999999999998</v>
          </cell>
          <cell r="GA168">
            <v>53.381999999999998</v>
          </cell>
          <cell r="GB168">
            <v>53.381999999999998</v>
          </cell>
          <cell r="GC168">
            <v>53.381999999999998</v>
          </cell>
          <cell r="GD168">
            <v>53.381999999999998</v>
          </cell>
          <cell r="GE168">
            <v>53.381999999999998</v>
          </cell>
          <cell r="GF168">
            <v>53.381999999999998</v>
          </cell>
          <cell r="GG168">
            <v>53.381999999999998</v>
          </cell>
          <cell r="GH168">
            <v>53.381999999999998</v>
          </cell>
          <cell r="GI168">
            <v>53.381999999999998</v>
          </cell>
          <cell r="GJ168">
            <v>53.381999999999998</v>
          </cell>
        </row>
        <row r="169">
          <cell r="AU169" t="str">
            <v>RAF001 610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  <cell r="FA169">
            <v>57.564749999999997</v>
          </cell>
          <cell r="FB169">
            <v>57.564749999999997</v>
          </cell>
          <cell r="FC169">
            <v>57.564749999999997</v>
          </cell>
          <cell r="FD169">
            <v>57.564749999999997</v>
          </cell>
          <cell r="FE169">
            <v>57.564749999999997</v>
          </cell>
          <cell r="FF169">
            <v>57.564749999999997</v>
          </cell>
          <cell r="FG169">
            <v>57.564749999999997</v>
          </cell>
          <cell r="FH169">
            <v>57.564749999999997</v>
          </cell>
          <cell r="FI169">
            <v>57.564749999999997</v>
          </cell>
          <cell r="FJ169">
            <v>57.564749999999997</v>
          </cell>
          <cell r="FK169">
            <v>57.564749999999997</v>
          </cell>
          <cell r="FL169">
            <v>57.564749999999997</v>
          </cell>
          <cell r="FM169">
            <v>57.564749999999997</v>
          </cell>
          <cell r="FN169">
            <v>57.564749999999997</v>
          </cell>
          <cell r="FO169">
            <v>57.564749999999997</v>
          </cell>
          <cell r="FP169">
            <v>57.564749999999997</v>
          </cell>
          <cell r="FQ169">
            <v>57.564749999999997</v>
          </cell>
          <cell r="FR169">
            <v>57.564749999999997</v>
          </cell>
          <cell r="FS169">
            <v>57.564749999999997</v>
          </cell>
          <cell r="FT169">
            <v>57.564749999999997</v>
          </cell>
          <cell r="FU169">
            <v>57.564749999999997</v>
          </cell>
          <cell r="FV169">
            <v>57.564749999999997</v>
          </cell>
          <cell r="FW169">
            <v>57.564749999999997</v>
          </cell>
          <cell r="FX169">
            <v>57.564749999999997</v>
          </cell>
          <cell r="FY169">
            <v>57.564749999999997</v>
          </cell>
          <cell r="FZ169">
            <v>57.564749999999997</v>
          </cell>
          <cell r="GA169">
            <v>57.564749999999997</v>
          </cell>
          <cell r="GB169">
            <v>57.564749999999997</v>
          </cell>
          <cell r="GC169">
            <v>57.564749999999997</v>
          </cell>
          <cell r="GD169">
            <v>57.564749999999997</v>
          </cell>
          <cell r="GE169">
            <v>57.564749999999997</v>
          </cell>
          <cell r="GF169">
            <v>57.564749999999997</v>
          </cell>
          <cell r="GG169">
            <v>57.564749999999997</v>
          </cell>
          <cell r="GH169">
            <v>57.564749999999997</v>
          </cell>
          <cell r="GI169">
            <v>57.564749999999997</v>
          </cell>
          <cell r="GJ169">
            <v>57.564749999999997</v>
          </cell>
        </row>
        <row r="170">
          <cell r="AU170" t="str">
            <v>RAF001 611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  <cell r="FA170">
            <v>67.116</v>
          </cell>
          <cell r="FB170">
            <v>67.116</v>
          </cell>
          <cell r="FC170">
            <v>67.116</v>
          </cell>
          <cell r="FD170">
            <v>67.116</v>
          </cell>
          <cell r="FE170">
            <v>67.116</v>
          </cell>
          <cell r="FF170">
            <v>67.116</v>
          </cell>
          <cell r="FG170">
            <v>67.116</v>
          </cell>
          <cell r="FH170">
            <v>67.116</v>
          </cell>
          <cell r="FI170">
            <v>67.116</v>
          </cell>
          <cell r="FJ170">
            <v>67.116</v>
          </cell>
          <cell r="FK170">
            <v>67.116</v>
          </cell>
          <cell r="FL170">
            <v>67.116</v>
          </cell>
          <cell r="FM170">
            <v>67.116</v>
          </cell>
          <cell r="FN170">
            <v>67.116</v>
          </cell>
          <cell r="FO170">
            <v>67.116</v>
          </cell>
          <cell r="FP170">
            <v>67.116</v>
          </cell>
          <cell r="FQ170">
            <v>67.116</v>
          </cell>
          <cell r="FR170">
            <v>67.116</v>
          </cell>
          <cell r="FS170">
            <v>67.116</v>
          </cell>
          <cell r="FT170">
            <v>67.116</v>
          </cell>
          <cell r="FU170">
            <v>67.116</v>
          </cell>
          <cell r="FV170">
            <v>67.116</v>
          </cell>
          <cell r="FW170">
            <v>67.116</v>
          </cell>
          <cell r="FX170">
            <v>67.116</v>
          </cell>
          <cell r="FY170">
            <v>67.116</v>
          </cell>
          <cell r="FZ170">
            <v>67.116</v>
          </cell>
          <cell r="GA170">
            <v>67.116</v>
          </cell>
          <cell r="GB170">
            <v>67.116</v>
          </cell>
          <cell r="GC170">
            <v>67.116</v>
          </cell>
          <cell r="GD170">
            <v>67.116</v>
          </cell>
          <cell r="GE170">
            <v>67.116</v>
          </cell>
          <cell r="GF170">
            <v>67.116</v>
          </cell>
          <cell r="GG170">
            <v>67.116</v>
          </cell>
          <cell r="GH170">
            <v>67.116</v>
          </cell>
          <cell r="GI170">
            <v>67.116</v>
          </cell>
          <cell r="GJ170">
            <v>67.116</v>
          </cell>
        </row>
        <row r="171">
          <cell r="AU171" t="str">
            <v>RAF001 620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  <cell r="FA171">
            <v>55.955999999999996</v>
          </cell>
          <cell r="FB171">
            <v>55.955999999999996</v>
          </cell>
          <cell r="FC171">
            <v>55.955999999999996</v>
          </cell>
          <cell r="FD171">
            <v>55.955999999999996</v>
          </cell>
          <cell r="FE171">
            <v>55.955999999999996</v>
          </cell>
          <cell r="FF171">
            <v>55.955999999999996</v>
          </cell>
          <cell r="FG171">
            <v>55.955999999999996</v>
          </cell>
          <cell r="FH171">
            <v>55.955999999999996</v>
          </cell>
          <cell r="FI171">
            <v>55.955999999999996</v>
          </cell>
          <cell r="FJ171">
            <v>55.955999999999996</v>
          </cell>
          <cell r="FK171">
            <v>55.955999999999996</v>
          </cell>
          <cell r="FL171">
            <v>55.955999999999996</v>
          </cell>
          <cell r="FM171">
            <v>55.955999999999996</v>
          </cell>
          <cell r="FN171">
            <v>55.955999999999996</v>
          </cell>
          <cell r="FO171">
            <v>55.955999999999996</v>
          </cell>
          <cell r="FP171">
            <v>55.955999999999996</v>
          </cell>
          <cell r="FQ171">
            <v>55.955999999999996</v>
          </cell>
          <cell r="FR171">
            <v>55.955999999999996</v>
          </cell>
          <cell r="FS171">
            <v>55.955999999999996</v>
          </cell>
          <cell r="FT171">
            <v>55.955999999999996</v>
          </cell>
          <cell r="FU171">
            <v>55.955999999999996</v>
          </cell>
          <cell r="FV171">
            <v>55.955999999999996</v>
          </cell>
          <cell r="FW171">
            <v>55.955999999999996</v>
          </cell>
          <cell r="FX171">
            <v>55.955999999999996</v>
          </cell>
          <cell r="FY171">
            <v>55.955999999999996</v>
          </cell>
          <cell r="FZ171">
            <v>55.955999999999996</v>
          </cell>
          <cell r="GA171">
            <v>55.955999999999996</v>
          </cell>
          <cell r="GB171">
            <v>55.955999999999996</v>
          </cell>
          <cell r="GC171">
            <v>55.955999999999996</v>
          </cell>
          <cell r="GD171">
            <v>55.955999999999996</v>
          </cell>
          <cell r="GE171">
            <v>55.955999999999996</v>
          </cell>
          <cell r="GF171">
            <v>55.955999999999996</v>
          </cell>
          <cell r="GG171">
            <v>55.955999999999996</v>
          </cell>
          <cell r="GH171">
            <v>55.955999999999996</v>
          </cell>
          <cell r="GI171">
            <v>55.955999999999996</v>
          </cell>
          <cell r="GJ171">
            <v>55.955999999999996</v>
          </cell>
        </row>
        <row r="172">
          <cell r="AU172" t="str">
            <v>RAF001 625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  <cell r="FA172">
            <v>54.990749999999998</v>
          </cell>
          <cell r="FB172">
            <v>54.990749999999998</v>
          </cell>
          <cell r="FC172">
            <v>54.990749999999998</v>
          </cell>
          <cell r="FD172">
            <v>54.990749999999998</v>
          </cell>
          <cell r="FE172">
            <v>54.990749999999998</v>
          </cell>
          <cell r="FF172">
            <v>54.990749999999998</v>
          </cell>
          <cell r="FG172">
            <v>54.990749999999998</v>
          </cell>
          <cell r="FH172">
            <v>54.990749999999998</v>
          </cell>
          <cell r="FI172">
            <v>54.990749999999998</v>
          </cell>
          <cell r="FJ172">
            <v>54.990749999999998</v>
          </cell>
          <cell r="FK172">
            <v>54.990749999999998</v>
          </cell>
          <cell r="FL172">
            <v>54.990749999999998</v>
          </cell>
          <cell r="FM172">
            <v>54.990749999999998</v>
          </cell>
          <cell r="FN172">
            <v>54.990749999999998</v>
          </cell>
          <cell r="FO172">
            <v>54.990749999999998</v>
          </cell>
          <cell r="FP172">
            <v>54.990749999999998</v>
          </cell>
          <cell r="FQ172">
            <v>54.990749999999998</v>
          </cell>
          <cell r="FR172">
            <v>54.990749999999998</v>
          </cell>
          <cell r="FS172">
            <v>54.990749999999998</v>
          </cell>
          <cell r="FT172">
            <v>54.990749999999998</v>
          </cell>
          <cell r="FU172">
            <v>54.990749999999998</v>
          </cell>
          <cell r="FV172">
            <v>54.990749999999998</v>
          </cell>
          <cell r="FW172">
            <v>54.990749999999998</v>
          </cell>
          <cell r="FX172">
            <v>54.990749999999998</v>
          </cell>
          <cell r="FY172">
            <v>54.990749999999998</v>
          </cell>
          <cell r="FZ172">
            <v>54.990749999999998</v>
          </cell>
          <cell r="GA172">
            <v>54.990749999999998</v>
          </cell>
          <cell r="GB172">
            <v>54.990749999999998</v>
          </cell>
          <cell r="GC172">
            <v>54.990749999999998</v>
          </cell>
          <cell r="GD172">
            <v>54.990749999999998</v>
          </cell>
          <cell r="GE172">
            <v>54.990749999999998</v>
          </cell>
          <cell r="GF172">
            <v>54.990749999999998</v>
          </cell>
          <cell r="GG172">
            <v>54.990749999999998</v>
          </cell>
          <cell r="GH172">
            <v>54.990749999999998</v>
          </cell>
          <cell r="GI172">
            <v>54.990749999999998</v>
          </cell>
          <cell r="GJ172">
            <v>54.990749999999998</v>
          </cell>
        </row>
        <row r="173">
          <cell r="AU173" t="str">
            <v>RAF001 630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  <cell r="FA173">
            <v>59.490749999999998</v>
          </cell>
          <cell r="FB173">
            <v>59.490749999999998</v>
          </cell>
          <cell r="FC173">
            <v>59.490749999999998</v>
          </cell>
          <cell r="FD173">
            <v>59.490749999999998</v>
          </cell>
          <cell r="FE173">
            <v>59.490749999999998</v>
          </cell>
          <cell r="FF173">
            <v>59.490749999999998</v>
          </cell>
          <cell r="FG173">
            <v>59.490749999999998</v>
          </cell>
          <cell r="FH173">
            <v>59.490749999999998</v>
          </cell>
          <cell r="FI173">
            <v>59.490749999999998</v>
          </cell>
          <cell r="FJ173">
            <v>59.490749999999998</v>
          </cell>
          <cell r="FK173">
            <v>59.490749999999998</v>
          </cell>
          <cell r="FL173">
            <v>59.490749999999998</v>
          </cell>
          <cell r="FM173">
            <v>59.490749999999998</v>
          </cell>
          <cell r="FN173">
            <v>59.490749999999998</v>
          </cell>
          <cell r="FO173">
            <v>59.490749999999998</v>
          </cell>
          <cell r="FP173">
            <v>59.490749999999998</v>
          </cell>
          <cell r="FQ173">
            <v>59.490749999999998</v>
          </cell>
          <cell r="FR173">
            <v>59.490749999999998</v>
          </cell>
          <cell r="FS173">
            <v>59.490749999999998</v>
          </cell>
          <cell r="FT173">
            <v>59.490749999999998</v>
          </cell>
          <cell r="FU173">
            <v>59.490749999999998</v>
          </cell>
          <cell r="FV173">
            <v>59.490749999999998</v>
          </cell>
          <cell r="FW173">
            <v>59.490749999999998</v>
          </cell>
          <cell r="FX173">
            <v>59.490749999999998</v>
          </cell>
          <cell r="FY173">
            <v>59.490749999999998</v>
          </cell>
          <cell r="FZ173">
            <v>59.490749999999998</v>
          </cell>
          <cell r="GA173">
            <v>59.490749999999998</v>
          </cell>
          <cell r="GB173">
            <v>59.490749999999998</v>
          </cell>
          <cell r="GC173">
            <v>59.490749999999998</v>
          </cell>
          <cell r="GD173">
            <v>59.490749999999998</v>
          </cell>
          <cell r="GE173">
            <v>59.490749999999998</v>
          </cell>
          <cell r="GF173">
            <v>59.490749999999998</v>
          </cell>
          <cell r="GG173">
            <v>59.490749999999998</v>
          </cell>
          <cell r="GH173">
            <v>59.490749999999998</v>
          </cell>
          <cell r="GI173">
            <v>59.490749999999998</v>
          </cell>
          <cell r="GJ173">
            <v>59.490749999999998</v>
          </cell>
        </row>
        <row r="174">
          <cell r="AU174" t="str">
            <v>RAF001 640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  <cell r="FA174">
            <v>63.248999999999995</v>
          </cell>
          <cell r="FB174">
            <v>63.248999999999995</v>
          </cell>
          <cell r="FC174">
            <v>63.248999999999995</v>
          </cell>
          <cell r="FD174">
            <v>63.248999999999995</v>
          </cell>
          <cell r="FE174">
            <v>63.248999999999995</v>
          </cell>
          <cell r="FF174">
            <v>63.248999999999995</v>
          </cell>
          <cell r="FG174">
            <v>63.248999999999995</v>
          </cell>
          <cell r="FH174">
            <v>63.248999999999995</v>
          </cell>
          <cell r="FI174">
            <v>63.248999999999995</v>
          </cell>
          <cell r="FJ174">
            <v>63.248999999999995</v>
          </cell>
          <cell r="FK174">
            <v>63.248999999999995</v>
          </cell>
          <cell r="FL174">
            <v>63.248999999999995</v>
          </cell>
          <cell r="FM174">
            <v>63.248999999999995</v>
          </cell>
          <cell r="FN174">
            <v>63.248999999999995</v>
          </cell>
          <cell r="FO174">
            <v>63.248999999999995</v>
          </cell>
          <cell r="FP174">
            <v>63.248999999999995</v>
          </cell>
          <cell r="FQ174">
            <v>63.248999999999995</v>
          </cell>
          <cell r="FR174">
            <v>63.248999999999995</v>
          </cell>
          <cell r="FS174">
            <v>63.248999999999995</v>
          </cell>
          <cell r="FT174">
            <v>63.248999999999995</v>
          </cell>
          <cell r="FU174">
            <v>63.248999999999995</v>
          </cell>
          <cell r="FV174">
            <v>63.248999999999995</v>
          </cell>
          <cell r="FW174">
            <v>63.248999999999995</v>
          </cell>
          <cell r="FX174">
            <v>63.248999999999995</v>
          </cell>
          <cell r="FY174">
            <v>63.248999999999995</v>
          </cell>
          <cell r="FZ174">
            <v>63.248999999999995</v>
          </cell>
          <cell r="GA174">
            <v>63.248999999999995</v>
          </cell>
          <cell r="GB174">
            <v>63.248999999999995</v>
          </cell>
          <cell r="GC174">
            <v>63.248999999999995</v>
          </cell>
          <cell r="GD174">
            <v>63.248999999999995</v>
          </cell>
          <cell r="GE174">
            <v>63.248999999999995</v>
          </cell>
          <cell r="GF174">
            <v>63.248999999999995</v>
          </cell>
          <cell r="GG174">
            <v>63.248999999999995</v>
          </cell>
          <cell r="GH174">
            <v>63.248999999999995</v>
          </cell>
          <cell r="GI174">
            <v>63.248999999999995</v>
          </cell>
          <cell r="GJ174">
            <v>63.248999999999995</v>
          </cell>
        </row>
        <row r="175">
          <cell r="AU175" t="str">
            <v>RAF001 650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  <cell r="FA175">
            <v>60.031499999999994</v>
          </cell>
          <cell r="FB175">
            <v>60.031499999999994</v>
          </cell>
          <cell r="FC175">
            <v>60.031499999999994</v>
          </cell>
          <cell r="FD175">
            <v>60.031499999999994</v>
          </cell>
          <cell r="FE175">
            <v>60.031499999999994</v>
          </cell>
          <cell r="FF175">
            <v>60.031499999999994</v>
          </cell>
          <cell r="FG175">
            <v>60.031499999999994</v>
          </cell>
          <cell r="FH175">
            <v>60.031499999999994</v>
          </cell>
          <cell r="FI175">
            <v>60.031499999999994</v>
          </cell>
          <cell r="FJ175">
            <v>60.031499999999994</v>
          </cell>
          <cell r="FK175">
            <v>60.031499999999994</v>
          </cell>
          <cell r="FL175">
            <v>60.031499999999994</v>
          </cell>
          <cell r="FM175">
            <v>60.031499999999994</v>
          </cell>
          <cell r="FN175">
            <v>60.031499999999994</v>
          </cell>
          <cell r="FO175">
            <v>60.031499999999994</v>
          </cell>
          <cell r="FP175">
            <v>60.031499999999994</v>
          </cell>
          <cell r="FQ175">
            <v>60.031499999999994</v>
          </cell>
          <cell r="FR175">
            <v>60.031499999999994</v>
          </cell>
          <cell r="FS175">
            <v>60.031499999999994</v>
          </cell>
          <cell r="FT175">
            <v>60.031499999999994</v>
          </cell>
          <cell r="FU175">
            <v>60.031499999999994</v>
          </cell>
          <cell r="FV175">
            <v>60.031499999999994</v>
          </cell>
          <cell r="FW175">
            <v>60.031499999999994</v>
          </cell>
          <cell r="FX175">
            <v>60.031499999999994</v>
          </cell>
          <cell r="FY175">
            <v>60.031499999999994</v>
          </cell>
          <cell r="FZ175">
            <v>60.031499999999994</v>
          </cell>
          <cell r="GA175">
            <v>60.031499999999994</v>
          </cell>
          <cell r="GB175">
            <v>60.031499999999994</v>
          </cell>
          <cell r="GC175">
            <v>60.031499999999994</v>
          </cell>
          <cell r="GD175">
            <v>60.031499999999994</v>
          </cell>
          <cell r="GE175">
            <v>60.031499999999994</v>
          </cell>
          <cell r="GF175">
            <v>60.031499999999994</v>
          </cell>
          <cell r="GG175">
            <v>60.031499999999994</v>
          </cell>
          <cell r="GH175">
            <v>60.031499999999994</v>
          </cell>
          <cell r="GI175">
            <v>60.031499999999994</v>
          </cell>
          <cell r="GJ175">
            <v>60.031499999999994</v>
          </cell>
        </row>
        <row r="176">
          <cell r="AU176" t="str">
            <v>RAF001 660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  <cell r="FA176">
            <v>63.999749999999999</v>
          </cell>
          <cell r="FB176">
            <v>63.999749999999999</v>
          </cell>
          <cell r="FC176">
            <v>63.999749999999999</v>
          </cell>
          <cell r="FD176">
            <v>63.999749999999999</v>
          </cell>
          <cell r="FE176">
            <v>63.999749999999999</v>
          </cell>
          <cell r="FF176">
            <v>63.999749999999999</v>
          </cell>
          <cell r="FG176">
            <v>63.999749999999999</v>
          </cell>
          <cell r="FH176">
            <v>63.999749999999999</v>
          </cell>
          <cell r="FI176">
            <v>63.999749999999999</v>
          </cell>
          <cell r="FJ176">
            <v>63.999749999999999</v>
          </cell>
          <cell r="FK176">
            <v>63.999749999999999</v>
          </cell>
          <cell r="FL176">
            <v>63.999749999999999</v>
          </cell>
          <cell r="FM176">
            <v>63.999749999999999</v>
          </cell>
          <cell r="FN176">
            <v>63.999749999999999</v>
          </cell>
          <cell r="FO176">
            <v>63.999749999999999</v>
          </cell>
          <cell r="FP176">
            <v>63.999749999999999</v>
          </cell>
          <cell r="FQ176">
            <v>63.999749999999999</v>
          </cell>
          <cell r="FR176">
            <v>63.999749999999999</v>
          </cell>
          <cell r="FS176">
            <v>63.999749999999999</v>
          </cell>
          <cell r="FT176">
            <v>63.999749999999999</v>
          </cell>
          <cell r="FU176">
            <v>63.999749999999999</v>
          </cell>
          <cell r="FV176">
            <v>63.999749999999999</v>
          </cell>
          <cell r="FW176">
            <v>63.999749999999999</v>
          </cell>
          <cell r="FX176">
            <v>63.999749999999999</v>
          </cell>
          <cell r="FY176">
            <v>63.999749999999999</v>
          </cell>
          <cell r="FZ176">
            <v>63.999749999999999</v>
          </cell>
          <cell r="GA176">
            <v>63.999749999999999</v>
          </cell>
          <cell r="GB176">
            <v>63.999749999999999</v>
          </cell>
          <cell r="GC176">
            <v>63.999749999999999</v>
          </cell>
          <cell r="GD176">
            <v>63.999749999999999</v>
          </cell>
          <cell r="GE176">
            <v>63.999749999999999</v>
          </cell>
          <cell r="GF176">
            <v>63.999749999999999</v>
          </cell>
          <cell r="GG176">
            <v>63.999749999999999</v>
          </cell>
          <cell r="GH176">
            <v>63.999749999999999</v>
          </cell>
          <cell r="GI176">
            <v>63.999749999999999</v>
          </cell>
          <cell r="GJ176">
            <v>63.999749999999999</v>
          </cell>
        </row>
        <row r="177">
          <cell r="AU177" t="str">
            <v>RAF001 670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  <cell r="FA177">
            <v>73.652249999999995</v>
          </cell>
          <cell r="FB177">
            <v>73.652249999999995</v>
          </cell>
          <cell r="FC177">
            <v>73.652249999999995</v>
          </cell>
          <cell r="FD177">
            <v>73.652249999999995</v>
          </cell>
          <cell r="FE177">
            <v>73.652249999999995</v>
          </cell>
          <cell r="FF177">
            <v>73.652249999999995</v>
          </cell>
          <cell r="FG177">
            <v>73.652249999999995</v>
          </cell>
          <cell r="FH177">
            <v>73.652249999999995</v>
          </cell>
          <cell r="FI177">
            <v>73.652249999999995</v>
          </cell>
          <cell r="FJ177">
            <v>73.652249999999995</v>
          </cell>
          <cell r="FK177">
            <v>73.652249999999995</v>
          </cell>
          <cell r="FL177">
            <v>73.652249999999995</v>
          </cell>
          <cell r="FM177">
            <v>73.652249999999995</v>
          </cell>
          <cell r="FN177">
            <v>73.652249999999995</v>
          </cell>
          <cell r="FO177">
            <v>73.652249999999995</v>
          </cell>
          <cell r="FP177">
            <v>73.652249999999995</v>
          </cell>
          <cell r="FQ177">
            <v>73.652249999999995</v>
          </cell>
          <cell r="FR177">
            <v>73.652249999999995</v>
          </cell>
          <cell r="FS177">
            <v>73.652249999999995</v>
          </cell>
          <cell r="FT177">
            <v>73.652249999999995</v>
          </cell>
          <cell r="FU177">
            <v>73.652249999999995</v>
          </cell>
          <cell r="FV177">
            <v>73.652249999999995</v>
          </cell>
          <cell r="FW177">
            <v>73.652249999999995</v>
          </cell>
          <cell r="FX177">
            <v>73.652249999999995</v>
          </cell>
          <cell r="FY177">
            <v>73.652249999999995</v>
          </cell>
          <cell r="FZ177">
            <v>73.652249999999995</v>
          </cell>
          <cell r="GA177">
            <v>73.652249999999995</v>
          </cell>
          <cell r="GB177">
            <v>73.652249999999995</v>
          </cell>
          <cell r="GC177">
            <v>73.652249999999995</v>
          </cell>
          <cell r="GD177">
            <v>73.652249999999995</v>
          </cell>
          <cell r="GE177">
            <v>73.652249999999995</v>
          </cell>
          <cell r="GF177">
            <v>73.652249999999995</v>
          </cell>
          <cell r="GG177">
            <v>73.652249999999995</v>
          </cell>
          <cell r="GH177">
            <v>73.652249999999995</v>
          </cell>
          <cell r="GI177">
            <v>73.652249999999995</v>
          </cell>
          <cell r="GJ177">
            <v>73.652249999999995</v>
          </cell>
        </row>
        <row r="178">
          <cell r="AU178" t="str">
            <v>RAF001 675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  <cell r="FA178">
            <v>77.191500000000005</v>
          </cell>
          <cell r="FB178">
            <v>77.191500000000005</v>
          </cell>
          <cell r="FC178">
            <v>77.191500000000005</v>
          </cell>
          <cell r="FD178">
            <v>77.191500000000005</v>
          </cell>
          <cell r="FE178">
            <v>77.191500000000005</v>
          </cell>
          <cell r="FF178">
            <v>77.191500000000005</v>
          </cell>
          <cell r="FG178">
            <v>77.191500000000005</v>
          </cell>
          <cell r="FH178">
            <v>77.191500000000005</v>
          </cell>
          <cell r="FI178">
            <v>77.191500000000005</v>
          </cell>
          <cell r="FJ178">
            <v>77.191500000000005</v>
          </cell>
          <cell r="FK178">
            <v>77.191500000000005</v>
          </cell>
          <cell r="FL178">
            <v>77.191500000000005</v>
          </cell>
          <cell r="FM178">
            <v>77.191500000000005</v>
          </cell>
          <cell r="FN178">
            <v>77.191500000000005</v>
          </cell>
          <cell r="FO178">
            <v>77.191500000000005</v>
          </cell>
          <cell r="FP178">
            <v>77.191500000000005</v>
          </cell>
          <cell r="FQ178">
            <v>77.191500000000005</v>
          </cell>
          <cell r="FR178">
            <v>77.191500000000005</v>
          </cell>
          <cell r="FS178">
            <v>77.191500000000005</v>
          </cell>
          <cell r="FT178">
            <v>77.191500000000005</v>
          </cell>
          <cell r="FU178">
            <v>77.191500000000005</v>
          </cell>
          <cell r="FV178">
            <v>77.191500000000005</v>
          </cell>
          <cell r="FW178">
            <v>77.191500000000005</v>
          </cell>
          <cell r="FX178">
            <v>77.191500000000005</v>
          </cell>
          <cell r="FY178">
            <v>77.191500000000005</v>
          </cell>
          <cell r="FZ178">
            <v>77.191500000000005</v>
          </cell>
          <cell r="GA178">
            <v>77.191500000000005</v>
          </cell>
          <cell r="GB178">
            <v>77.191500000000005</v>
          </cell>
          <cell r="GC178">
            <v>77.191500000000005</v>
          </cell>
          <cell r="GD178">
            <v>77.191500000000005</v>
          </cell>
          <cell r="GE178">
            <v>77.191500000000005</v>
          </cell>
          <cell r="GF178">
            <v>77.191500000000005</v>
          </cell>
          <cell r="GG178">
            <v>77.191500000000005</v>
          </cell>
          <cell r="GH178">
            <v>77.191500000000005</v>
          </cell>
          <cell r="GI178">
            <v>77.191500000000005</v>
          </cell>
          <cell r="GJ178">
            <v>77.191500000000005</v>
          </cell>
        </row>
        <row r="179">
          <cell r="AU179" t="str">
            <v>RAF001 680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  <cell r="FA179">
            <v>80.194500000000005</v>
          </cell>
          <cell r="FB179">
            <v>80.194500000000005</v>
          </cell>
          <cell r="FC179">
            <v>80.194500000000005</v>
          </cell>
          <cell r="FD179">
            <v>80.194500000000005</v>
          </cell>
          <cell r="FE179">
            <v>80.194500000000005</v>
          </cell>
          <cell r="FF179">
            <v>80.194500000000005</v>
          </cell>
          <cell r="FG179">
            <v>80.194500000000005</v>
          </cell>
          <cell r="FH179">
            <v>80.194500000000005</v>
          </cell>
          <cell r="FI179">
            <v>80.194500000000005</v>
          </cell>
          <cell r="FJ179">
            <v>80.194500000000005</v>
          </cell>
          <cell r="FK179">
            <v>80.194500000000005</v>
          </cell>
          <cell r="FL179">
            <v>80.194500000000005</v>
          </cell>
          <cell r="FM179">
            <v>80.194500000000005</v>
          </cell>
          <cell r="FN179">
            <v>80.194500000000005</v>
          </cell>
          <cell r="FO179">
            <v>80.194500000000005</v>
          </cell>
          <cell r="FP179">
            <v>80.194500000000005</v>
          </cell>
          <cell r="FQ179">
            <v>80.194500000000005</v>
          </cell>
          <cell r="FR179">
            <v>80.194500000000005</v>
          </cell>
          <cell r="FS179">
            <v>80.194500000000005</v>
          </cell>
          <cell r="FT179">
            <v>80.194500000000005</v>
          </cell>
          <cell r="FU179">
            <v>80.194500000000005</v>
          </cell>
          <cell r="FV179">
            <v>80.194500000000005</v>
          </cell>
          <cell r="FW179">
            <v>80.194500000000005</v>
          </cell>
          <cell r="FX179">
            <v>80.194500000000005</v>
          </cell>
          <cell r="FY179">
            <v>80.194500000000005</v>
          </cell>
          <cell r="FZ179">
            <v>80.194500000000005</v>
          </cell>
          <cell r="GA179">
            <v>80.194500000000005</v>
          </cell>
          <cell r="GB179">
            <v>80.194500000000005</v>
          </cell>
          <cell r="GC179">
            <v>80.194500000000005</v>
          </cell>
          <cell r="GD179">
            <v>80.194500000000005</v>
          </cell>
          <cell r="GE179">
            <v>80.194500000000005</v>
          </cell>
          <cell r="GF179">
            <v>80.194500000000005</v>
          </cell>
          <cell r="GG179">
            <v>80.194500000000005</v>
          </cell>
          <cell r="GH179">
            <v>80.194500000000005</v>
          </cell>
          <cell r="GI179">
            <v>80.194500000000005</v>
          </cell>
          <cell r="GJ179">
            <v>80.194500000000005</v>
          </cell>
        </row>
        <row r="180">
          <cell r="AU180" t="str">
            <v>RAF001 685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  <cell r="FA180">
            <v>81.588750000000005</v>
          </cell>
          <cell r="FB180">
            <v>81.588750000000005</v>
          </cell>
          <cell r="FC180">
            <v>81.588750000000005</v>
          </cell>
          <cell r="FD180">
            <v>81.588750000000005</v>
          </cell>
          <cell r="FE180">
            <v>81.588750000000005</v>
          </cell>
          <cell r="FF180">
            <v>81.588750000000005</v>
          </cell>
          <cell r="FG180">
            <v>81.588750000000005</v>
          </cell>
          <cell r="FH180">
            <v>81.588750000000005</v>
          </cell>
          <cell r="FI180">
            <v>81.588750000000005</v>
          </cell>
          <cell r="FJ180">
            <v>81.588750000000005</v>
          </cell>
          <cell r="FK180">
            <v>81.588750000000005</v>
          </cell>
          <cell r="FL180">
            <v>81.588750000000005</v>
          </cell>
          <cell r="FM180">
            <v>81.588750000000005</v>
          </cell>
          <cell r="FN180">
            <v>81.588750000000005</v>
          </cell>
          <cell r="FO180">
            <v>81.588750000000005</v>
          </cell>
          <cell r="FP180">
            <v>81.588750000000005</v>
          </cell>
          <cell r="FQ180">
            <v>81.588750000000005</v>
          </cell>
          <cell r="FR180">
            <v>81.588750000000005</v>
          </cell>
          <cell r="FS180">
            <v>81.588750000000005</v>
          </cell>
          <cell r="FT180">
            <v>81.588750000000005</v>
          </cell>
          <cell r="FU180">
            <v>81.588750000000005</v>
          </cell>
          <cell r="FV180">
            <v>81.588750000000005</v>
          </cell>
          <cell r="FW180">
            <v>81.588750000000005</v>
          </cell>
          <cell r="FX180">
            <v>81.588750000000005</v>
          </cell>
          <cell r="FY180">
            <v>81.588750000000005</v>
          </cell>
          <cell r="FZ180">
            <v>81.588750000000005</v>
          </cell>
          <cell r="GA180">
            <v>81.588750000000005</v>
          </cell>
          <cell r="GB180">
            <v>81.588750000000005</v>
          </cell>
          <cell r="GC180">
            <v>81.588750000000005</v>
          </cell>
          <cell r="GD180">
            <v>81.588750000000005</v>
          </cell>
          <cell r="GE180">
            <v>81.588750000000005</v>
          </cell>
          <cell r="GF180">
            <v>81.588750000000005</v>
          </cell>
          <cell r="GG180">
            <v>81.588750000000005</v>
          </cell>
          <cell r="GH180">
            <v>81.588750000000005</v>
          </cell>
          <cell r="GI180">
            <v>81.588750000000005</v>
          </cell>
          <cell r="GJ180">
            <v>81.588750000000005</v>
          </cell>
        </row>
        <row r="181">
          <cell r="AU181" t="str">
            <v>RAF001 690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  <cell r="FA181">
            <v>78.156750000000002</v>
          </cell>
          <cell r="FB181">
            <v>78.156750000000002</v>
          </cell>
          <cell r="FC181">
            <v>78.156750000000002</v>
          </cell>
          <cell r="FD181">
            <v>78.156750000000002</v>
          </cell>
          <cell r="FE181">
            <v>78.156750000000002</v>
          </cell>
          <cell r="FF181">
            <v>78.156750000000002</v>
          </cell>
          <cell r="FG181">
            <v>78.156750000000002</v>
          </cell>
          <cell r="FH181">
            <v>78.156750000000002</v>
          </cell>
          <cell r="FI181">
            <v>78.156750000000002</v>
          </cell>
          <cell r="FJ181">
            <v>78.156750000000002</v>
          </cell>
          <cell r="FK181">
            <v>78.156750000000002</v>
          </cell>
          <cell r="FL181">
            <v>78.156750000000002</v>
          </cell>
          <cell r="FM181">
            <v>78.156750000000002</v>
          </cell>
          <cell r="FN181">
            <v>78.156750000000002</v>
          </cell>
          <cell r="FO181">
            <v>78.156750000000002</v>
          </cell>
          <cell r="FP181">
            <v>78.156750000000002</v>
          </cell>
          <cell r="FQ181">
            <v>78.156750000000002</v>
          </cell>
          <cell r="FR181">
            <v>78.156750000000002</v>
          </cell>
          <cell r="FS181">
            <v>78.156750000000002</v>
          </cell>
          <cell r="FT181">
            <v>78.156750000000002</v>
          </cell>
          <cell r="FU181">
            <v>78.156750000000002</v>
          </cell>
          <cell r="FV181">
            <v>78.156750000000002</v>
          </cell>
          <cell r="FW181">
            <v>78.156750000000002</v>
          </cell>
          <cell r="FX181">
            <v>78.156750000000002</v>
          </cell>
          <cell r="FY181">
            <v>78.156750000000002</v>
          </cell>
          <cell r="FZ181">
            <v>78.156750000000002</v>
          </cell>
          <cell r="GA181">
            <v>78.156750000000002</v>
          </cell>
          <cell r="GB181">
            <v>78.156750000000002</v>
          </cell>
          <cell r="GC181">
            <v>78.156750000000002</v>
          </cell>
          <cell r="GD181">
            <v>78.156750000000002</v>
          </cell>
          <cell r="GE181">
            <v>78.156750000000002</v>
          </cell>
          <cell r="GF181">
            <v>78.156750000000002</v>
          </cell>
          <cell r="GG181">
            <v>78.156750000000002</v>
          </cell>
          <cell r="GH181">
            <v>78.156750000000002</v>
          </cell>
          <cell r="GI181">
            <v>78.156750000000002</v>
          </cell>
          <cell r="GJ181">
            <v>78.156750000000002</v>
          </cell>
        </row>
        <row r="182">
          <cell r="AU182" t="str">
            <v>RAF001 700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  <cell r="FA182">
            <v>81.803250000000006</v>
          </cell>
          <cell r="FB182">
            <v>81.803250000000006</v>
          </cell>
          <cell r="FC182">
            <v>81.803250000000006</v>
          </cell>
          <cell r="FD182">
            <v>81.803250000000006</v>
          </cell>
          <cell r="FE182">
            <v>81.803250000000006</v>
          </cell>
          <cell r="FF182">
            <v>81.803250000000006</v>
          </cell>
          <cell r="FG182">
            <v>81.803250000000006</v>
          </cell>
          <cell r="FH182">
            <v>81.803250000000006</v>
          </cell>
          <cell r="FI182">
            <v>81.803250000000006</v>
          </cell>
          <cell r="FJ182">
            <v>81.803250000000006</v>
          </cell>
          <cell r="FK182">
            <v>81.803250000000006</v>
          </cell>
          <cell r="FL182">
            <v>81.803250000000006</v>
          </cell>
          <cell r="FM182">
            <v>81.803250000000006</v>
          </cell>
          <cell r="FN182">
            <v>81.803250000000006</v>
          </cell>
          <cell r="FO182">
            <v>81.803250000000006</v>
          </cell>
          <cell r="FP182">
            <v>81.803250000000006</v>
          </cell>
          <cell r="FQ182">
            <v>81.803250000000006</v>
          </cell>
          <cell r="FR182">
            <v>81.803250000000006</v>
          </cell>
          <cell r="FS182">
            <v>81.803250000000006</v>
          </cell>
          <cell r="FT182">
            <v>81.803250000000006</v>
          </cell>
          <cell r="FU182">
            <v>81.803250000000006</v>
          </cell>
          <cell r="FV182">
            <v>81.803250000000006</v>
          </cell>
          <cell r="FW182">
            <v>81.803250000000006</v>
          </cell>
          <cell r="FX182">
            <v>81.803250000000006</v>
          </cell>
          <cell r="FY182">
            <v>81.803250000000006</v>
          </cell>
          <cell r="FZ182">
            <v>81.803250000000006</v>
          </cell>
          <cell r="GA182">
            <v>81.803250000000006</v>
          </cell>
          <cell r="GB182">
            <v>81.803250000000006</v>
          </cell>
          <cell r="GC182">
            <v>81.803250000000006</v>
          </cell>
          <cell r="GD182">
            <v>81.803250000000006</v>
          </cell>
          <cell r="GE182">
            <v>81.803250000000006</v>
          </cell>
          <cell r="GF182">
            <v>81.803250000000006</v>
          </cell>
          <cell r="GG182">
            <v>81.803250000000006</v>
          </cell>
          <cell r="GH182">
            <v>81.803250000000006</v>
          </cell>
          <cell r="GI182">
            <v>81.803250000000006</v>
          </cell>
          <cell r="GJ182">
            <v>81.803250000000006</v>
          </cell>
        </row>
        <row r="183">
          <cell r="AU183" t="str">
            <v>RAF001 710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  <cell r="FA183">
            <v>84.806250000000006</v>
          </cell>
          <cell r="FB183">
            <v>84.806250000000006</v>
          </cell>
          <cell r="FC183">
            <v>84.806250000000006</v>
          </cell>
          <cell r="FD183">
            <v>84.806250000000006</v>
          </cell>
          <cell r="FE183">
            <v>84.806250000000006</v>
          </cell>
          <cell r="FF183">
            <v>84.806250000000006</v>
          </cell>
          <cell r="FG183">
            <v>84.806250000000006</v>
          </cell>
          <cell r="FH183">
            <v>84.806250000000006</v>
          </cell>
          <cell r="FI183">
            <v>84.806250000000006</v>
          </cell>
          <cell r="FJ183">
            <v>84.806250000000006</v>
          </cell>
          <cell r="FK183">
            <v>84.806250000000006</v>
          </cell>
          <cell r="FL183">
            <v>84.806250000000006</v>
          </cell>
          <cell r="FM183">
            <v>84.806250000000006</v>
          </cell>
          <cell r="FN183">
            <v>84.806250000000006</v>
          </cell>
          <cell r="FO183">
            <v>84.806250000000006</v>
          </cell>
          <cell r="FP183">
            <v>84.806250000000006</v>
          </cell>
          <cell r="FQ183">
            <v>84.806250000000006</v>
          </cell>
          <cell r="FR183">
            <v>84.806250000000006</v>
          </cell>
          <cell r="FS183">
            <v>84.806250000000006</v>
          </cell>
          <cell r="FT183">
            <v>84.806250000000006</v>
          </cell>
          <cell r="FU183">
            <v>84.806250000000006</v>
          </cell>
          <cell r="FV183">
            <v>84.806250000000006</v>
          </cell>
          <cell r="FW183">
            <v>84.806250000000006</v>
          </cell>
          <cell r="FX183">
            <v>84.806250000000006</v>
          </cell>
          <cell r="FY183">
            <v>84.806250000000006</v>
          </cell>
          <cell r="FZ183">
            <v>84.806250000000006</v>
          </cell>
          <cell r="GA183">
            <v>84.806250000000006</v>
          </cell>
          <cell r="GB183">
            <v>84.806250000000006</v>
          </cell>
          <cell r="GC183">
            <v>84.806250000000006</v>
          </cell>
          <cell r="GD183">
            <v>84.806250000000006</v>
          </cell>
          <cell r="GE183">
            <v>84.806250000000006</v>
          </cell>
          <cell r="GF183">
            <v>84.806250000000006</v>
          </cell>
          <cell r="GG183">
            <v>84.806250000000006</v>
          </cell>
          <cell r="GH183">
            <v>84.806250000000006</v>
          </cell>
          <cell r="GI183">
            <v>84.806250000000006</v>
          </cell>
          <cell r="GJ183">
            <v>84.806250000000006</v>
          </cell>
        </row>
        <row r="184">
          <cell r="AU184" t="str">
            <v>RAF001 720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  <cell r="FA184">
            <v>89.418000000000006</v>
          </cell>
          <cell r="FB184">
            <v>89.418000000000006</v>
          </cell>
          <cell r="FC184">
            <v>89.418000000000006</v>
          </cell>
          <cell r="FD184">
            <v>89.418000000000006</v>
          </cell>
          <cell r="FE184">
            <v>89.418000000000006</v>
          </cell>
          <cell r="FF184">
            <v>89.418000000000006</v>
          </cell>
          <cell r="FG184">
            <v>89.418000000000006</v>
          </cell>
          <cell r="FH184">
            <v>89.418000000000006</v>
          </cell>
          <cell r="FI184">
            <v>89.418000000000006</v>
          </cell>
          <cell r="FJ184">
            <v>89.418000000000006</v>
          </cell>
          <cell r="FK184">
            <v>89.418000000000006</v>
          </cell>
          <cell r="FL184">
            <v>89.418000000000006</v>
          </cell>
          <cell r="FM184">
            <v>89.418000000000006</v>
          </cell>
          <cell r="FN184">
            <v>89.418000000000006</v>
          </cell>
          <cell r="FO184">
            <v>89.418000000000006</v>
          </cell>
          <cell r="FP184">
            <v>89.418000000000006</v>
          </cell>
          <cell r="FQ184">
            <v>89.418000000000006</v>
          </cell>
          <cell r="FR184">
            <v>89.418000000000006</v>
          </cell>
          <cell r="FS184">
            <v>89.418000000000006</v>
          </cell>
          <cell r="FT184">
            <v>89.418000000000006</v>
          </cell>
          <cell r="FU184">
            <v>89.418000000000006</v>
          </cell>
          <cell r="FV184">
            <v>89.418000000000006</v>
          </cell>
          <cell r="FW184">
            <v>89.418000000000006</v>
          </cell>
          <cell r="FX184">
            <v>89.418000000000006</v>
          </cell>
          <cell r="FY184">
            <v>89.418000000000006</v>
          </cell>
          <cell r="FZ184">
            <v>89.418000000000006</v>
          </cell>
          <cell r="GA184">
            <v>89.418000000000006</v>
          </cell>
          <cell r="GB184">
            <v>89.418000000000006</v>
          </cell>
          <cell r="GC184">
            <v>89.418000000000006</v>
          </cell>
          <cell r="GD184">
            <v>89.418000000000006</v>
          </cell>
          <cell r="GE184">
            <v>89.418000000000006</v>
          </cell>
          <cell r="GF184">
            <v>89.418000000000006</v>
          </cell>
          <cell r="GG184">
            <v>89.418000000000006</v>
          </cell>
          <cell r="GH184">
            <v>89.418000000000006</v>
          </cell>
          <cell r="GI184">
            <v>89.418000000000006</v>
          </cell>
          <cell r="GJ184">
            <v>89.418000000000006</v>
          </cell>
        </row>
        <row r="185">
          <cell r="AU185" t="str">
            <v>RAF001 730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  <cell r="FA185">
            <v>84.377250000000004</v>
          </cell>
          <cell r="FB185">
            <v>84.377250000000004</v>
          </cell>
          <cell r="FC185">
            <v>84.377250000000004</v>
          </cell>
          <cell r="FD185">
            <v>84.377250000000004</v>
          </cell>
          <cell r="FE185">
            <v>84.377250000000004</v>
          </cell>
          <cell r="FF185">
            <v>84.377250000000004</v>
          </cell>
          <cell r="FG185">
            <v>84.377250000000004</v>
          </cell>
          <cell r="FH185">
            <v>84.377250000000004</v>
          </cell>
          <cell r="FI185">
            <v>84.377250000000004</v>
          </cell>
          <cell r="FJ185">
            <v>84.377250000000004</v>
          </cell>
          <cell r="FK185">
            <v>84.377250000000004</v>
          </cell>
          <cell r="FL185">
            <v>84.377250000000004</v>
          </cell>
          <cell r="FM185">
            <v>84.377250000000004</v>
          </cell>
          <cell r="FN185">
            <v>84.377250000000004</v>
          </cell>
          <cell r="FO185">
            <v>84.377250000000004</v>
          </cell>
          <cell r="FP185">
            <v>84.377250000000004</v>
          </cell>
          <cell r="FQ185">
            <v>84.377250000000004</v>
          </cell>
          <cell r="FR185">
            <v>84.377250000000004</v>
          </cell>
          <cell r="FS185">
            <v>84.377250000000004</v>
          </cell>
          <cell r="FT185">
            <v>84.377250000000004</v>
          </cell>
          <cell r="FU185">
            <v>84.377250000000004</v>
          </cell>
          <cell r="FV185">
            <v>84.377250000000004</v>
          </cell>
          <cell r="FW185">
            <v>84.377250000000004</v>
          </cell>
          <cell r="FX185">
            <v>84.377250000000004</v>
          </cell>
          <cell r="FY185">
            <v>84.377250000000004</v>
          </cell>
          <cell r="FZ185">
            <v>84.377250000000004</v>
          </cell>
          <cell r="GA185">
            <v>84.377250000000004</v>
          </cell>
          <cell r="GB185">
            <v>84.377250000000004</v>
          </cell>
          <cell r="GC185">
            <v>84.377250000000004</v>
          </cell>
          <cell r="GD185">
            <v>84.377250000000004</v>
          </cell>
          <cell r="GE185">
            <v>84.377250000000004</v>
          </cell>
          <cell r="GF185">
            <v>84.377250000000004</v>
          </cell>
          <cell r="GG185">
            <v>84.377250000000004</v>
          </cell>
          <cell r="GH185">
            <v>84.377250000000004</v>
          </cell>
          <cell r="GI185">
            <v>84.377250000000004</v>
          </cell>
          <cell r="GJ185">
            <v>84.377250000000004</v>
          </cell>
        </row>
        <row r="186">
          <cell r="AU186" t="str">
            <v>RAF001 735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  <cell r="FA186">
            <v>85.986000000000004</v>
          </cell>
          <cell r="FB186">
            <v>85.986000000000004</v>
          </cell>
          <cell r="FC186">
            <v>85.986000000000004</v>
          </cell>
          <cell r="FD186">
            <v>85.986000000000004</v>
          </cell>
          <cell r="FE186">
            <v>85.986000000000004</v>
          </cell>
          <cell r="FF186">
            <v>85.986000000000004</v>
          </cell>
          <cell r="FG186">
            <v>85.986000000000004</v>
          </cell>
          <cell r="FH186">
            <v>85.986000000000004</v>
          </cell>
          <cell r="FI186">
            <v>85.986000000000004</v>
          </cell>
          <cell r="FJ186">
            <v>85.986000000000004</v>
          </cell>
          <cell r="FK186">
            <v>85.986000000000004</v>
          </cell>
          <cell r="FL186">
            <v>85.986000000000004</v>
          </cell>
          <cell r="FM186">
            <v>85.986000000000004</v>
          </cell>
          <cell r="FN186">
            <v>85.986000000000004</v>
          </cell>
          <cell r="FO186">
            <v>85.986000000000004</v>
          </cell>
          <cell r="FP186">
            <v>85.986000000000004</v>
          </cell>
          <cell r="FQ186">
            <v>85.986000000000004</v>
          </cell>
          <cell r="FR186">
            <v>85.986000000000004</v>
          </cell>
          <cell r="FS186">
            <v>85.986000000000004</v>
          </cell>
          <cell r="FT186">
            <v>85.986000000000004</v>
          </cell>
          <cell r="FU186">
            <v>85.986000000000004</v>
          </cell>
          <cell r="FV186">
            <v>85.986000000000004</v>
          </cell>
          <cell r="FW186">
            <v>85.986000000000004</v>
          </cell>
          <cell r="FX186">
            <v>85.986000000000004</v>
          </cell>
          <cell r="FY186">
            <v>85.986000000000004</v>
          </cell>
          <cell r="FZ186">
            <v>85.986000000000004</v>
          </cell>
          <cell r="GA186">
            <v>85.986000000000004</v>
          </cell>
          <cell r="GB186">
            <v>85.986000000000004</v>
          </cell>
          <cell r="GC186">
            <v>85.986000000000004</v>
          </cell>
          <cell r="GD186">
            <v>85.986000000000004</v>
          </cell>
          <cell r="GE186">
            <v>85.986000000000004</v>
          </cell>
          <cell r="GF186">
            <v>85.986000000000004</v>
          </cell>
          <cell r="GG186">
            <v>85.986000000000004</v>
          </cell>
          <cell r="GH186">
            <v>85.986000000000004</v>
          </cell>
          <cell r="GI186">
            <v>85.986000000000004</v>
          </cell>
          <cell r="GJ186">
            <v>85.986000000000004</v>
          </cell>
        </row>
        <row r="187">
          <cell r="AU187" t="str">
            <v>RAF001 740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  <cell r="FA187">
            <v>88.452750000000009</v>
          </cell>
          <cell r="FB187">
            <v>88.452750000000009</v>
          </cell>
          <cell r="FC187">
            <v>88.452750000000009</v>
          </cell>
          <cell r="FD187">
            <v>88.452750000000009</v>
          </cell>
          <cell r="FE187">
            <v>88.452750000000009</v>
          </cell>
          <cell r="FF187">
            <v>88.452750000000009</v>
          </cell>
          <cell r="FG187">
            <v>88.452750000000009</v>
          </cell>
          <cell r="FH187">
            <v>88.452750000000009</v>
          </cell>
          <cell r="FI187">
            <v>88.452750000000009</v>
          </cell>
          <cell r="FJ187">
            <v>88.452750000000009</v>
          </cell>
          <cell r="FK187">
            <v>88.452750000000009</v>
          </cell>
          <cell r="FL187">
            <v>88.452750000000009</v>
          </cell>
          <cell r="FM187">
            <v>88.452750000000009</v>
          </cell>
          <cell r="FN187">
            <v>88.452750000000009</v>
          </cell>
          <cell r="FO187">
            <v>88.452750000000009</v>
          </cell>
          <cell r="FP187">
            <v>88.452750000000009</v>
          </cell>
          <cell r="FQ187">
            <v>88.452750000000009</v>
          </cell>
          <cell r="FR187">
            <v>88.452750000000009</v>
          </cell>
          <cell r="FS187">
            <v>88.452750000000009</v>
          </cell>
          <cell r="FT187">
            <v>88.452750000000009</v>
          </cell>
          <cell r="FU187">
            <v>88.452750000000009</v>
          </cell>
          <cell r="FV187">
            <v>88.452750000000009</v>
          </cell>
          <cell r="FW187">
            <v>88.452750000000009</v>
          </cell>
          <cell r="FX187">
            <v>88.452750000000009</v>
          </cell>
          <cell r="FY187">
            <v>88.452750000000009</v>
          </cell>
          <cell r="FZ187">
            <v>88.452750000000009</v>
          </cell>
          <cell r="GA187">
            <v>88.452750000000009</v>
          </cell>
          <cell r="GB187">
            <v>88.452750000000009</v>
          </cell>
          <cell r="GC187">
            <v>88.452750000000009</v>
          </cell>
          <cell r="GD187">
            <v>88.452750000000009</v>
          </cell>
          <cell r="GE187">
            <v>88.452750000000009</v>
          </cell>
          <cell r="GF187">
            <v>88.452750000000009</v>
          </cell>
          <cell r="GG187">
            <v>88.452750000000009</v>
          </cell>
          <cell r="GH187">
            <v>88.452750000000009</v>
          </cell>
          <cell r="GI187">
            <v>88.452750000000009</v>
          </cell>
          <cell r="GJ187">
            <v>88.452750000000009</v>
          </cell>
        </row>
        <row r="188">
          <cell r="AU188" t="str">
            <v>RAF001 750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  <cell r="FA188">
            <v>82.66125000000001</v>
          </cell>
          <cell r="FB188">
            <v>82.66125000000001</v>
          </cell>
          <cell r="FC188">
            <v>82.66125000000001</v>
          </cell>
          <cell r="FD188">
            <v>82.66125000000001</v>
          </cell>
          <cell r="FE188">
            <v>82.66125000000001</v>
          </cell>
          <cell r="FF188">
            <v>82.66125000000001</v>
          </cell>
          <cell r="FG188">
            <v>82.66125000000001</v>
          </cell>
          <cell r="FH188">
            <v>82.66125000000001</v>
          </cell>
          <cell r="FI188">
            <v>82.66125000000001</v>
          </cell>
          <cell r="FJ188">
            <v>82.66125000000001</v>
          </cell>
          <cell r="FK188">
            <v>82.66125000000001</v>
          </cell>
          <cell r="FL188">
            <v>82.66125000000001</v>
          </cell>
          <cell r="FM188">
            <v>82.66125000000001</v>
          </cell>
          <cell r="FN188">
            <v>82.66125000000001</v>
          </cell>
          <cell r="FO188">
            <v>82.66125000000001</v>
          </cell>
          <cell r="FP188">
            <v>82.66125000000001</v>
          </cell>
          <cell r="FQ188">
            <v>82.66125000000001</v>
          </cell>
          <cell r="FR188">
            <v>82.66125000000001</v>
          </cell>
          <cell r="FS188">
            <v>82.66125000000001</v>
          </cell>
          <cell r="FT188">
            <v>82.66125000000001</v>
          </cell>
          <cell r="FU188">
            <v>82.66125000000001</v>
          </cell>
          <cell r="FV188">
            <v>82.66125000000001</v>
          </cell>
          <cell r="FW188">
            <v>82.66125000000001</v>
          </cell>
          <cell r="FX188">
            <v>82.66125000000001</v>
          </cell>
          <cell r="FY188">
            <v>82.66125000000001</v>
          </cell>
          <cell r="FZ188">
            <v>82.66125000000001</v>
          </cell>
          <cell r="GA188">
            <v>82.66125000000001</v>
          </cell>
          <cell r="GB188">
            <v>82.66125000000001</v>
          </cell>
          <cell r="GC188">
            <v>82.66125000000001</v>
          </cell>
          <cell r="GD188">
            <v>82.66125000000001</v>
          </cell>
          <cell r="GE188">
            <v>82.66125000000001</v>
          </cell>
          <cell r="GF188">
            <v>82.66125000000001</v>
          </cell>
          <cell r="GG188">
            <v>82.66125000000001</v>
          </cell>
          <cell r="GH188">
            <v>82.66125000000001</v>
          </cell>
          <cell r="GI188">
            <v>82.66125000000001</v>
          </cell>
          <cell r="GJ188">
            <v>82.66125000000001</v>
          </cell>
        </row>
        <row r="189">
          <cell r="AU189" t="str">
            <v>RAF001 755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  <cell r="FA189">
            <v>79.65825000000001</v>
          </cell>
          <cell r="FB189">
            <v>79.65825000000001</v>
          </cell>
          <cell r="FC189">
            <v>79.65825000000001</v>
          </cell>
          <cell r="FD189">
            <v>79.65825000000001</v>
          </cell>
          <cell r="FE189">
            <v>79.65825000000001</v>
          </cell>
          <cell r="FF189">
            <v>79.65825000000001</v>
          </cell>
          <cell r="FG189">
            <v>79.65825000000001</v>
          </cell>
          <cell r="FH189">
            <v>79.65825000000001</v>
          </cell>
          <cell r="FI189">
            <v>79.65825000000001</v>
          </cell>
          <cell r="FJ189">
            <v>79.65825000000001</v>
          </cell>
          <cell r="FK189">
            <v>79.65825000000001</v>
          </cell>
          <cell r="FL189">
            <v>79.65825000000001</v>
          </cell>
          <cell r="FM189">
            <v>79.65825000000001</v>
          </cell>
          <cell r="FN189">
            <v>79.65825000000001</v>
          </cell>
          <cell r="FO189">
            <v>79.65825000000001</v>
          </cell>
          <cell r="FP189">
            <v>79.65825000000001</v>
          </cell>
          <cell r="FQ189">
            <v>79.65825000000001</v>
          </cell>
          <cell r="FR189">
            <v>79.65825000000001</v>
          </cell>
          <cell r="FS189">
            <v>79.65825000000001</v>
          </cell>
          <cell r="FT189">
            <v>79.65825000000001</v>
          </cell>
          <cell r="FU189">
            <v>79.65825000000001</v>
          </cell>
          <cell r="FV189">
            <v>79.65825000000001</v>
          </cell>
          <cell r="FW189">
            <v>79.65825000000001</v>
          </cell>
          <cell r="FX189">
            <v>79.65825000000001</v>
          </cell>
          <cell r="FY189">
            <v>79.65825000000001</v>
          </cell>
          <cell r="FZ189">
            <v>79.65825000000001</v>
          </cell>
          <cell r="GA189">
            <v>79.65825000000001</v>
          </cell>
          <cell r="GB189">
            <v>79.65825000000001</v>
          </cell>
          <cell r="GC189">
            <v>79.65825000000001</v>
          </cell>
          <cell r="GD189">
            <v>79.65825000000001</v>
          </cell>
          <cell r="GE189">
            <v>79.65825000000001</v>
          </cell>
          <cell r="GF189">
            <v>79.65825000000001</v>
          </cell>
          <cell r="GG189">
            <v>79.65825000000001</v>
          </cell>
          <cell r="GH189">
            <v>79.65825000000001</v>
          </cell>
          <cell r="GI189">
            <v>79.65825000000001</v>
          </cell>
          <cell r="GJ189">
            <v>79.65825000000001</v>
          </cell>
        </row>
        <row r="190">
          <cell r="AU190" t="str">
            <v>RAF001 760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  <cell r="FA190">
            <v>77.72775</v>
          </cell>
          <cell r="FB190">
            <v>77.72775</v>
          </cell>
          <cell r="FC190">
            <v>77.72775</v>
          </cell>
          <cell r="FD190">
            <v>77.72775</v>
          </cell>
          <cell r="FE190">
            <v>77.72775</v>
          </cell>
          <cell r="FF190">
            <v>77.72775</v>
          </cell>
          <cell r="FG190">
            <v>77.72775</v>
          </cell>
          <cell r="FH190">
            <v>77.72775</v>
          </cell>
          <cell r="FI190">
            <v>77.72775</v>
          </cell>
          <cell r="FJ190">
            <v>77.72775</v>
          </cell>
          <cell r="FK190">
            <v>77.72775</v>
          </cell>
          <cell r="FL190">
            <v>77.72775</v>
          </cell>
          <cell r="FM190">
            <v>77.72775</v>
          </cell>
          <cell r="FN190">
            <v>77.72775</v>
          </cell>
          <cell r="FO190">
            <v>77.72775</v>
          </cell>
          <cell r="FP190">
            <v>77.72775</v>
          </cell>
          <cell r="FQ190">
            <v>77.72775</v>
          </cell>
          <cell r="FR190">
            <v>77.72775</v>
          </cell>
          <cell r="FS190">
            <v>77.72775</v>
          </cell>
          <cell r="FT190">
            <v>77.72775</v>
          </cell>
          <cell r="FU190">
            <v>77.72775</v>
          </cell>
          <cell r="FV190">
            <v>77.72775</v>
          </cell>
          <cell r="FW190">
            <v>77.72775</v>
          </cell>
          <cell r="FX190">
            <v>77.72775</v>
          </cell>
          <cell r="FY190">
            <v>77.72775</v>
          </cell>
          <cell r="FZ190">
            <v>77.72775</v>
          </cell>
          <cell r="GA190">
            <v>77.72775</v>
          </cell>
          <cell r="GB190">
            <v>77.72775</v>
          </cell>
          <cell r="GC190">
            <v>77.72775</v>
          </cell>
          <cell r="GD190">
            <v>77.72775</v>
          </cell>
          <cell r="GE190">
            <v>77.72775</v>
          </cell>
          <cell r="GF190">
            <v>77.72775</v>
          </cell>
          <cell r="GG190">
            <v>77.72775</v>
          </cell>
          <cell r="GH190">
            <v>77.72775</v>
          </cell>
          <cell r="GI190">
            <v>77.72775</v>
          </cell>
          <cell r="GJ190">
            <v>77.72775</v>
          </cell>
        </row>
        <row r="191">
          <cell r="AU191" t="str">
            <v>RAF001 765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  <cell r="FA191">
            <v>71.078249999999997</v>
          </cell>
          <cell r="FB191">
            <v>71.078249999999997</v>
          </cell>
          <cell r="FC191">
            <v>71.078249999999997</v>
          </cell>
          <cell r="FD191">
            <v>71.078249999999997</v>
          </cell>
          <cell r="FE191">
            <v>71.078249999999997</v>
          </cell>
          <cell r="FF191">
            <v>71.078249999999997</v>
          </cell>
          <cell r="FG191">
            <v>71.078249999999997</v>
          </cell>
          <cell r="FH191">
            <v>71.078249999999997</v>
          </cell>
          <cell r="FI191">
            <v>71.078249999999997</v>
          </cell>
          <cell r="FJ191">
            <v>71.078249999999997</v>
          </cell>
          <cell r="FK191">
            <v>71.078249999999997</v>
          </cell>
          <cell r="FL191">
            <v>71.078249999999997</v>
          </cell>
          <cell r="FM191">
            <v>71.078249999999997</v>
          </cell>
          <cell r="FN191">
            <v>71.078249999999997</v>
          </cell>
          <cell r="FO191">
            <v>71.078249999999997</v>
          </cell>
          <cell r="FP191">
            <v>71.078249999999997</v>
          </cell>
          <cell r="FQ191">
            <v>71.078249999999997</v>
          </cell>
          <cell r="FR191">
            <v>71.078249999999997</v>
          </cell>
          <cell r="FS191">
            <v>71.078249999999997</v>
          </cell>
          <cell r="FT191">
            <v>71.078249999999997</v>
          </cell>
          <cell r="FU191">
            <v>71.078249999999997</v>
          </cell>
          <cell r="FV191">
            <v>71.078249999999997</v>
          </cell>
          <cell r="FW191">
            <v>71.078249999999997</v>
          </cell>
          <cell r="FX191">
            <v>71.078249999999997</v>
          </cell>
          <cell r="FY191">
            <v>71.078249999999997</v>
          </cell>
          <cell r="FZ191">
            <v>71.078249999999997</v>
          </cell>
          <cell r="GA191">
            <v>71.078249999999997</v>
          </cell>
          <cell r="GB191">
            <v>71.078249999999997</v>
          </cell>
          <cell r="GC191">
            <v>71.078249999999997</v>
          </cell>
          <cell r="GD191">
            <v>71.078249999999997</v>
          </cell>
          <cell r="GE191">
            <v>71.078249999999997</v>
          </cell>
          <cell r="GF191">
            <v>71.078249999999997</v>
          </cell>
          <cell r="GG191">
            <v>71.078249999999997</v>
          </cell>
          <cell r="GH191">
            <v>71.078249999999997</v>
          </cell>
          <cell r="GI191">
            <v>71.078249999999997</v>
          </cell>
          <cell r="GJ191">
            <v>71.078249999999997</v>
          </cell>
        </row>
        <row r="192">
          <cell r="AU192" t="str">
            <v>RAF001 780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  <cell r="FA192">
            <v>60.889499999999998</v>
          </cell>
          <cell r="FB192">
            <v>60.889499999999998</v>
          </cell>
          <cell r="FC192">
            <v>60.889499999999998</v>
          </cell>
          <cell r="FD192">
            <v>60.889499999999998</v>
          </cell>
          <cell r="FE192">
            <v>60.889499999999998</v>
          </cell>
          <cell r="FF192">
            <v>60.889499999999998</v>
          </cell>
          <cell r="FG192">
            <v>60.889499999999998</v>
          </cell>
          <cell r="FH192">
            <v>60.889499999999998</v>
          </cell>
          <cell r="FI192">
            <v>60.889499999999998</v>
          </cell>
          <cell r="FJ192">
            <v>60.889499999999998</v>
          </cell>
          <cell r="FK192">
            <v>60.889499999999998</v>
          </cell>
          <cell r="FL192">
            <v>60.889499999999998</v>
          </cell>
          <cell r="FM192">
            <v>60.889499999999998</v>
          </cell>
          <cell r="FN192">
            <v>60.889499999999998</v>
          </cell>
          <cell r="FO192">
            <v>60.889499999999998</v>
          </cell>
          <cell r="FP192">
            <v>60.889499999999998</v>
          </cell>
          <cell r="FQ192">
            <v>60.889499999999998</v>
          </cell>
          <cell r="FR192">
            <v>60.889499999999998</v>
          </cell>
          <cell r="FS192">
            <v>60.889499999999998</v>
          </cell>
          <cell r="FT192">
            <v>60.889499999999998</v>
          </cell>
          <cell r="FU192">
            <v>60.889499999999998</v>
          </cell>
          <cell r="FV192">
            <v>60.889499999999998</v>
          </cell>
          <cell r="FW192">
            <v>60.889499999999998</v>
          </cell>
          <cell r="FX192">
            <v>60.889499999999998</v>
          </cell>
          <cell r="FY192">
            <v>60.889499999999998</v>
          </cell>
          <cell r="FZ192">
            <v>60.889499999999998</v>
          </cell>
          <cell r="GA192">
            <v>60.889499999999998</v>
          </cell>
          <cell r="GB192">
            <v>60.889499999999998</v>
          </cell>
          <cell r="GC192">
            <v>60.889499999999998</v>
          </cell>
          <cell r="GD192">
            <v>60.889499999999998</v>
          </cell>
          <cell r="GE192">
            <v>60.889499999999998</v>
          </cell>
          <cell r="GF192">
            <v>60.889499999999998</v>
          </cell>
          <cell r="GG192">
            <v>60.889499999999998</v>
          </cell>
          <cell r="GH192">
            <v>60.889499999999998</v>
          </cell>
          <cell r="GI192">
            <v>60.889499999999998</v>
          </cell>
          <cell r="GJ192">
            <v>60.889499999999998</v>
          </cell>
        </row>
        <row r="193">
          <cell r="AU193" t="str">
            <v>RAF001 785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  <cell r="FA193">
            <v>48.984749999999998</v>
          </cell>
          <cell r="FB193">
            <v>48.984749999999998</v>
          </cell>
          <cell r="FC193">
            <v>48.984749999999998</v>
          </cell>
          <cell r="FD193">
            <v>48.984749999999998</v>
          </cell>
          <cell r="FE193">
            <v>48.984749999999998</v>
          </cell>
          <cell r="FF193">
            <v>48.984749999999998</v>
          </cell>
          <cell r="FG193">
            <v>48.984749999999998</v>
          </cell>
          <cell r="FH193">
            <v>48.984749999999998</v>
          </cell>
          <cell r="FI193">
            <v>48.984749999999998</v>
          </cell>
          <cell r="FJ193">
            <v>48.984749999999998</v>
          </cell>
          <cell r="FK193">
            <v>48.984749999999998</v>
          </cell>
          <cell r="FL193">
            <v>48.984749999999998</v>
          </cell>
          <cell r="FM193">
            <v>48.984749999999998</v>
          </cell>
          <cell r="FN193">
            <v>48.984749999999998</v>
          </cell>
          <cell r="FO193">
            <v>48.984749999999998</v>
          </cell>
          <cell r="FP193">
            <v>48.984749999999998</v>
          </cell>
          <cell r="FQ193">
            <v>48.984749999999998</v>
          </cell>
          <cell r="FR193">
            <v>48.984749999999998</v>
          </cell>
          <cell r="FS193">
            <v>48.984749999999998</v>
          </cell>
          <cell r="FT193">
            <v>48.984749999999998</v>
          </cell>
          <cell r="FU193">
            <v>48.984749999999998</v>
          </cell>
          <cell r="FV193">
            <v>48.984749999999998</v>
          </cell>
          <cell r="FW193">
            <v>48.984749999999998</v>
          </cell>
          <cell r="FX193">
            <v>48.984749999999998</v>
          </cell>
          <cell r="FY193">
            <v>48.984749999999998</v>
          </cell>
          <cell r="FZ193">
            <v>48.984749999999998</v>
          </cell>
          <cell r="GA193">
            <v>48.984749999999998</v>
          </cell>
          <cell r="GB193">
            <v>48.984749999999998</v>
          </cell>
          <cell r="GC193">
            <v>48.984749999999998</v>
          </cell>
          <cell r="GD193">
            <v>48.984749999999998</v>
          </cell>
          <cell r="GE193">
            <v>48.984749999999998</v>
          </cell>
          <cell r="GF193">
            <v>48.984749999999998</v>
          </cell>
          <cell r="GG193">
            <v>48.984749999999998</v>
          </cell>
          <cell r="GH193">
            <v>48.984749999999998</v>
          </cell>
          <cell r="GI193">
            <v>48.984749999999998</v>
          </cell>
          <cell r="GJ193">
            <v>48.984749999999998</v>
          </cell>
        </row>
        <row r="194">
          <cell r="AU194" t="str">
            <v>RAF001 800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  <cell r="FA194">
            <v>17.882249999999999</v>
          </cell>
          <cell r="FB194">
            <v>17.882249999999999</v>
          </cell>
          <cell r="FC194">
            <v>17.882249999999999</v>
          </cell>
          <cell r="FD194">
            <v>17.882249999999999</v>
          </cell>
          <cell r="FE194">
            <v>17.882249999999999</v>
          </cell>
          <cell r="FF194">
            <v>17.882249999999999</v>
          </cell>
          <cell r="FG194">
            <v>17.882249999999999</v>
          </cell>
          <cell r="FH194">
            <v>17.882249999999999</v>
          </cell>
          <cell r="FI194">
            <v>17.882249999999999</v>
          </cell>
          <cell r="FJ194">
            <v>17.882249999999999</v>
          </cell>
          <cell r="FK194">
            <v>17.882249999999999</v>
          </cell>
          <cell r="FL194">
            <v>17.882249999999999</v>
          </cell>
          <cell r="FM194">
            <v>17.882249999999999</v>
          </cell>
          <cell r="FN194">
            <v>17.882249999999999</v>
          </cell>
          <cell r="FO194">
            <v>17.882249999999999</v>
          </cell>
          <cell r="FP194">
            <v>17.882249999999999</v>
          </cell>
          <cell r="FQ194">
            <v>17.882249999999999</v>
          </cell>
          <cell r="FR194">
            <v>17.882249999999999</v>
          </cell>
          <cell r="FS194">
            <v>17.882249999999999</v>
          </cell>
          <cell r="FT194">
            <v>17.882249999999999</v>
          </cell>
          <cell r="FU194">
            <v>17.882249999999999</v>
          </cell>
          <cell r="FV194">
            <v>17.882249999999999</v>
          </cell>
          <cell r="FW194">
            <v>17.882249999999999</v>
          </cell>
          <cell r="FX194">
            <v>17.882249999999999</v>
          </cell>
          <cell r="FY194">
            <v>17.882249999999999</v>
          </cell>
          <cell r="FZ194">
            <v>17.882249999999999</v>
          </cell>
          <cell r="GA194">
            <v>17.882249999999999</v>
          </cell>
          <cell r="GB194">
            <v>17.882249999999999</v>
          </cell>
          <cell r="GC194">
            <v>17.882249999999999</v>
          </cell>
          <cell r="GD194">
            <v>17.882249999999999</v>
          </cell>
          <cell r="GE194">
            <v>17.882249999999999</v>
          </cell>
          <cell r="GF194">
            <v>17.882249999999999</v>
          </cell>
          <cell r="GG194">
            <v>17.882249999999999</v>
          </cell>
          <cell r="GH194">
            <v>17.882249999999999</v>
          </cell>
          <cell r="GI194">
            <v>17.882249999999999</v>
          </cell>
          <cell r="GJ194">
            <v>17.882249999999999</v>
          </cell>
        </row>
        <row r="195">
          <cell r="AU195" t="str">
            <v>RAF001 801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  <cell r="FA195">
            <v>21.957750000000001</v>
          </cell>
          <cell r="FB195">
            <v>21.957750000000001</v>
          </cell>
          <cell r="FC195">
            <v>21.957750000000001</v>
          </cell>
          <cell r="FD195">
            <v>21.957750000000001</v>
          </cell>
          <cell r="FE195">
            <v>21.957750000000001</v>
          </cell>
          <cell r="FF195">
            <v>21.957750000000001</v>
          </cell>
          <cell r="FG195">
            <v>21.957750000000001</v>
          </cell>
          <cell r="FH195">
            <v>21.957750000000001</v>
          </cell>
          <cell r="FI195">
            <v>21.957750000000001</v>
          </cell>
          <cell r="FJ195">
            <v>21.957750000000001</v>
          </cell>
          <cell r="FK195">
            <v>21.957750000000001</v>
          </cell>
          <cell r="FL195">
            <v>21.957750000000001</v>
          </cell>
          <cell r="FM195">
            <v>21.957750000000001</v>
          </cell>
          <cell r="FN195">
            <v>21.957750000000001</v>
          </cell>
          <cell r="FO195">
            <v>21.957750000000001</v>
          </cell>
          <cell r="FP195">
            <v>21.957750000000001</v>
          </cell>
          <cell r="FQ195">
            <v>21.957750000000001</v>
          </cell>
          <cell r="FR195">
            <v>21.957750000000001</v>
          </cell>
          <cell r="FS195">
            <v>21.957750000000001</v>
          </cell>
          <cell r="FT195">
            <v>21.957750000000001</v>
          </cell>
          <cell r="FU195">
            <v>21.957750000000001</v>
          </cell>
          <cell r="FV195">
            <v>21.957750000000001</v>
          </cell>
          <cell r="FW195">
            <v>21.957750000000001</v>
          </cell>
          <cell r="FX195">
            <v>21.957750000000001</v>
          </cell>
          <cell r="FY195">
            <v>21.957750000000001</v>
          </cell>
          <cell r="FZ195">
            <v>21.957750000000001</v>
          </cell>
          <cell r="GA195">
            <v>21.957750000000001</v>
          </cell>
          <cell r="GB195">
            <v>21.957750000000001</v>
          </cell>
          <cell r="GC195">
            <v>21.957750000000001</v>
          </cell>
          <cell r="GD195">
            <v>21.957750000000001</v>
          </cell>
          <cell r="GE195">
            <v>21.957750000000001</v>
          </cell>
          <cell r="GF195">
            <v>21.957750000000001</v>
          </cell>
          <cell r="GG195">
            <v>21.957750000000001</v>
          </cell>
          <cell r="GH195">
            <v>21.957750000000001</v>
          </cell>
          <cell r="GI195">
            <v>21.957750000000001</v>
          </cell>
          <cell r="GJ195">
            <v>21.957750000000001</v>
          </cell>
        </row>
        <row r="196">
          <cell r="AU196" t="str">
            <v>RAF001 815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  <cell r="FA196">
            <v>17.23875</v>
          </cell>
          <cell r="FB196">
            <v>17.23875</v>
          </cell>
          <cell r="FC196">
            <v>17.23875</v>
          </cell>
          <cell r="FD196">
            <v>17.23875</v>
          </cell>
          <cell r="FE196">
            <v>17.23875</v>
          </cell>
          <cell r="FF196">
            <v>17.23875</v>
          </cell>
          <cell r="FG196">
            <v>17.23875</v>
          </cell>
          <cell r="FH196">
            <v>17.23875</v>
          </cell>
          <cell r="FI196">
            <v>17.23875</v>
          </cell>
          <cell r="FJ196">
            <v>17.23875</v>
          </cell>
          <cell r="FK196">
            <v>17.23875</v>
          </cell>
          <cell r="FL196">
            <v>17.23875</v>
          </cell>
          <cell r="FM196">
            <v>17.23875</v>
          </cell>
          <cell r="FN196">
            <v>17.23875</v>
          </cell>
          <cell r="FO196">
            <v>17.23875</v>
          </cell>
          <cell r="FP196">
            <v>17.23875</v>
          </cell>
          <cell r="FQ196">
            <v>17.23875</v>
          </cell>
          <cell r="FR196">
            <v>17.23875</v>
          </cell>
          <cell r="FS196">
            <v>17.23875</v>
          </cell>
          <cell r="FT196">
            <v>17.23875</v>
          </cell>
          <cell r="FU196">
            <v>17.23875</v>
          </cell>
          <cell r="FV196">
            <v>17.23875</v>
          </cell>
          <cell r="FW196">
            <v>17.23875</v>
          </cell>
          <cell r="FX196">
            <v>17.23875</v>
          </cell>
          <cell r="FY196">
            <v>17.23875</v>
          </cell>
          <cell r="FZ196">
            <v>17.23875</v>
          </cell>
          <cell r="GA196">
            <v>17.23875</v>
          </cell>
          <cell r="GB196">
            <v>17.23875</v>
          </cell>
          <cell r="GC196">
            <v>17.23875</v>
          </cell>
          <cell r="GD196">
            <v>17.23875</v>
          </cell>
          <cell r="GE196">
            <v>17.23875</v>
          </cell>
          <cell r="GF196">
            <v>17.23875</v>
          </cell>
          <cell r="GG196">
            <v>17.23875</v>
          </cell>
          <cell r="GH196">
            <v>17.23875</v>
          </cell>
          <cell r="GI196">
            <v>17.23875</v>
          </cell>
          <cell r="GJ196">
            <v>17.23875</v>
          </cell>
        </row>
        <row r="197">
          <cell r="AU197" t="str">
            <v>RAF001 820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  <cell r="FA197">
            <v>18.09675</v>
          </cell>
          <cell r="FB197">
            <v>18.09675</v>
          </cell>
          <cell r="FC197">
            <v>18.09675</v>
          </cell>
          <cell r="FD197">
            <v>18.09675</v>
          </cell>
          <cell r="FE197">
            <v>18.09675</v>
          </cell>
          <cell r="FF197">
            <v>18.09675</v>
          </cell>
          <cell r="FG197">
            <v>18.09675</v>
          </cell>
          <cell r="FH197">
            <v>18.09675</v>
          </cell>
          <cell r="FI197">
            <v>18.09675</v>
          </cell>
          <cell r="FJ197">
            <v>18.09675</v>
          </cell>
          <cell r="FK197">
            <v>18.09675</v>
          </cell>
          <cell r="FL197">
            <v>18.09675</v>
          </cell>
          <cell r="FM197">
            <v>18.09675</v>
          </cell>
          <cell r="FN197">
            <v>18.09675</v>
          </cell>
          <cell r="FO197">
            <v>18.09675</v>
          </cell>
          <cell r="FP197">
            <v>18.09675</v>
          </cell>
          <cell r="FQ197">
            <v>18.09675</v>
          </cell>
          <cell r="FR197">
            <v>18.09675</v>
          </cell>
          <cell r="FS197">
            <v>18.09675</v>
          </cell>
          <cell r="FT197">
            <v>18.09675</v>
          </cell>
          <cell r="FU197">
            <v>18.09675</v>
          </cell>
          <cell r="FV197">
            <v>18.09675</v>
          </cell>
          <cell r="FW197">
            <v>18.09675</v>
          </cell>
          <cell r="FX197">
            <v>18.09675</v>
          </cell>
          <cell r="FY197">
            <v>18.09675</v>
          </cell>
          <cell r="FZ197">
            <v>18.09675</v>
          </cell>
          <cell r="GA197">
            <v>18.09675</v>
          </cell>
          <cell r="GB197">
            <v>18.09675</v>
          </cell>
          <cell r="GC197">
            <v>18.09675</v>
          </cell>
          <cell r="GD197">
            <v>18.09675</v>
          </cell>
          <cell r="GE197">
            <v>18.09675</v>
          </cell>
          <cell r="GF197">
            <v>18.09675</v>
          </cell>
          <cell r="GG197">
            <v>18.09675</v>
          </cell>
          <cell r="GH197">
            <v>18.09675</v>
          </cell>
          <cell r="GI197">
            <v>18.09675</v>
          </cell>
          <cell r="GJ197">
            <v>18.09675</v>
          </cell>
        </row>
        <row r="198">
          <cell r="AU198" t="str">
            <v>RAF001 840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  <cell r="FA198">
            <v>21.74325</v>
          </cell>
          <cell r="FB198">
            <v>21.74325</v>
          </cell>
          <cell r="FC198">
            <v>21.74325</v>
          </cell>
          <cell r="FD198">
            <v>21.74325</v>
          </cell>
          <cell r="FE198">
            <v>21.74325</v>
          </cell>
          <cell r="FF198">
            <v>21.74325</v>
          </cell>
          <cell r="FG198">
            <v>21.74325</v>
          </cell>
          <cell r="FH198">
            <v>21.74325</v>
          </cell>
          <cell r="FI198">
            <v>21.74325</v>
          </cell>
          <cell r="FJ198">
            <v>21.74325</v>
          </cell>
          <cell r="FK198">
            <v>21.74325</v>
          </cell>
          <cell r="FL198">
            <v>21.74325</v>
          </cell>
          <cell r="FM198">
            <v>21.74325</v>
          </cell>
          <cell r="FN198">
            <v>21.74325</v>
          </cell>
          <cell r="FO198">
            <v>21.74325</v>
          </cell>
          <cell r="FP198">
            <v>21.74325</v>
          </cell>
          <cell r="FQ198">
            <v>21.74325</v>
          </cell>
          <cell r="FR198">
            <v>21.74325</v>
          </cell>
          <cell r="FS198">
            <v>21.74325</v>
          </cell>
          <cell r="FT198">
            <v>21.74325</v>
          </cell>
          <cell r="FU198">
            <v>21.74325</v>
          </cell>
          <cell r="FV198">
            <v>21.74325</v>
          </cell>
          <cell r="FW198">
            <v>21.74325</v>
          </cell>
          <cell r="FX198">
            <v>21.74325</v>
          </cell>
          <cell r="FY198">
            <v>21.74325</v>
          </cell>
          <cell r="FZ198">
            <v>21.74325</v>
          </cell>
          <cell r="GA198">
            <v>21.74325</v>
          </cell>
          <cell r="GB198">
            <v>21.74325</v>
          </cell>
          <cell r="GC198">
            <v>21.74325</v>
          </cell>
          <cell r="GD198">
            <v>21.74325</v>
          </cell>
          <cell r="GE198">
            <v>21.74325</v>
          </cell>
          <cell r="GF198">
            <v>21.74325</v>
          </cell>
          <cell r="GG198">
            <v>21.74325</v>
          </cell>
          <cell r="GH198">
            <v>21.74325</v>
          </cell>
          <cell r="GI198">
            <v>21.74325</v>
          </cell>
          <cell r="GJ198">
            <v>21.74325</v>
          </cell>
        </row>
        <row r="199">
          <cell r="AU199" t="str">
            <v>RAF001 845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  <cell r="FA199">
            <v>22.708500000000001</v>
          </cell>
          <cell r="FB199">
            <v>22.708500000000001</v>
          </cell>
          <cell r="FC199">
            <v>22.708500000000001</v>
          </cell>
          <cell r="FD199">
            <v>22.708500000000001</v>
          </cell>
          <cell r="FE199">
            <v>22.708500000000001</v>
          </cell>
          <cell r="FF199">
            <v>22.708500000000001</v>
          </cell>
          <cell r="FG199">
            <v>22.708500000000001</v>
          </cell>
          <cell r="FH199">
            <v>22.708500000000001</v>
          </cell>
          <cell r="FI199">
            <v>22.708500000000001</v>
          </cell>
          <cell r="FJ199">
            <v>22.708500000000001</v>
          </cell>
          <cell r="FK199">
            <v>22.708500000000001</v>
          </cell>
          <cell r="FL199">
            <v>22.708500000000001</v>
          </cell>
          <cell r="FM199">
            <v>22.708500000000001</v>
          </cell>
          <cell r="FN199">
            <v>22.708500000000001</v>
          </cell>
          <cell r="FO199">
            <v>22.708500000000001</v>
          </cell>
          <cell r="FP199">
            <v>22.708500000000001</v>
          </cell>
          <cell r="FQ199">
            <v>22.708500000000001</v>
          </cell>
          <cell r="FR199">
            <v>22.708500000000001</v>
          </cell>
          <cell r="FS199">
            <v>22.708500000000001</v>
          </cell>
          <cell r="FT199">
            <v>22.708500000000001</v>
          </cell>
          <cell r="FU199">
            <v>22.708500000000001</v>
          </cell>
          <cell r="FV199">
            <v>22.708500000000001</v>
          </cell>
          <cell r="FW199">
            <v>22.708500000000001</v>
          </cell>
          <cell r="FX199">
            <v>22.708500000000001</v>
          </cell>
          <cell r="FY199">
            <v>22.708500000000001</v>
          </cell>
          <cell r="FZ199">
            <v>22.708500000000001</v>
          </cell>
          <cell r="GA199">
            <v>22.708500000000001</v>
          </cell>
          <cell r="GB199">
            <v>22.708500000000001</v>
          </cell>
          <cell r="GC199">
            <v>22.708500000000001</v>
          </cell>
          <cell r="GD199">
            <v>22.708500000000001</v>
          </cell>
          <cell r="GE199">
            <v>22.708500000000001</v>
          </cell>
          <cell r="GF199">
            <v>22.708500000000001</v>
          </cell>
          <cell r="GG199">
            <v>22.708500000000001</v>
          </cell>
          <cell r="GH199">
            <v>22.708500000000001</v>
          </cell>
          <cell r="GI199">
            <v>22.708500000000001</v>
          </cell>
          <cell r="GJ199">
            <v>22.708500000000001</v>
          </cell>
        </row>
        <row r="200">
          <cell r="AU200" t="str">
            <v>RAF001 850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  <cell r="FA200">
            <v>21.74325</v>
          </cell>
          <cell r="FB200">
            <v>21.74325</v>
          </cell>
          <cell r="FC200">
            <v>21.74325</v>
          </cell>
          <cell r="FD200">
            <v>21.74325</v>
          </cell>
          <cell r="FE200">
            <v>21.74325</v>
          </cell>
          <cell r="FF200">
            <v>21.74325</v>
          </cell>
          <cell r="FG200">
            <v>21.74325</v>
          </cell>
          <cell r="FH200">
            <v>21.74325</v>
          </cell>
          <cell r="FI200">
            <v>21.74325</v>
          </cell>
          <cell r="FJ200">
            <v>21.74325</v>
          </cell>
          <cell r="FK200">
            <v>21.74325</v>
          </cell>
          <cell r="FL200">
            <v>21.74325</v>
          </cell>
          <cell r="FM200">
            <v>21.74325</v>
          </cell>
          <cell r="FN200">
            <v>21.74325</v>
          </cell>
          <cell r="FO200">
            <v>21.74325</v>
          </cell>
          <cell r="FP200">
            <v>21.74325</v>
          </cell>
          <cell r="FQ200">
            <v>21.74325</v>
          </cell>
          <cell r="FR200">
            <v>21.74325</v>
          </cell>
          <cell r="FS200">
            <v>21.74325</v>
          </cell>
          <cell r="FT200">
            <v>21.74325</v>
          </cell>
          <cell r="FU200">
            <v>21.74325</v>
          </cell>
          <cell r="FV200">
            <v>21.74325</v>
          </cell>
          <cell r="FW200">
            <v>21.74325</v>
          </cell>
          <cell r="FX200">
            <v>21.74325</v>
          </cell>
          <cell r="FY200">
            <v>21.74325</v>
          </cell>
          <cell r="FZ200">
            <v>21.74325</v>
          </cell>
          <cell r="GA200">
            <v>21.74325</v>
          </cell>
          <cell r="GB200">
            <v>21.74325</v>
          </cell>
          <cell r="GC200">
            <v>21.74325</v>
          </cell>
          <cell r="GD200">
            <v>21.74325</v>
          </cell>
          <cell r="GE200">
            <v>21.74325</v>
          </cell>
          <cell r="GF200">
            <v>21.74325</v>
          </cell>
          <cell r="GG200">
            <v>21.74325</v>
          </cell>
          <cell r="GH200">
            <v>21.74325</v>
          </cell>
          <cell r="GI200">
            <v>21.74325</v>
          </cell>
          <cell r="GJ200">
            <v>21.74325</v>
          </cell>
        </row>
        <row r="201">
          <cell r="AU201" t="str">
            <v>RAF001 860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  <cell r="FA201">
            <v>23.137499999999999</v>
          </cell>
          <cell r="FB201">
            <v>23.137499999999999</v>
          </cell>
          <cell r="FC201">
            <v>23.137499999999999</v>
          </cell>
          <cell r="FD201">
            <v>23.137499999999999</v>
          </cell>
          <cell r="FE201">
            <v>23.137499999999999</v>
          </cell>
          <cell r="FF201">
            <v>23.137499999999999</v>
          </cell>
          <cell r="FG201">
            <v>23.137499999999999</v>
          </cell>
          <cell r="FH201">
            <v>23.137499999999999</v>
          </cell>
          <cell r="FI201">
            <v>23.137499999999999</v>
          </cell>
          <cell r="FJ201">
            <v>23.137499999999999</v>
          </cell>
          <cell r="FK201">
            <v>23.137499999999999</v>
          </cell>
          <cell r="FL201">
            <v>23.137499999999999</v>
          </cell>
          <cell r="FM201">
            <v>23.137499999999999</v>
          </cell>
          <cell r="FN201">
            <v>23.137499999999999</v>
          </cell>
          <cell r="FO201">
            <v>23.137499999999999</v>
          </cell>
          <cell r="FP201">
            <v>23.137499999999999</v>
          </cell>
          <cell r="FQ201">
            <v>23.137499999999999</v>
          </cell>
          <cell r="FR201">
            <v>23.137499999999999</v>
          </cell>
          <cell r="FS201">
            <v>23.137499999999999</v>
          </cell>
          <cell r="FT201">
            <v>23.137499999999999</v>
          </cell>
          <cell r="FU201">
            <v>23.137499999999999</v>
          </cell>
          <cell r="FV201">
            <v>23.137499999999999</v>
          </cell>
          <cell r="FW201">
            <v>23.137499999999999</v>
          </cell>
          <cell r="FX201">
            <v>23.137499999999999</v>
          </cell>
          <cell r="FY201">
            <v>23.137499999999999</v>
          </cell>
          <cell r="FZ201">
            <v>23.137499999999999</v>
          </cell>
          <cell r="GA201">
            <v>23.137499999999999</v>
          </cell>
          <cell r="GB201">
            <v>23.137499999999999</v>
          </cell>
          <cell r="GC201">
            <v>23.137499999999999</v>
          </cell>
          <cell r="GD201">
            <v>23.137499999999999</v>
          </cell>
          <cell r="GE201">
            <v>23.137499999999999</v>
          </cell>
          <cell r="GF201">
            <v>23.137499999999999</v>
          </cell>
          <cell r="GG201">
            <v>23.137499999999999</v>
          </cell>
          <cell r="GH201">
            <v>23.137499999999999</v>
          </cell>
          <cell r="GI201">
            <v>23.137499999999999</v>
          </cell>
          <cell r="GJ201">
            <v>23.137499999999999</v>
          </cell>
        </row>
        <row r="202">
          <cell r="AU202" t="str">
            <v>RAF001 870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  <cell r="FA202">
            <v>31.717500000000001</v>
          </cell>
          <cell r="FB202">
            <v>31.717500000000001</v>
          </cell>
          <cell r="FC202">
            <v>31.717500000000001</v>
          </cell>
          <cell r="FD202">
            <v>31.717500000000001</v>
          </cell>
          <cell r="FE202">
            <v>31.717500000000001</v>
          </cell>
          <cell r="FF202">
            <v>31.717500000000001</v>
          </cell>
          <cell r="FG202">
            <v>31.717500000000001</v>
          </cell>
          <cell r="FH202">
            <v>31.717500000000001</v>
          </cell>
          <cell r="FI202">
            <v>31.717500000000001</v>
          </cell>
          <cell r="FJ202">
            <v>31.717500000000001</v>
          </cell>
          <cell r="FK202">
            <v>31.717500000000001</v>
          </cell>
          <cell r="FL202">
            <v>31.717500000000001</v>
          </cell>
          <cell r="FM202">
            <v>31.717500000000001</v>
          </cell>
          <cell r="FN202">
            <v>31.717500000000001</v>
          </cell>
          <cell r="FO202">
            <v>31.717500000000001</v>
          </cell>
          <cell r="FP202">
            <v>31.717500000000001</v>
          </cell>
          <cell r="FQ202">
            <v>31.717500000000001</v>
          </cell>
          <cell r="FR202">
            <v>31.717500000000001</v>
          </cell>
          <cell r="FS202">
            <v>31.717500000000001</v>
          </cell>
          <cell r="FT202">
            <v>31.717500000000001</v>
          </cell>
          <cell r="FU202">
            <v>31.717500000000001</v>
          </cell>
          <cell r="FV202">
            <v>31.717500000000001</v>
          </cell>
          <cell r="FW202">
            <v>31.717500000000001</v>
          </cell>
          <cell r="FX202">
            <v>31.717500000000001</v>
          </cell>
          <cell r="FY202">
            <v>31.717500000000001</v>
          </cell>
          <cell r="FZ202">
            <v>31.717500000000001</v>
          </cell>
          <cell r="GA202">
            <v>31.717500000000001</v>
          </cell>
          <cell r="GB202">
            <v>31.717500000000001</v>
          </cell>
          <cell r="GC202">
            <v>31.717500000000001</v>
          </cell>
          <cell r="GD202">
            <v>31.717500000000001</v>
          </cell>
          <cell r="GE202">
            <v>31.717500000000001</v>
          </cell>
          <cell r="GF202">
            <v>31.717500000000001</v>
          </cell>
          <cell r="GG202">
            <v>31.717500000000001</v>
          </cell>
          <cell r="GH202">
            <v>31.717500000000001</v>
          </cell>
          <cell r="GI202">
            <v>31.717500000000001</v>
          </cell>
          <cell r="GJ202">
            <v>31.717500000000001</v>
          </cell>
        </row>
        <row r="203">
          <cell r="AU203" t="str">
            <v>RAF001 880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  <cell r="FA203">
            <v>39.546750000000003</v>
          </cell>
          <cell r="FB203">
            <v>39.546750000000003</v>
          </cell>
          <cell r="FC203">
            <v>39.546750000000003</v>
          </cell>
          <cell r="FD203">
            <v>39.546750000000003</v>
          </cell>
          <cell r="FE203">
            <v>39.546750000000003</v>
          </cell>
          <cell r="FF203">
            <v>39.546750000000003</v>
          </cell>
          <cell r="FG203">
            <v>39.546750000000003</v>
          </cell>
          <cell r="FH203">
            <v>39.546750000000003</v>
          </cell>
          <cell r="FI203">
            <v>39.546750000000003</v>
          </cell>
          <cell r="FJ203">
            <v>39.546750000000003</v>
          </cell>
          <cell r="FK203">
            <v>39.546750000000003</v>
          </cell>
          <cell r="FL203">
            <v>39.546750000000003</v>
          </cell>
          <cell r="FM203">
            <v>39.546750000000003</v>
          </cell>
          <cell r="FN203">
            <v>39.546750000000003</v>
          </cell>
          <cell r="FO203">
            <v>39.546750000000003</v>
          </cell>
          <cell r="FP203">
            <v>39.546750000000003</v>
          </cell>
          <cell r="FQ203">
            <v>39.546750000000003</v>
          </cell>
          <cell r="FR203">
            <v>39.546750000000003</v>
          </cell>
          <cell r="FS203">
            <v>39.546750000000003</v>
          </cell>
          <cell r="FT203">
            <v>39.546750000000003</v>
          </cell>
          <cell r="FU203">
            <v>39.546750000000003</v>
          </cell>
          <cell r="FV203">
            <v>39.546750000000003</v>
          </cell>
          <cell r="FW203">
            <v>39.546750000000003</v>
          </cell>
          <cell r="FX203">
            <v>39.546750000000003</v>
          </cell>
          <cell r="FY203">
            <v>39.546750000000003</v>
          </cell>
          <cell r="FZ203">
            <v>39.546750000000003</v>
          </cell>
          <cell r="GA203">
            <v>39.546750000000003</v>
          </cell>
          <cell r="GB203">
            <v>39.546750000000003</v>
          </cell>
          <cell r="GC203">
            <v>39.546750000000003</v>
          </cell>
          <cell r="GD203">
            <v>39.546750000000003</v>
          </cell>
          <cell r="GE203">
            <v>39.546750000000003</v>
          </cell>
          <cell r="GF203">
            <v>39.546750000000003</v>
          </cell>
          <cell r="GG203">
            <v>39.546750000000003</v>
          </cell>
          <cell r="GH203">
            <v>39.546750000000003</v>
          </cell>
          <cell r="GI203">
            <v>39.546750000000003</v>
          </cell>
          <cell r="GJ203">
            <v>39.546750000000003</v>
          </cell>
        </row>
        <row r="204">
          <cell r="AU204" t="str">
            <v>RAF001 900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  <cell r="FA204">
            <v>32.655000000000001</v>
          </cell>
          <cell r="FB204">
            <v>32.655000000000001</v>
          </cell>
          <cell r="FC204">
            <v>32.655000000000001</v>
          </cell>
          <cell r="FD204">
            <v>32.655000000000001</v>
          </cell>
          <cell r="FE204">
            <v>32.655000000000001</v>
          </cell>
          <cell r="FF204">
            <v>32.655000000000001</v>
          </cell>
          <cell r="FG204">
            <v>32.655000000000001</v>
          </cell>
          <cell r="FH204">
            <v>32.655000000000001</v>
          </cell>
          <cell r="FI204">
            <v>32.655000000000001</v>
          </cell>
          <cell r="FJ204">
            <v>32.655000000000001</v>
          </cell>
          <cell r="FK204">
            <v>32.655000000000001</v>
          </cell>
          <cell r="FL204">
            <v>32.655000000000001</v>
          </cell>
          <cell r="FM204">
            <v>32.655000000000001</v>
          </cell>
          <cell r="FN204">
            <v>32.655000000000001</v>
          </cell>
          <cell r="FO204">
            <v>32.655000000000001</v>
          </cell>
          <cell r="FP204">
            <v>32.655000000000001</v>
          </cell>
          <cell r="FQ204">
            <v>32.655000000000001</v>
          </cell>
          <cell r="FR204">
            <v>32.655000000000001</v>
          </cell>
          <cell r="FS204">
            <v>32.655000000000001</v>
          </cell>
          <cell r="FT204">
            <v>32.655000000000001</v>
          </cell>
          <cell r="FU204">
            <v>32.655000000000001</v>
          </cell>
          <cell r="FV204">
            <v>32.655000000000001</v>
          </cell>
          <cell r="FW204">
            <v>32.655000000000001</v>
          </cell>
          <cell r="FX204">
            <v>32.655000000000001</v>
          </cell>
          <cell r="FY204">
            <v>32.655000000000001</v>
          </cell>
          <cell r="FZ204">
            <v>32.655000000000001</v>
          </cell>
          <cell r="GA204">
            <v>32.655000000000001</v>
          </cell>
          <cell r="GB204">
            <v>32.655000000000001</v>
          </cell>
          <cell r="GC204">
            <v>32.655000000000001</v>
          </cell>
          <cell r="GD204">
            <v>32.655000000000001</v>
          </cell>
          <cell r="GE204">
            <v>32.655000000000001</v>
          </cell>
          <cell r="GF204">
            <v>32.655000000000001</v>
          </cell>
          <cell r="GG204">
            <v>32.655000000000001</v>
          </cell>
          <cell r="GH204">
            <v>32.655000000000001</v>
          </cell>
          <cell r="GI204">
            <v>32.655000000000001</v>
          </cell>
          <cell r="GJ204">
            <v>32.655000000000001</v>
          </cell>
        </row>
        <row r="205">
          <cell r="AU205" t="str">
            <v>RAF002 100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</row>
        <row r="206">
          <cell r="AU206" t="str">
            <v>RAF002 190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  <cell r="FA206">
            <v>15.4155</v>
          </cell>
          <cell r="FB206">
            <v>15.4155</v>
          </cell>
          <cell r="FC206">
            <v>15.4155</v>
          </cell>
          <cell r="FD206">
            <v>15.4155</v>
          </cell>
          <cell r="FE206">
            <v>15.4155</v>
          </cell>
          <cell r="FF206">
            <v>15.4155</v>
          </cell>
          <cell r="FG206">
            <v>15.4155</v>
          </cell>
          <cell r="FH206">
            <v>15.4155</v>
          </cell>
          <cell r="FI206">
            <v>15.4155</v>
          </cell>
          <cell r="FJ206">
            <v>15.4155</v>
          </cell>
          <cell r="FK206">
            <v>15.4155</v>
          </cell>
          <cell r="FL206">
            <v>15.4155</v>
          </cell>
          <cell r="FM206">
            <v>15.4155</v>
          </cell>
          <cell r="FN206">
            <v>15.4155</v>
          </cell>
          <cell r="FO206">
            <v>15.4155</v>
          </cell>
          <cell r="FP206">
            <v>15.4155</v>
          </cell>
          <cell r="FQ206">
            <v>15.4155</v>
          </cell>
          <cell r="FR206">
            <v>15.4155</v>
          </cell>
          <cell r="FS206">
            <v>15.4155</v>
          </cell>
          <cell r="FT206">
            <v>15.4155</v>
          </cell>
          <cell r="FU206">
            <v>15.4155</v>
          </cell>
          <cell r="FV206">
            <v>15.4155</v>
          </cell>
          <cell r="FW206">
            <v>15.4155</v>
          </cell>
          <cell r="FX206">
            <v>15.4155</v>
          </cell>
          <cell r="FY206">
            <v>15.4155</v>
          </cell>
          <cell r="FZ206">
            <v>15.4155</v>
          </cell>
          <cell r="GA206">
            <v>15.4155</v>
          </cell>
          <cell r="GB206">
            <v>15.4155</v>
          </cell>
          <cell r="GC206">
            <v>15.4155</v>
          </cell>
          <cell r="GD206">
            <v>15.4155</v>
          </cell>
          <cell r="GE206">
            <v>15.4155</v>
          </cell>
          <cell r="GF206">
            <v>15.4155</v>
          </cell>
          <cell r="GG206">
            <v>15.4155</v>
          </cell>
          <cell r="GH206">
            <v>15.4155</v>
          </cell>
          <cell r="GI206">
            <v>15.4155</v>
          </cell>
          <cell r="GJ206">
            <v>15.4155</v>
          </cell>
        </row>
        <row r="207">
          <cell r="AU207" t="str">
            <v>RAF002 230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  <cell r="FA207">
            <v>16.809750000000001</v>
          </cell>
          <cell r="FB207">
            <v>16.809750000000001</v>
          </cell>
          <cell r="FC207">
            <v>16.809750000000001</v>
          </cell>
          <cell r="FD207">
            <v>16.809750000000001</v>
          </cell>
          <cell r="FE207">
            <v>16.809750000000001</v>
          </cell>
          <cell r="FF207">
            <v>16.809750000000001</v>
          </cell>
          <cell r="FG207">
            <v>16.809750000000001</v>
          </cell>
          <cell r="FH207">
            <v>16.809750000000001</v>
          </cell>
          <cell r="FI207">
            <v>16.809750000000001</v>
          </cell>
          <cell r="FJ207">
            <v>16.809750000000001</v>
          </cell>
          <cell r="FK207">
            <v>16.809750000000001</v>
          </cell>
          <cell r="FL207">
            <v>16.809750000000001</v>
          </cell>
          <cell r="FM207">
            <v>16.809750000000001</v>
          </cell>
          <cell r="FN207">
            <v>16.809750000000001</v>
          </cell>
          <cell r="FO207">
            <v>16.809750000000001</v>
          </cell>
          <cell r="FP207">
            <v>16.809750000000001</v>
          </cell>
          <cell r="FQ207">
            <v>16.809750000000001</v>
          </cell>
          <cell r="FR207">
            <v>16.809750000000001</v>
          </cell>
          <cell r="FS207">
            <v>16.809750000000001</v>
          </cell>
          <cell r="FT207">
            <v>16.809750000000001</v>
          </cell>
          <cell r="FU207">
            <v>16.809750000000001</v>
          </cell>
          <cell r="FV207">
            <v>16.809750000000001</v>
          </cell>
          <cell r="FW207">
            <v>16.809750000000001</v>
          </cell>
          <cell r="FX207">
            <v>16.809750000000001</v>
          </cell>
          <cell r="FY207">
            <v>16.809750000000001</v>
          </cell>
          <cell r="FZ207">
            <v>16.809750000000001</v>
          </cell>
          <cell r="GA207">
            <v>16.809750000000001</v>
          </cell>
          <cell r="GB207">
            <v>16.809750000000001</v>
          </cell>
          <cell r="GC207">
            <v>16.809750000000001</v>
          </cell>
          <cell r="GD207">
            <v>16.809750000000001</v>
          </cell>
          <cell r="GE207">
            <v>16.809750000000001</v>
          </cell>
          <cell r="GF207">
            <v>16.809750000000001</v>
          </cell>
          <cell r="GG207">
            <v>16.809750000000001</v>
          </cell>
          <cell r="GH207">
            <v>16.809750000000001</v>
          </cell>
          <cell r="GI207">
            <v>16.809750000000001</v>
          </cell>
          <cell r="GJ207">
            <v>16.809750000000001</v>
          </cell>
        </row>
        <row r="208">
          <cell r="AU208" t="str">
            <v>RAF002 240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  <cell r="FA208">
            <v>17.23875</v>
          </cell>
          <cell r="FB208">
            <v>17.23875</v>
          </cell>
          <cell r="FC208">
            <v>17.23875</v>
          </cell>
          <cell r="FD208">
            <v>17.23875</v>
          </cell>
          <cell r="FE208">
            <v>17.23875</v>
          </cell>
          <cell r="FF208">
            <v>17.23875</v>
          </cell>
          <cell r="FG208">
            <v>17.23875</v>
          </cell>
          <cell r="FH208">
            <v>17.23875</v>
          </cell>
          <cell r="FI208">
            <v>17.23875</v>
          </cell>
          <cell r="FJ208">
            <v>17.23875</v>
          </cell>
          <cell r="FK208">
            <v>17.23875</v>
          </cell>
          <cell r="FL208">
            <v>17.23875</v>
          </cell>
          <cell r="FM208">
            <v>17.23875</v>
          </cell>
          <cell r="FN208">
            <v>17.23875</v>
          </cell>
          <cell r="FO208">
            <v>17.23875</v>
          </cell>
          <cell r="FP208">
            <v>17.23875</v>
          </cell>
          <cell r="FQ208">
            <v>17.23875</v>
          </cell>
          <cell r="FR208">
            <v>17.23875</v>
          </cell>
          <cell r="FS208">
            <v>17.23875</v>
          </cell>
          <cell r="FT208">
            <v>17.23875</v>
          </cell>
          <cell r="FU208">
            <v>17.23875</v>
          </cell>
          <cell r="FV208">
            <v>17.23875</v>
          </cell>
          <cell r="FW208">
            <v>17.23875</v>
          </cell>
          <cell r="FX208">
            <v>17.23875</v>
          </cell>
          <cell r="FY208">
            <v>17.23875</v>
          </cell>
          <cell r="FZ208">
            <v>17.23875</v>
          </cell>
          <cell r="GA208">
            <v>17.23875</v>
          </cell>
          <cell r="GB208">
            <v>17.23875</v>
          </cell>
          <cell r="GC208">
            <v>17.23875</v>
          </cell>
          <cell r="GD208">
            <v>17.23875</v>
          </cell>
          <cell r="GE208">
            <v>17.23875</v>
          </cell>
          <cell r="GF208">
            <v>17.23875</v>
          </cell>
          <cell r="GG208">
            <v>17.23875</v>
          </cell>
          <cell r="GH208">
            <v>17.23875</v>
          </cell>
          <cell r="GI208">
            <v>17.23875</v>
          </cell>
          <cell r="GJ208">
            <v>17.23875</v>
          </cell>
        </row>
        <row r="209">
          <cell r="AU209" t="str">
            <v>RAF002 300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  <cell r="FA209">
            <v>16.917000000000002</v>
          </cell>
          <cell r="FB209">
            <v>16.917000000000002</v>
          </cell>
          <cell r="FC209">
            <v>16.917000000000002</v>
          </cell>
          <cell r="FD209">
            <v>16.917000000000002</v>
          </cell>
          <cell r="FE209">
            <v>16.917000000000002</v>
          </cell>
          <cell r="FF209">
            <v>16.917000000000002</v>
          </cell>
          <cell r="FG209">
            <v>16.917000000000002</v>
          </cell>
          <cell r="FH209">
            <v>16.917000000000002</v>
          </cell>
          <cell r="FI209">
            <v>16.917000000000002</v>
          </cell>
          <cell r="FJ209">
            <v>16.917000000000002</v>
          </cell>
          <cell r="FK209">
            <v>16.917000000000002</v>
          </cell>
          <cell r="FL209">
            <v>16.917000000000002</v>
          </cell>
          <cell r="FM209">
            <v>16.917000000000002</v>
          </cell>
          <cell r="FN209">
            <v>16.917000000000002</v>
          </cell>
          <cell r="FO209">
            <v>16.917000000000002</v>
          </cell>
          <cell r="FP209">
            <v>16.917000000000002</v>
          </cell>
          <cell r="FQ209">
            <v>16.917000000000002</v>
          </cell>
          <cell r="FR209">
            <v>16.917000000000002</v>
          </cell>
          <cell r="FS209">
            <v>16.917000000000002</v>
          </cell>
          <cell r="FT209">
            <v>16.917000000000002</v>
          </cell>
          <cell r="FU209">
            <v>16.917000000000002</v>
          </cell>
          <cell r="FV209">
            <v>16.917000000000002</v>
          </cell>
          <cell r="FW209">
            <v>16.917000000000002</v>
          </cell>
          <cell r="FX209">
            <v>16.917000000000002</v>
          </cell>
          <cell r="FY209">
            <v>16.917000000000002</v>
          </cell>
          <cell r="FZ209">
            <v>16.917000000000002</v>
          </cell>
          <cell r="GA209">
            <v>16.917000000000002</v>
          </cell>
          <cell r="GB209">
            <v>16.917000000000002</v>
          </cell>
          <cell r="GC209">
            <v>16.917000000000002</v>
          </cell>
          <cell r="GD209">
            <v>16.917000000000002</v>
          </cell>
          <cell r="GE209">
            <v>16.917000000000002</v>
          </cell>
          <cell r="GF209">
            <v>16.917000000000002</v>
          </cell>
          <cell r="GG209">
            <v>16.917000000000002</v>
          </cell>
          <cell r="GH209">
            <v>16.917000000000002</v>
          </cell>
          <cell r="GI209">
            <v>16.917000000000002</v>
          </cell>
          <cell r="GJ209">
            <v>16.917000000000002</v>
          </cell>
        </row>
        <row r="210">
          <cell r="AU210" t="str">
            <v>RAF002 310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  <cell r="FA210">
            <v>19.59825</v>
          </cell>
          <cell r="FB210">
            <v>19.59825</v>
          </cell>
          <cell r="FC210">
            <v>19.59825</v>
          </cell>
          <cell r="FD210">
            <v>19.59825</v>
          </cell>
          <cell r="FE210">
            <v>19.59825</v>
          </cell>
          <cell r="FF210">
            <v>19.59825</v>
          </cell>
          <cell r="FG210">
            <v>19.59825</v>
          </cell>
          <cell r="FH210">
            <v>19.59825</v>
          </cell>
          <cell r="FI210">
            <v>19.59825</v>
          </cell>
          <cell r="FJ210">
            <v>19.59825</v>
          </cell>
          <cell r="FK210">
            <v>19.59825</v>
          </cell>
          <cell r="FL210">
            <v>19.59825</v>
          </cell>
          <cell r="FM210">
            <v>19.59825</v>
          </cell>
          <cell r="FN210">
            <v>19.59825</v>
          </cell>
          <cell r="FO210">
            <v>19.59825</v>
          </cell>
          <cell r="FP210">
            <v>19.59825</v>
          </cell>
          <cell r="FQ210">
            <v>19.59825</v>
          </cell>
          <cell r="FR210">
            <v>19.59825</v>
          </cell>
          <cell r="FS210">
            <v>19.59825</v>
          </cell>
          <cell r="FT210">
            <v>19.59825</v>
          </cell>
          <cell r="FU210">
            <v>19.59825</v>
          </cell>
          <cell r="FV210">
            <v>19.59825</v>
          </cell>
          <cell r="FW210">
            <v>19.59825</v>
          </cell>
          <cell r="FX210">
            <v>19.59825</v>
          </cell>
          <cell r="FY210">
            <v>19.59825</v>
          </cell>
          <cell r="FZ210">
            <v>19.59825</v>
          </cell>
          <cell r="GA210">
            <v>19.59825</v>
          </cell>
          <cell r="GB210">
            <v>19.59825</v>
          </cell>
          <cell r="GC210">
            <v>19.59825</v>
          </cell>
          <cell r="GD210">
            <v>19.59825</v>
          </cell>
          <cell r="GE210">
            <v>19.59825</v>
          </cell>
          <cell r="GF210">
            <v>19.59825</v>
          </cell>
          <cell r="GG210">
            <v>19.59825</v>
          </cell>
          <cell r="GH210">
            <v>19.59825</v>
          </cell>
          <cell r="GI210">
            <v>19.59825</v>
          </cell>
          <cell r="GJ210">
            <v>19.59825</v>
          </cell>
        </row>
        <row r="211">
          <cell r="AU211" t="str">
            <v>RAF002 320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  <cell r="FA211">
            <v>23.352</v>
          </cell>
          <cell r="FB211">
            <v>23.352</v>
          </cell>
          <cell r="FC211">
            <v>23.352</v>
          </cell>
          <cell r="FD211">
            <v>23.352</v>
          </cell>
          <cell r="FE211">
            <v>23.352</v>
          </cell>
          <cell r="FF211">
            <v>23.352</v>
          </cell>
          <cell r="FG211">
            <v>23.352</v>
          </cell>
          <cell r="FH211">
            <v>23.352</v>
          </cell>
          <cell r="FI211">
            <v>23.352</v>
          </cell>
          <cell r="FJ211">
            <v>23.352</v>
          </cell>
          <cell r="FK211">
            <v>23.352</v>
          </cell>
          <cell r="FL211">
            <v>23.352</v>
          </cell>
          <cell r="FM211">
            <v>23.352</v>
          </cell>
          <cell r="FN211">
            <v>23.352</v>
          </cell>
          <cell r="FO211">
            <v>23.352</v>
          </cell>
          <cell r="FP211">
            <v>23.352</v>
          </cell>
          <cell r="FQ211">
            <v>23.352</v>
          </cell>
          <cell r="FR211">
            <v>23.352</v>
          </cell>
          <cell r="FS211">
            <v>23.352</v>
          </cell>
          <cell r="FT211">
            <v>23.352</v>
          </cell>
          <cell r="FU211">
            <v>23.352</v>
          </cell>
          <cell r="FV211">
            <v>23.352</v>
          </cell>
          <cell r="FW211">
            <v>23.352</v>
          </cell>
          <cell r="FX211">
            <v>23.352</v>
          </cell>
          <cell r="FY211">
            <v>23.352</v>
          </cell>
          <cell r="FZ211">
            <v>23.352</v>
          </cell>
          <cell r="GA211">
            <v>23.352</v>
          </cell>
          <cell r="GB211">
            <v>23.352</v>
          </cell>
          <cell r="GC211">
            <v>23.352</v>
          </cell>
          <cell r="GD211">
            <v>23.352</v>
          </cell>
          <cell r="GE211">
            <v>23.352</v>
          </cell>
          <cell r="GF211">
            <v>23.352</v>
          </cell>
          <cell r="GG211">
            <v>23.352</v>
          </cell>
          <cell r="GH211">
            <v>23.352</v>
          </cell>
          <cell r="GI211">
            <v>23.352</v>
          </cell>
          <cell r="GJ211">
            <v>23.352</v>
          </cell>
        </row>
        <row r="212">
          <cell r="AU212" t="str">
            <v>RAF002 340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  <cell r="FA212">
            <v>30.216000000000001</v>
          </cell>
          <cell r="FB212">
            <v>30.216000000000001</v>
          </cell>
          <cell r="FC212">
            <v>30.216000000000001</v>
          </cell>
          <cell r="FD212">
            <v>30.216000000000001</v>
          </cell>
          <cell r="FE212">
            <v>30.216000000000001</v>
          </cell>
          <cell r="FF212">
            <v>30.216000000000001</v>
          </cell>
          <cell r="FG212">
            <v>30.216000000000001</v>
          </cell>
          <cell r="FH212">
            <v>30.216000000000001</v>
          </cell>
          <cell r="FI212">
            <v>30.216000000000001</v>
          </cell>
          <cell r="FJ212">
            <v>30.216000000000001</v>
          </cell>
          <cell r="FK212">
            <v>30.216000000000001</v>
          </cell>
          <cell r="FL212">
            <v>30.216000000000001</v>
          </cell>
          <cell r="FM212">
            <v>30.216000000000001</v>
          </cell>
          <cell r="FN212">
            <v>30.216000000000001</v>
          </cell>
          <cell r="FO212">
            <v>30.216000000000001</v>
          </cell>
          <cell r="FP212">
            <v>30.216000000000001</v>
          </cell>
          <cell r="FQ212">
            <v>30.216000000000001</v>
          </cell>
          <cell r="FR212">
            <v>30.216000000000001</v>
          </cell>
          <cell r="FS212">
            <v>30.216000000000001</v>
          </cell>
          <cell r="FT212">
            <v>30.216000000000001</v>
          </cell>
          <cell r="FU212">
            <v>30.216000000000001</v>
          </cell>
          <cell r="FV212">
            <v>30.216000000000001</v>
          </cell>
          <cell r="FW212">
            <v>30.216000000000001</v>
          </cell>
          <cell r="FX212">
            <v>30.216000000000001</v>
          </cell>
          <cell r="FY212">
            <v>30.216000000000001</v>
          </cell>
          <cell r="FZ212">
            <v>30.216000000000001</v>
          </cell>
          <cell r="GA212">
            <v>30.216000000000001</v>
          </cell>
          <cell r="GB212">
            <v>30.216000000000001</v>
          </cell>
          <cell r="GC212">
            <v>30.216000000000001</v>
          </cell>
          <cell r="GD212">
            <v>30.216000000000001</v>
          </cell>
          <cell r="GE212">
            <v>30.216000000000001</v>
          </cell>
          <cell r="GF212">
            <v>30.216000000000001</v>
          </cell>
          <cell r="GG212">
            <v>30.216000000000001</v>
          </cell>
          <cell r="GH212">
            <v>30.216000000000001</v>
          </cell>
          <cell r="GI212">
            <v>30.216000000000001</v>
          </cell>
          <cell r="GJ212">
            <v>30.216000000000001</v>
          </cell>
        </row>
        <row r="213">
          <cell r="AU213" t="str">
            <v>RAF002 350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  <cell r="FA213">
            <v>30.645000000000003</v>
          </cell>
          <cell r="FB213">
            <v>30.645000000000003</v>
          </cell>
          <cell r="FC213">
            <v>30.645000000000003</v>
          </cell>
          <cell r="FD213">
            <v>30.645000000000003</v>
          </cell>
          <cell r="FE213">
            <v>30.645000000000003</v>
          </cell>
          <cell r="FF213">
            <v>30.645000000000003</v>
          </cell>
          <cell r="FG213">
            <v>30.645000000000003</v>
          </cell>
          <cell r="FH213">
            <v>30.645000000000003</v>
          </cell>
          <cell r="FI213">
            <v>30.645000000000003</v>
          </cell>
          <cell r="FJ213">
            <v>30.645000000000003</v>
          </cell>
          <cell r="FK213">
            <v>30.645000000000003</v>
          </cell>
          <cell r="FL213">
            <v>30.645000000000003</v>
          </cell>
          <cell r="FM213">
            <v>30.645000000000003</v>
          </cell>
          <cell r="FN213">
            <v>30.645000000000003</v>
          </cell>
          <cell r="FO213">
            <v>30.645000000000003</v>
          </cell>
          <cell r="FP213">
            <v>30.645000000000003</v>
          </cell>
          <cell r="FQ213">
            <v>30.645000000000003</v>
          </cell>
          <cell r="FR213">
            <v>30.645000000000003</v>
          </cell>
          <cell r="FS213">
            <v>30.645000000000003</v>
          </cell>
          <cell r="FT213">
            <v>30.645000000000003</v>
          </cell>
          <cell r="FU213">
            <v>30.645000000000003</v>
          </cell>
          <cell r="FV213">
            <v>30.645000000000003</v>
          </cell>
          <cell r="FW213">
            <v>30.645000000000003</v>
          </cell>
          <cell r="FX213">
            <v>30.645000000000003</v>
          </cell>
          <cell r="FY213">
            <v>30.645000000000003</v>
          </cell>
          <cell r="FZ213">
            <v>30.645000000000003</v>
          </cell>
          <cell r="GA213">
            <v>30.645000000000003</v>
          </cell>
          <cell r="GB213">
            <v>30.645000000000003</v>
          </cell>
          <cell r="GC213">
            <v>30.645000000000003</v>
          </cell>
          <cell r="GD213">
            <v>30.645000000000003</v>
          </cell>
          <cell r="GE213">
            <v>30.645000000000003</v>
          </cell>
          <cell r="GF213">
            <v>30.645000000000003</v>
          </cell>
          <cell r="GG213">
            <v>30.645000000000003</v>
          </cell>
          <cell r="GH213">
            <v>30.645000000000003</v>
          </cell>
          <cell r="GI213">
            <v>30.645000000000003</v>
          </cell>
          <cell r="GJ213">
            <v>30.645000000000003</v>
          </cell>
        </row>
        <row r="214">
          <cell r="AU214" t="str">
            <v>RAF002 355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  <cell r="FA214">
            <v>32.575499999999998</v>
          </cell>
          <cell r="FB214">
            <v>32.575499999999998</v>
          </cell>
          <cell r="FC214">
            <v>32.575499999999998</v>
          </cell>
          <cell r="FD214">
            <v>32.575499999999998</v>
          </cell>
          <cell r="FE214">
            <v>32.575499999999998</v>
          </cell>
          <cell r="FF214">
            <v>32.575499999999998</v>
          </cell>
          <cell r="FG214">
            <v>32.575499999999998</v>
          </cell>
          <cell r="FH214">
            <v>32.575499999999998</v>
          </cell>
          <cell r="FI214">
            <v>32.575499999999998</v>
          </cell>
          <cell r="FJ214">
            <v>32.575499999999998</v>
          </cell>
          <cell r="FK214">
            <v>32.575499999999998</v>
          </cell>
          <cell r="FL214">
            <v>32.575499999999998</v>
          </cell>
          <cell r="FM214">
            <v>32.575499999999998</v>
          </cell>
          <cell r="FN214">
            <v>32.575499999999998</v>
          </cell>
          <cell r="FO214">
            <v>32.575499999999998</v>
          </cell>
          <cell r="FP214">
            <v>32.575499999999998</v>
          </cell>
          <cell r="FQ214">
            <v>32.575499999999998</v>
          </cell>
          <cell r="FR214">
            <v>32.575499999999998</v>
          </cell>
          <cell r="FS214">
            <v>32.575499999999998</v>
          </cell>
          <cell r="FT214">
            <v>32.575499999999998</v>
          </cell>
          <cell r="FU214">
            <v>32.575499999999998</v>
          </cell>
          <cell r="FV214">
            <v>32.575499999999998</v>
          </cell>
          <cell r="FW214">
            <v>32.575499999999998</v>
          </cell>
          <cell r="FX214">
            <v>32.575499999999998</v>
          </cell>
          <cell r="FY214">
            <v>32.575499999999998</v>
          </cell>
          <cell r="FZ214">
            <v>32.575499999999998</v>
          </cell>
          <cell r="GA214">
            <v>32.575499999999998</v>
          </cell>
          <cell r="GB214">
            <v>32.575499999999998</v>
          </cell>
          <cell r="GC214">
            <v>32.575499999999998</v>
          </cell>
          <cell r="GD214">
            <v>32.575499999999998</v>
          </cell>
          <cell r="GE214">
            <v>32.575499999999998</v>
          </cell>
          <cell r="GF214">
            <v>32.575499999999998</v>
          </cell>
          <cell r="GG214">
            <v>32.575499999999998</v>
          </cell>
          <cell r="GH214">
            <v>32.575499999999998</v>
          </cell>
          <cell r="GI214">
            <v>32.575499999999998</v>
          </cell>
          <cell r="GJ214">
            <v>32.575499999999998</v>
          </cell>
        </row>
        <row r="215">
          <cell r="AU215" t="str">
            <v>RAF002 360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  <cell r="FA215">
            <v>33.648000000000003</v>
          </cell>
          <cell r="FB215">
            <v>33.648000000000003</v>
          </cell>
          <cell r="FC215">
            <v>33.648000000000003</v>
          </cell>
          <cell r="FD215">
            <v>33.648000000000003</v>
          </cell>
          <cell r="FE215">
            <v>33.648000000000003</v>
          </cell>
          <cell r="FF215">
            <v>33.648000000000003</v>
          </cell>
          <cell r="FG215">
            <v>33.648000000000003</v>
          </cell>
          <cell r="FH215">
            <v>33.648000000000003</v>
          </cell>
          <cell r="FI215">
            <v>33.648000000000003</v>
          </cell>
          <cell r="FJ215">
            <v>33.648000000000003</v>
          </cell>
          <cell r="FK215">
            <v>33.648000000000003</v>
          </cell>
          <cell r="FL215">
            <v>33.648000000000003</v>
          </cell>
          <cell r="FM215">
            <v>33.648000000000003</v>
          </cell>
          <cell r="FN215">
            <v>33.648000000000003</v>
          </cell>
          <cell r="FO215">
            <v>33.648000000000003</v>
          </cell>
          <cell r="FP215">
            <v>33.648000000000003</v>
          </cell>
          <cell r="FQ215">
            <v>33.648000000000003</v>
          </cell>
          <cell r="FR215">
            <v>33.648000000000003</v>
          </cell>
          <cell r="FS215">
            <v>33.648000000000003</v>
          </cell>
          <cell r="FT215">
            <v>33.648000000000003</v>
          </cell>
          <cell r="FU215">
            <v>33.648000000000003</v>
          </cell>
          <cell r="FV215">
            <v>33.648000000000003</v>
          </cell>
          <cell r="FW215">
            <v>33.648000000000003</v>
          </cell>
          <cell r="FX215">
            <v>33.648000000000003</v>
          </cell>
          <cell r="FY215">
            <v>33.648000000000003</v>
          </cell>
          <cell r="FZ215">
            <v>33.648000000000003</v>
          </cell>
          <cell r="GA215">
            <v>33.648000000000003</v>
          </cell>
          <cell r="GB215">
            <v>33.648000000000003</v>
          </cell>
          <cell r="GC215">
            <v>33.648000000000003</v>
          </cell>
          <cell r="GD215">
            <v>33.648000000000003</v>
          </cell>
          <cell r="GE215">
            <v>33.648000000000003</v>
          </cell>
          <cell r="GF215">
            <v>33.648000000000003</v>
          </cell>
          <cell r="GG215">
            <v>33.648000000000003</v>
          </cell>
          <cell r="GH215">
            <v>33.648000000000003</v>
          </cell>
          <cell r="GI215">
            <v>33.648000000000003</v>
          </cell>
          <cell r="GJ215">
            <v>33.648000000000003</v>
          </cell>
        </row>
        <row r="216">
          <cell r="AU216" t="str">
            <v>RAF002 370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  <cell r="FA216">
            <v>28.178249999999998</v>
          </cell>
          <cell r="FB216">
            <v>28.178249999999998</v>
          </cell>
          <cell r="FC216">
            <v>28.178249999999998</v>
          </cell>
          <cell r="FD216">
            <v>28.178249999999998</v>
          </cell>
          <cell r="FE216">
            <v>28.178249999999998</v>
          </cell>
          <cell r="FF216">
            <v>28.178249999999998</v>
          </cell>
          <cell r="FG216">
            <v>28.178249999999998</v>
          </cell>
          <cell r="FH216">
            <v>28.178249999999998</v>
          </cell>
          <cell r="FI216">
            <v>28.178249999999998</v>
          </cell>
          <cell r="FJ216">
            <v>28.178249999999998</v>
          </cell>
          <cell r="FK216">
            <v>28.178249999999998</v>
          </cell>
          <cell r="FL216">
            <v>28.178249999999998</v>
          </cell>
          <cell r="FM216">
            <v>28.178249999999998</v>
          </cell>
          <cell r="FN216">
            <v>28.178249999999998</v>
          </cell>
          <cell r="FO216">
            <v>28.178249999999998</v>
          </cell>
          <cell r="FP216">
            <v>28.178249999999998</v>
          </cell>
          <cell r="FQ216">
            <v>28.178249999999998</v>
          </cell>
          <cell r="FR216">
            <v>28.178249999999998</v>
          </cell>
          <cell r="FS216">
            <v>28.178249999999998</v>
          </cell>
          <cell r="FT216">
            <v>28.178249999999998</v>
          </cell>
          <cell r="FU216">
            <v>28.178249999999998</v>
          </cell>
          <cell r="FV216">
            <v>28.178249999999998</v>
          </cell>
          <cell r="FW216">
            <v>28.178249999999998</v>
          </cell>
          <cell r="FX216">
            <v>28.178249999999998</v>
          </cell>
          <cell r="FY216">
            <v>28.178249999999998</v>
          </cell>
          <cell r="FZ216">
            <v>28.178249999999998</v>
          </cell>
          <cell r="GA216">
            <v>28.178249999999998</v>
          </cell>
          <cell r="GB216">
            <v>28.178249999999998</v>
          </cell>
          <cell r="GC216">
            <v>28.178249999999998</v>
          </cell>
          <cell r="GD216">
            <v>28.178249999999998</v>
          </cell>
          <cell r="GE216">
            <v>28.178249999999998</v>
          </cell>
          <cell r="GF216">
            <v>28.178249999999998</v>
          </cell>
          <cell r="GG216">
            <v>28.178249999999998</v>
          </cell>
          <cell r="GH216">
            <v>28.178249999999998</v>
          </cell>
          <cell r="GI216">
            <v>28.178249999999998</v>
          </cell>
          <cell r="GJ216">
            <v>28.178249999999998</v>
          </cell>
        </row>
        <row r="217">
          <cell r="AU217" t="str">
            <v>RAF002 380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  <cell r="FA217">
            <v>33.111750000000001</v>
          </cell>
          <cell r="FB217">
            <v>33.111750000000001</v>
          </cell>
          <cell r="FC217">
            <v>33.111750000000001</v>
          </cell>
          <cell r="FD217">
            <v>33.111750000000001</v>
          </cell>
          <cell r="FE217">
            <v>33.111750000000001</v>
          </cell>
          <cell r="FF217">
            <v>33.111750000000001</v>
          </cell>
          <cell r="FG217">
            <v>33.111750000000001</v>
          </cell>
          <cell r="FH217">
            <v>33.111750000000001</v>
          </cell>
          <cell r="FI217">
            <v>33.111750000000001</v>
          </cell>
          <cell r="FJ217">
            <v>33.111750000000001</v>
          </cell>
          <cell r="FK217">
            <v>33.111750000000001</v>
          </cell>
          <cell r="FL217">
            <v>33.111750000000001</v>
          </cell>
          <cell r="FM217">
            <v>33.111750000000001</v>
          </cell>
          <cell r="FN217">
            <v>33.111750000000001</v>
          </cell>
          <cell r="FO217">
            <v>33.111750000000001</v>
          </cell>
          <cell r="FP217">
            <v>33.111750000000001</v>
          </cell>
          <cell r="FQ217">
            <v>33.111750000000001</v>
          </cell>
          <cell r="FR217">
            <v>33.111750000000001</v>
          </cell>
          <cell r="FS217">
            <v>33.111750000000001</v>
          </cell>
          <cell r="FT217">
            <v>33.111750000000001</v>
          </cell>
          <cell r="FU217">
            <v>33.111750000000001</v>
          </cell>
          <cell r="FV217">
            <v>33.111750000000001</v>
          </cell>
          <cell r="FW217">
            <v>33.111750000000001</v>
          </cell>
          <cell r="FX217">
            <v>33.111750000000001</v>
          </cell>
          <cell r="FY217">
            <v>33.111750000000001</v>
          </cell>
          <cell r="FZ217">
            <v>33.111750000000001</v>
          </cell>
          <cell r="GA217">
            <v>33.111750000000001</v>
          </cell>
          <cell r="GB217">
            <v>33.111750000000001</v>
          </cell>
          <cell r="GC217">
            <v>33.111750000000001</v>
          </cell>
          <cell r="GD217">
            <v>33.111750000000001</v>
          </cell>
          <cell r="GE217">
            <v>33.111750000000001</v>
          </cell>
          <cell r="GF217">
            <v>33.111750000000001</v>
          </cell>
          <cell r="GG217">
            <v>33.111750000000001</v>
          </cell>
          <cell r="GH217">
            <v>33.111750000000001</v>
          </cell>
          <cell r="GI217">
            <v>33.111750000000001</v>
          </cell>
          <cell r="GJ217">
            <v>33.111750000000001</v>
          </cell>
        </row>
        <row r="218">
          <cell r="AU218" t="str">
            <v>RAF002 400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  <cell r="FA218">
            <v>60.674999999999997</v>
          </cell>
          <cell r="FB218">
            <v>60.674999999999997</v>
          </cell>
          <cell r="FC218">
            <v>60.674999999999997</v>
          </cell>
          <cell r="FD218">
            <v>60.674999999999997</v>
          </cell>
          <cell r="FE218">
            <v>60.674999999999997</v>
          </cell>
          <cell r="FF218">
            <v>60.674999999999997</v>
          </cell>
          <cell r="FG218">
            <v>60.674999999999997</v>
          </cell>
          <cell r="FH218">
            <v>60.674999999999997</v>
          </cell>
          <cell r="FI218">
            <v>60.674999999999997</v>
          </cell>
          <cell r="FJ218">
            <v>60.674999999999997</v>
          </cell>
          <cell r="FK218">
            <v>60.674999999999997</v>
          </cell>
          <cell r="FL218">
            <v>60.674999999999997</v>
          </cell>
          <cell r="FM218">
            <v>60.674999999999997</v>
          </cell>
          <cell r="FN218">
            <v>60.674999999999997</v>
          </cell>
          <cell r="FO218">
            <v>60.674999999999997</v>
          </cell>
          <cell r="FP218">
            <v>60.674999999999997</v>
          </cell>
          <cell r="FQ218">
            <v>60.674999999999997</v>
          </cell>
          <cell r="FR218">
            <v>60.674999999999997</v>
          </cell>
          <cell r="FS218">
            <v>60.674999999999997</v>
          </cell>
          <cell r="FT218">
            <v>60.674999999999997</v>
          </cell>
          <cell r="FU218">
            <v>60.674999999999997</v>
          </cell>
          <cell r="FV218">
            <v>60.674999999999997</v>
          </cell>
          <cell r="FW218">
            <v>60.674999999999997</v>
          </cell>
          <cell r="FX218">
            <v>60.674999999999997</v>
          </cell>
          <cell r="FY218">
            <v>60.674999999999997</v>
          </cell>
          <cell r="FZ218">
            <v>60.674999999999997</v>
          </cell>
          <cell r="GA218">
            <v>60.674999999999997</v>
          </cell>
          <cell r="GB218">
            <v>60.674999999999997</v>
          </cell>
          <cell r="GC218">
            <v>60.674999999999997</v>
          </cell>
          <cell r="GD218">
            <v>60.674999999999997</v>
          </cell>
          <cell r="GE218">
            <v>60.674999999999997</v>
          </cell>
          <cell r="GF218">
            <v>60.674999999999997</v>
          </cell>
          <cell r="GG218">
            <v>60.674999999999997</v>
          </cell>
          <cell r="GH218">
            <v>60.674999999999997</v>
          </cell>
          <cell r="GI218">
            <v>60.674999999999997</v>
          </cell>
          <cell r="GJ218">
            <v>60.674999999999997</v>
          </cell>
        </row>
        <row r="219">
          <cell r="AU219" t="str">
            <v>RAF002 415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  <cell r="FA219">
            <v>62.176499999999997</v>
          </cell>
          <cell r="FB219">
            <v>62.176499999999997</v>
          </cell>
          <cell r="FC219">
            <v>62.176499999999997</v>
          </cell>
          <cell r="FD219">
            <v>62.176499999999997</v>
          </cell>
          <cell r="FE219">
            <v>62.176499999999997</v>
          </cell>
          <cell r="FF219">
            <v>62.176499999999997</v>
          </cell>
          <cell r="FG219">
            <v>62.176499999999997</v>
          </cell>
          <cell r="FH219">
            <v>62.176499999999997</v>
          </cell>
          <cell r="FI219">
            <v>62.176499999999997</v>
          </cell>
          <cell r="FJ219">
            <v>62.176499999999997</v>
          </cell>
          <cell r="FK219">
            <v>62.176499999999997</v>
          </cell>
          <cell r="FL219">
            <v>62.176499999999997</v>
          </cell>
          <cell r="FM219">
            <v>62.176499999999997</v>
          </cell>
          <cell r="FN219">
            <v>62.176499999999997</v>
          </cell>
          <cell r="FO219">
            <v>62.176499999999997</v>
          </cell>
          <cell r="FP219">
            <v>62.176499999999997</v>
          </cell>
          <cell r="FQ219">
            <v>62.176499999999997</v>
          </cell>
          <cell r="FR219">
            <v>62.176499999999997</v>
          </cell>
          <cell r="FS219">
            <v>62.176499999999997</v>
          </cell>
          <cell r="FT219">
            <v>62.176499999999997</v>
          </cell>
          <cell r="FU219">
            <v>62.176499999999997</v>
          </cell>
          <cell r="FV219">
            <v>62.176499999999997</v>
          </cell>
          <cell r="FW219">
            <v>62.176499999999997</v>
          </cell>
          <cell r="FX219">
            <v>62.176499999999997</v>
          </cell>
          <cell r="FY219">
            <v>62.176499999999997</v>
          </cell>
          <cell r="FZ219">
            <v>62.176499999999997</v>
          </cell>
          <cell r="GA219">
            <v>62.176499999999997</v>
          </cell>
          <cell r="GB219">
            <v>62.176499999999997</v>
          </cell>
          <cell r="GC219">
            <v>62.176499999999997</v>
          </cell>
          <cell r="GD219">
            <v>62.176499999999997</v>
          </cell>
          <cell r="GE219">
            <v>62.176499999999997</v>
          </cell>
          <cell r="GF219">
            <v>62.176499999999997</v>
          </cell>
          <cell r="GG219">
            <v>62.176499999999997</v>
          </cell>
          <cell r="GH219">
            <v>62.176499999999997</v>
          </cell>
          <cell r="GI219">
            <v>62.176499999999997</v>
          </cell>
          <cell r="GJ219">
            <v>62.176499999999997</v>
          </cell>
        </row>
        <row r="220">
          <cell r="AU220" t="str">
            <v>RAF002 425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  <cell r="FA220">
            <v>59.817</v>
          </cell>
          <cell r="FB220">
            <v>59.817</v>
          </cell>
          <cell r="FC220">
            <v>59.817</v>
          </cell>
          <cell r="FD220">
            <v>59.817</v>
          </cell>
          <cell r="FE220">
            <v>59.817</v>
          </cell>
          <cell r="FF220">
            <v>59.817</v>
          </cell>
          <cell r="FG220">
            <v>59.817</v>
          </cell>
          <cell r="FH220">
            <v>59.817</v>
          </cell>
          <cell r="FI220">
            <v>59.817</v>
          </cell>
          <cell r="FJ220">
            <v>59.817</v>
          </cell>
          <cell r="FK220">
            <v>59.817</v>
          </cell>
          <cell r="FL220">
            <v>59.817</v>
          </cell>
          <cell r="FM220">
            <v>59.817</v>
          </cell>
          <cell r="FN220">
            <v>59.817</v>
          </cell>
          <cell r="FO220">
            <v>59.817</v>
          </cell>
          <cell r="FP220">
            <v>59.817</v>
          </cell>
          <cell r="FQ220">
            <v>59.817</v>
          </cell>
          <cell r="FR220">
            <v>59.817</v>
          </cell>
          <cell r="FS220">
            <v>59.817</v>
          </cell>
          <cell r="FT220">
            <v>59.817</v>
          </cell>
          <cell r="FU220">
            <v>59.817</v>
          </cell>
          <cell r="FV220">
            <v>59.817</v>
          </cell>
          <cell r="FW220">
            <v>59.817</v>
          </cell>
          <cell r="FX220">
            <v>59.817</v>
          </cell>
          <cell r="FY220">
            <v>59.817</v>
          </cell>
          <cell r="FZ220">
            <v>59.817</v>
          </cell>
          <cell r="GA220">
            <v>59.817</v>
          </cell>
          <cell r="GB220">
            <v>59.817</v>
          </cell>
          <cell r="GC220">
            <v>59.817</v>
          </cell>
          <cell r="GD220">
            <v>59.817</v>
          </cell>
          <cell r="GE220">
            <v>59.817</v>
          </cell>
          <cell r="GF220">
            <v>59.817</v>
          </cell>
          <cell r="GG220">
            <v>59.817</v>
          </cell>
          <cell r="GH220">
            <v>59.817</v>
          </cell>
          <cell r="GI220">
            <v>59.817</v>
          </cell>
          <cell r="GJ220">
            <v>59.817</v>
          </cell>
        </row>
        <row r="221">
          <cell r="AU221" t="str">
            <v>RAF002 430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  <cell r="FA221">
            <v>61.425750000000001</v>
          </cell>
          <cell r="FB221">
            <v>61.425750000000001</v>
          </cell>
          <cell r="FC221">
            <v>61.425750000000001</v>
          </cell>
          <cell r="FD221">
            <v>61.425750000000001</v>
          </cell>
          <cell r="FE221">
            <v>61.425750000000001</v>
          </cell>
          <cell r="FF221">
            <v>61.425750000000001</v>
          </cell>
          <cell r="FG221">
            <v>61.425750000000001</v>
          </cell>
          <cell r="FH221">
            <v>61.425750000000001</v>
          </cell>
          <cell r="FI221">
            <v>61.425750000000001</v>
          </cell>
          <cell r="FJ221">
            <v>61.425750000000001</v>
          </cell>
          <cell r="FK221">
            <v>61.425750000000001</v>
          </cell>
          <cell r="FL221">
            <v>61.425750000000001</v>
          </cell>
          <cell r="FM221">
            <v>61.425750000000001</v>
          </cell>
          <cell r="FN221">
            <v>61.425750000000001</v>
          </cell>
          <cell r="FO221">
            <v>61.425750000000001</v>
          </cell>
          <cell r="FP221">
            <v>61.425750000000001</v>
          </cell>
          <cell r="FQ221">
            <v>61.425750000000001</v>
          </cell>
          <cell r="FR221">
            <v>61.425750000000001</v>
          </cell>
          <cell r="FS221">
            <v>61.425750000000001</v>
          </cell>
          <cell r="FT221">
            <v>61.425750000000001</v>
          </cell>
          <cell r="FU221">
            <v>61.425750000000001</v>
          </cell>
          <cell r="FV221">
            <v>61.425750000000001</v>
          </cell>
          <cell r="FW221">
            <v>61.425750000000001</v>
          </cell>
          <cell r="FX221">
            <v>61.425750000000001</v>
          </cell>
          <cell r="FY221">
            <v>61.425750000000001</v>
          </cell>
          <cell r="FZ221">
            <v>61.425750000000001</v>
          </cell>
          <cell r="GA221">
            <v>61.425750000000001</v>
          </cell>
          <cell r="GB221">
            <v>61.425750000000001</v>
          </cell>
          <cell r="GC221">
            <v>61.425750000000001</v>
          </cell>
          <cell r="GD221">
            <v>61.425750000000001</v>
          </cell>
          <cell r="GE221">
            <v>61.425750000000001</v>
          </cell>
          <cell r="GF221">
            <v>61.425750000000001</v>
          </cell>
          <cell r="GG221">
            <v>61.425750000000001</v>
          </cell>
          <cell r="GH221">
            <v>61.425750000000001</v>
          </cell>
          <cell r="GI221">
            <v>61.425750000000001</v>
          </cell>
          <cell r="GJ221">
            <v>61.425750000000001</v>
          </cell>
        </row>
        <row r="222">
          <cell r="AU222" t="str">
            <v>RAF002 450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  <cell r="FA222">
            <v>54.668999999999997</v>
          </cell>
          <cell r="FB222">
            <v>54.668999999999997</v>
          </cell>
          <cell r="FC222">
            <v>54.668999999999997</v>
          </cell>
          <cell r="FD222">
            <v>54.668999999999997</v>
          </cell>
          <cell r="FE222">
            <v>54.668999999999997</v>
          </cell>
          <cell r="FF222">
            <v>54.668999999999997</v>
          </cell>
          <cell r="FG222">
            <v>54.668999999999997</v>
          </cell>
          <cell r="FH222">
            <v>54.668999999999997</v>
          </cell>
          <cell r="FI222">
            <v>54.668999999999997</v>
          </cell>
          <cell r="FJ222">
            <v>54.668999999999997</v>
          </cell>
          <cell r="FK222">
            <v>54.668999999999997</v>
          </cell>
          <cell r="FL222">
            <v>54.668999999999997</v>
          </cell>
          <cell r="FM222">
            <v>54.668999999999997</v>
          </cell>
          <cell r="FN222">
            <v>54.668999999999997</v>
          </cell>
          <cell r="FO222">
            <v>54.668999999999997</v>
          </cell>
          <cell r="FP222">
            <v>54.668999999999997</v>
          </cell>
          <cell r="FQ222">
            <v>54.668999999999997</v>
          </cell>
          <cell r="FR222">
            <v>54.668999999999997</v>
          </cell>
          <cell r="FS222">
            <v>54.668999999999997</v>
          </cell>
          <cell r="FT222">
            <v>54.668999999999997</v>
          </cell>
          <cell r="FU222">
            <v>54.668999999999997</v>
          </cell>
          <cell r="FV222">
            <v>54.668999999999997</v>
          </cell>
          <cell r="FW222">
            <v>54.668999999999997</v>
          </cell>
          <cell r="FX222">
            <v>54.668999999999997</v>
          </cell>
          <cell r="FY222">
            <v>54.668999999999997</v>
          </cell>
          <cell r="FZ222">
            <v>54.668999999999997</v>
          </cell>
          <cell r="GA222">
            <v>54.668999999999997</v>
          </cell>
          <cell r="GB222">
            <v>54.668999999999997</v>
          </cell>
          <cell r="GC222">
            <v>54.668999999999997</v>
          </cell>
          <cell r="GD222">
            <v>54.668999999999997</v>
          </cell>
          <cell r="GE222">
            <v>54.668999999999997</v>
          </cell>
          <cell r="GF222">
            <v>54.668999999999997</v>
          </cell>
          <cell r="GG222">
            <v>54.668999999999997</v>
          </cell>
          <cell r="GH222">
            <v>54.668999999999997</v>
          </cell>
          <cell r="GI222">
            <v>54.668999999999997</v>
          </cell>
          <cell r="GJ222">
            <v>54.668999999999997</v>
          </cell>
        </row>
        <row r="223">
          <cell r="AU223" t="str">
            <v>RAF002 460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  <cell r="FA223">
            <v>54.776249999999997</v>
          </cell>
          <cell r="FB223">
            <v>54.776249999999997</v>
          </cell>
          <cell r="FC223">
            <v>54.776249999999997</v>
          </cell>
          <cell r="FD223">
            <v>54.776249999999997</v>
          </cell>
          <cell r="FE223">
            <v>54.776249999999997</v>
          </cell>
          <cell r="FF223">
            <v>54.776249999999997</v>
          </cell>
          <cell r="FG223">
            <v>54.776249999999997</v>
          </cell>
          <cell r="FH223">
            <v>54.776249999999997</v>
          </cell>
          <cell r="FI223">
            <v>54.776249999999997</v>
          </cell>
          <cell r="FJ223">
            <v>54.776249999999997</v>
          </cell>
          <cell r="FK223">
            <v>54.776249999999997</v>
          </cell>
          <cell r="FL223">
            <v>54.776249999999997</v>
          </cell>
          <cell r="FM223">
            <v>54.776249999999997</v>
          </cell>
          <cell r="FN223">
            <v>54.776249999999997</v>
          </cell>
          <cell r="FO223">
            <v>54.776249999999997</v>
          </cell>
          <cell r="FP223">
            <v>54.776249999999997</v>
          </cell>
          <cell r="FQ223">
            <v>54.776249999999997</v>
          </cell>
          <cell r="FR223">
            <v>54.776249999999997</v>
          </cell>
          <cell r="FS223">
            <v>54.776249999999997</v>
          </cell>
          <cell r="FT223">
            <v>54.776249999999997</v>
          </cell>
          <cell r="FU223">
            <v>54.776249999999997</v>
          </cell>
          <cell r="FV223">
            <v>54.776249999999997</v>
          </cell>
          <cell r="FW223">
            <v>54.776249999999997</v>
          </cell>
          <cell r="FX223">
            <v>54.776249999999997</v>
          </cell>
          <cell r="FY223">
            <v>54.776249999999997</v>
          </cell>
          <cell r="FZ223">
            <v>54.776249999999997</v>
          </cell>
          <cell r="GA223">
            <v>54.776249999999997</v>
          </cell>
          <cell r="GB223">
            <v>54.776249999999997</v>
          </cell>
          <cell r="GC223">
            <v>54.776249999999997</v>
          </cell>
          <cell r="GD223">
            <v>54.776249999999997</v>
          </cell>
          <cell r="GE223">
            <v>54.776249999999997</v>
          </cell>
          <cell r="GF223">
            <v>54.776249999999997</v>
          </cell>
          <cell r="GG223">
            <v>54.776249999999997</v>
          </cell>
          <cell r="GH223">
            <v>54.776249999999997</v>
          </cell>
          <cell r="GI223">
            <v>54.776249999999997</v>
          </cell>
          <cell r="GJ223">
            <v>54.776249999999997</v>
          </cell>
        </row>
        <row r="224">
          <cell r="AU224" t="str">
            <v>RAF002 465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  <cell r="FA224">
            <v>57.564749999999997</v>
          </cell>
          <cell r="FB224">
            <v>57.564749999999997</v>
          </cell>
          <cell r="FC224">
            <v>57.564749999999997</v>
          </cell>
          <cell r="FD224">
            <v>57.564749999999997</v>
          </cell>
          <cell r="FE224">
            <v>57.564749999999997</v>
          </cell>
          <cell r="FF224">
            <v>57.564749999999997</v>
          </cell>
          <cell r="FG224">
            <v>57.564749999999997</v>
          </cell>
          <cell r="FH224">
            <v>57.564749999999997</v>
          </cell>
          <cell r="FI224">
            <v>57.564749999999997</v>
          </cell>
          <cell r="FJ224">
            <v>57.564749999999997</v>
          </cell>
          <cell r="FK224">
            <v>57.564749999999997</v>
          </cell>
          <cell r="FL224">
            <v>57.564749999999997</v>
          </cell>
          <cell r="FM224">
            <v>57.564749999999997</v>
          </cell>
          <cell r="FN224">
            <v>57.564749999999997</v>
          </cell>
          <cell r="FO224">
            <v>57.564749999999997</v>
          </cell>
          <cell r="FP224">
            <v>57.564749999999997</v>
          </cell>
          <cell r="FQ224">
            <v>57.564749999999997</v>
          </cell>
          <cell r="FR224">
            <v>57.564749999999997</v>
          </cell>
          <cell r="FS224">
            <v>57.564749999999997</v>
          </cell>
          <cell r="FT224">
            <v>57.564749999999997</v>
          </cell>
          <cell r="FU224">
            <v>57.564749999999997</v>
          </cell>
          <cell r="FV224">
            <v>57.564749999999997</v>
          </cell>
          <cell r="FW224">
            <v>57.564749999999997</v>
          </cell>
          <cell r="FX224">
            <v>57.564749999999997</v>
          </cell>
          <cell r="FY224">
            <v>57.564749999999997</v>
          </cell>
          <cell r="FZ224">
            <v>57.564749999999997</v>
          </cell>
          <cell r="GA224">
            <v>57.564749999999997</v>
          </cell>
          <cell r="GB224">
            <v>57.564749999999997</v>
          </cell>
          <cell r="GC224">
            <v>57.564749999999997</v>
          </cell>
          <cell r="GD224">
            <v>57.564749999999997</v>
          </cell>
          <cell r="GE224">
            <v>57.564749999999997</v>
          </cell>
          <cell r="GF224">
            <v>57.564749999999997</v>
          </cell>
          <cell r="GG224">
            <v>57.564749999999997</v>
          </cell>
          <cell r="GH224">
            <v>57.564749999999997</v>
          </cell>
          <cell r="GI224">
            <v>57.564749999999997</v>
          </cell>
          <cell r="GJ224">
            <v>57.564749999999997</v>
          </cell>
        </row>
        <row r="225">
          <cell r="AU225" t="str">
            <v>RAF002 470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  <cell r="FA225">
            <v>55.527000000000001</v>
          </cell>
          <cell r="FB225">
            <v>55.527000000000001</v>
          </cell>
          <cell r="FC225">
            <v>55.527000000000001</v>
          </cell>
          <cell r="FD225">
            <v>55.527000000000001</v>
          </cell>
          <cell r="FE225">
            <v>55.527000000000001</v>
          </cell>
          <cell r="FF225">
            <v>55.527000000000001</v>
          </cell>
          <cell r="FG225">
            <v>55.527000000000001</v>
          </cell>
          <cell r="FH225">
            <v>55.527000000000001</v>
          </cell>
          <cell r="FI225">
            <v>55.527000000000001</v>
          </cell>
          <cell r="FJ225">
            <v>55.527000000000001</v>
          </cell>
          <cell r="FK225">
            <v>55.527000000000001</v>
          </cell>
          <cell r="FL225">
            <v>55.527000000000001</v>
          </cell>
          <cell r="FM225">
            <v>55.527000000000001</v>
          </cell>
          <cell r="FN225">
            <v>55.527000000000001</v>
          </cell>
          <cell r="FO225">
            <v>55.527000000000001</v>
          </cell>
          <cell r="FP225">
            <v>55.527000000000001</v>
          </cell>
          <cell r="FQ225">
            <v>55.527000000000001</v>
          </cell>
          <cell r="FR225">
            <v>55.527000000000001</v>
          </cell>
          <cell r="FS225">
            <v>55.527000000000001</v>
          </cell>
          <cell r="FT225">
            <v>55.527000000000001</v>
          </cell>
          <cell r="FU225">
            <v>55.527000000000001</v>
          </cell>
          <cell r="FV225">
            <v>55.527000000000001</v>
          </cell>
          <cell r="FW225">
            <v>55.527000000000001</v>
          </cell>
          <cell r="FX225">
            <v>55.527000000000001</v>
          </cell>
          <cell r="FY225">
            <v>55.527000000000001</v>
          </cell>
          <cell r="FZ225">
            <v>55.527000000000001</v>
          </cell>
          <cell r="GA225">
            <v>55.527000000000001</v>
          </cell>
          <cell r="GB225">
            <v>55.527000000000001</v>
          </cell>
          <cell r="GC225">
            <v>55.527000000000001</v>
          </cell>
          <cell r="GD225">
            <v>55.527000000000001</v>
          </cell>
          <cell r="GE225">
            <v>55.527000000000001</v>
          </cell>
          <cell r="GF225">
            <v>55.527000000000001</v>
          </cell>
          <cell r="GG225">
            <v>55.527000000000001</v>
          </cell>
          <cell r="GH225">
            <v>55.527000000000001</v>
          </cell>
          <cell r="GI225">
            <v>55.527000000000001</v>
          </cell>
          <cell r="GJ225">
            <v>55.527000000000001</v>
          </cell>
        </row>
        <row r="226">
          <cell r="AU226" t="str">
            <v>RAF002 500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  <cell r="FA226">
            <v>29.250749999999996</v>
          </cell>
          <cell r="FB226">
            <v>29.250749999999996</v>
          </cell>
          <cell r="FC226">
            <v>29.250749999999996</v>
          </cell>
          <cell r="FD226">
            <v>29.250749999999996</v>
          </cell>
          <cell r="FE226">
            <v>29.250749999999996</v>
          </cell>
          <cell r="FF226">
            <v>29.250749999999996</v>
          </cell>
          <cell r="FG226">
            <v>29.250749999999996</v>
          </cell>
          <cell r="FH226">
            <v>29.250749999999996</v>
          </cell>
          <cell r="FI226">
            <v>29.250749999999996</v>
          </cell>
          <cell r="FJ226">
            <v>29.250749999999996</v>
          </cell>
          <cell r="FK226">
            <v>29.250749999999996</v>
          </cell>
          <cell r="FL226">
            <v>29.250749999999996</v>
          </cell>
          <cell r="FM226">
            <v>29.250749999999996</v>
          </cell>
          <cell r="FN226">
            <v>29.250749999999996</v>
          </cell>
          <cell r="FO226">
            <v>29.250749999999996</v>
          </cell>
          <cell r="FP226">
            <v>29.250749999999996</v>
          </cell>
          <cell r="FQ226">
            <v>29.250749999999996</v>
          </cell>
          <cell r="FR226">
            <v>29.250749999999996</v>
          </cell>
          <cell r="FS226">
            <v>29.250749999999996</v>
          </cell>
          <cell r="FT226">
            <v>29.250749999999996</v>
          </cell>
          <cell r="FU226">
            <v>29.250749999999996</v>
          </cell>
          <cell r="FV226">
            <v>29.250749999999996</v>
          </cell>
          <cell r="FW226">
            <v>29.250749999999996</v>
          </cell>
          <cell r="FX226">
            <v>29.250749999999996</v>
          </cell>
          <cell r="FY226">
            <v>29.250749999999996</v>
          </cell>
          <cell r="FZ226">
            <v>29.250749999999996</v>
          </cell>
          <cell r="GA226">
            <v>29.250749999999996</v>
          </cell>
          <cell r="GB226">
            <v>29.250749999999996</v>
          </cell>
          <cell r="GC226">
            <v>29.250749999999996</v>
          </cell>
          <cell r="GD226">
            <v>29.250749999999996</v>
          </cell>
          <cell r="GE226">
            <v>29.250749999999996</v>
          </cell>
          <cell r="GF226">
            <v>29.250749999999996</v>
          </cell>
          <cell r="GG226">
            <v>29.250749999999996</v>
          </cell>
          <cell r="GH226">
            <v>29.250749999999996</v>
          </cell>
          <cell r="GI226">
            <v>29.250749999999996</v>
          </cell>
          <cell r="GJ226">
            <v>29.250749999999996</v>
          </cell>
        </row>
        <row r="227">
          <cell r="AU227" t="str">
            <v>RAF002 510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  <cell r="FA227">
            <v>36.758249999999997</v>
          </cell>
          <cell r="FB227">
            <v>36.758249999999997</v>
          </cell>
          <cell r="FC227">
            <v>36.758249999999997</v>
          </cell>
          <cell r="FD227">
            <v>36.758249999999997</v>
          </cell>
          <cell r="FE227">
            <v>36.758249999999997</v>
          </cell>
          <cell r="FF227">
            <v>36.758249999999997</v>
          </cell>
          <cell r="FG227">
            <v>36.758249999999997</v>
          </cell>
          <cell r="FH227">
            <v>36.758249999999997</v>
          </cell>
          <cell r="FI227">
            <v>36.758249999999997</v>
          </cell>
          <cell r="FJ227">
            <v>36.758249999999997</v>
          </cell>
          <cell r="FK227">
            <v>36.758249999999997</v>
          </cell>
          <cell r="FL227">
            <v>36.758249999999997</v>
          </cell>
          <cell r="FM227">
            <v>36.758249999999997</v>
          </cell>
          <cell r="FN227">
            <v>36.758249999999997</v>
          </cell>
          <cell r="FO227">
            <v>36.758249999999997</v>
          </cell>
          <cell r="FP227">
            <v>36.758249999999997</v>
          </cell>
          <cell r="FQ227">
            <v>36.758249999999997</v>
          </cell>
          <cell r="FR227">
            <v>36.758249999999997</v>
          </cell>
          <cell r="FS227">
            <v>36.758249999999997</v>
          </cell>
          <cell r="FT227">
            <v>36.758249999999997</v>
          </cell>
          <cell r="FU227">
            <v>36.758249999999997</v>
          </cell>
          <cell r="FV227">
            <v>36.758249999999997</v>
          </cell>
          <cell r="FW227">
            <v>36.758249999999997</v>
          </cell>
          <cell r="FX227">
            <v>36.758249999999997</v>
          </cell>
          <cell r="FY227">
            <v>36.758249999999997</v>
          </cell>
          <cell r="FZ227">
            <v>36.758249999999997</v>
          </cell>
          <cell r="GA227">
            <v>36.758249999999997</v>
          </cell>
          <cell r="GB227">
            <v>36.758249999999997</v>
          </cell>
          <cell r="GC227">
            <v>36.758249999999997</v>
          </cell>
          <cell r="GD227">
            <v>36.758249999999997</v>
          </cell>
          <cell r="GE227">
            <v>36.758249999999997</v>
          </cell>
          <cell r="GF227">
            <v>36.758249999999997</v>
          </cell>
          <cell r="GG227">
            <v>36.758249999999997</v>
          </cell>
          <cell r="GH227">
            <v>36.758249999999997</v>
          </cell>
          <cell r="GI227">
            <v>36.758249999999997</v>
          </cell>
          <cell r="GJ227">
            <v>36.758249999999997</v>
          </cell>
        </row>
        <row r="228">
          <cell r="AU228" t="str">
            <v>RAF002 530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  <cell r="FA228">
            <v>32.89725</v>
          </cell>
          <cell r="FB228">
            <v>32.89725</v>
          </cell>
          <cell r="FC228">
            <v>32.89725</v>
          </cell>
          <cell r="FD228">
            <v>32.89725</v>
          </cell>
          <cell r="FE228">
            <v>32.89725</v>
          </cell>
          <cell r="FF228">
            <v>32.89725</v>
          </cell>
          <cell r="FG228">
            <v>32.89725</v>
          </cell>
          <cell r="FH228">
            <v>32.89725</v>
          </cell>
          <cell r="FI228">
            <v>32.89725</v>
          </cell>
          <cell r="FJ228">
            <v>32.89725</v>
          </cell>
          <cell r="FK228">
            <v>32.89725</v>
          </cell>
          <cell r="FL228">
            <v>32.89725</v>
          </cell>
          <cell r="FM228">
            <v>32.89725</v>
          </cell>
          <cell r="FN228">
            <v>32.89725</v>
          </cell>
          <cell r="FO228">
            <v>32.89725</v>
          </cell>
          <cell r="FP228">
            <v>32.89725</v>
          </cell>
          <cell r="FQ228">
            <v>32.89725</v>
          </cell>
          <cell r="FR228">
            <v>32.89725</v>
          </cell>
          <cell r="FS228">
            <v>32.89725</v>
          </cell>
          <cell r="FT228">
            <v>32.89725</v>
          </cell>
          <cell r="FU228">
            <v>32.89725</v>
          </cell>
          <cell r="FV228">
            <v>32.89725</v>
          </cell>
          <cell r="FW228">
            <v>32.89725</v>
          </cell>
          <cell r="FX228">
            <v>32.89725</v>
          </cell>
          <cell r="FY228">
            <v>32.89725</v>
          </cell>
          <cell r="FZ228">
            <v>32.89725</v>
          </cell>
          <cell r="GA228">
            <v>32.89725</v>
          </cell>
          <cell r="GB228">
            <v>32.89725</v>
          </cell>
          <cell r="GC228">
            <v>32.89725</v>
          </cell>
          <cell r="GD228">
            <v>32.89725</v>
          </cell>
          <cell r="GE228">
            <v>32.89725</v>
          </cell>
          <cell r="GF228">
            <v>32.89725</v>
          </cell>
          <cell r="GG228">
            <v>32.89725</v>
          </cell>
          <cell r="GH228">
            <v>32.89725</v>
          </cell>
          <cell r="GI228">
            <v>32.89725</v>
          </cell>
          <cell r="GJ228">
            <v>32.89725</v>
          </cell>
        </row>
        <row r="229">
          <cell r="AU229" t="str">
            <v>RAF002 540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  <cell r="FA229">
            <v>37.830750000000002</v>
          </cell>
          <cell r="FB229">
            <v>37.830750000000002</v>
          </cell>
          <cell r="FC229">
            <v>37.830750000000002</v>
          </cell>
          <cell r="FD229">
            <v>37.830750000000002</v>
          </cell>
          <cell r="FE229">
            <v>37.830750000000002</v>
          </cell>
          <cell r="FF229">
            <v>37.830750000000002</v>
          </cell>
          <cell r="FG229">
            <v>37.830750000000002</v>
          </cell>
          <cell r="FH229">
            <v>37.830750000000002</v>
          </cell>
          <cell r="FI229">
            <v>37.830750000000002</v>
          </cell>
          <cell r="FJ229">
            <v>37.830750000000002</v>
          </cell>
          <cell r="FK229">
            <v>37.830750000000002</v>
          </cell>
          <cell r="FL229">
            <v>37.830750000000002</v>
          </cell>
          <cell r="FM229">
            <v>37.830750000000002</v>
          </cell>
          <cell r="FN229">
            <v>37.830750000000002</v>
          </cell>
          <cell r="FO229">
            <v>37.830750000000002</v>
          </cell>
          <cell r="FP229">
            <v>37.830750000000002</v>
          </cell>
          <cell r="FQ229">
            <v>37.830750000000002</v>
          </cell>
          <cell r="FR229">
            <v>37.830750000000002</v>
          </cell>
          <cell r="FS229">
            <v>37.830750000000002</v>
          </cell>
          <cell r="FT229">
            <v>37.830750000000002</v>
          </cell>
          <cell r="FU229">
            <v>37.830750000000002</v>
          </cell>
          <cell r="FV229">
            <v>37.830750000000002</v>
          </cell>
          <cell r="FW229">
            <v>37.830750000000002</v>
          </cell>
          <cell r="FX229">
            <v>37.830750000000002</v>
          </cell>
          <cell r="FY229">
            <v>37.830750000000002</v>
          </cell>
          <cell r="FZ229">
            <v>37.830750000000002</v>
          </cell>
          <cell r="GA229">
            <v>37.830750000000002</v>
          </cell>
          <cell r="GB229">
            <v>37.830750000000002</v>
          </cell>
          <cell r="GC229">
            <v>37.830750000000002</v>
          </cell>
          <cell r="GD229">
            <v>37.830750000000002</v>
          </cell>
          <cell r="GE229">
            <v>37.830750000000002</v>
          </cell>
          <cell r="GF229">
            <v>37.830750000000002</v>
          </cell>
          <cell r="GG229">
            <v>37.830750000000002</v>
          </cell>
          <cell r="GH229">
            <v>37.830750000000002</v>
          </cell>
          <cell r="GI229">
            <v>37.830750000000002</v>
          </cell>
          <cell r="GJ229">
            <v>37.830750000000002</v>
          </cell>
        </row>
        <row r="230">
          <cell r="AU230" t="str">
            <v>RAF002 545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  <cell r="FA230">
            <v>40.297499999999999</v>
          </cell>
          <cell r="FB230">
            <v>40.297499999999999</v>
          </cell>
          <cell r="FC230">
            <v>40.297499999999999</v>
          </cell>
          <cell r="FD230">
            <v>40.297499999999999</v>
          </cell>
          <cell r="FE230">
            <v>40.297499999999999</v>
          </cell>
          <cell r="FF230">
            <v>40.297499999999999</v>
          </cell>
          <cell r="FG230">
            <v>40.297499999999999</v>
          </cell>
          <cell r="FH230">
            <v>40.297499999999999</v>
          </cell>
          <cell r="FI230">
            <v>40.297499999999999</v>
          </cell>
          <cell r="FJ230">
            <v>40.297499999999999</v>
          </cell>
          <cell r="FK230">
            <v>40.297499999999999</v>
          </cell>
          <cell r="FL230">
            <v>40.297499999999999</v>
          </cell>
          <cell r="FM230">
            <v>40.297499999999999</v>
          </cell>
          <cell r="FN230">
            <v>40.297499999999999</v>
          </cell>
          <cell r="FO230">
            <v>40.297499999999999</v>
          </cell>
          <cell r="FP230">
            <v>40.297499999999999</v>
          </cell>
          <cell r="FQ230">
            <v>40.297499999999999</v>
          </cell>
          <cell r="FR230">
            <v>40.297499999999999</v>
          </cell>
          <cell r="FS230">
            <v>40.297499999999999</v>
          </cell>
          <cell r="FT230">
            <v>40.297499999999999</v>
          </cell>
          <cell r="FU230">
            <v>40.297499999999999</v>
          </cell>
          <cell r="FV230">
            <v>40.297499999999999</v>
          </cell>
          <cell r="FW230">
            <v>40.297499999999999</v>
          </cell>
          <cell r="FX230">
            <v>40.297499999999999</v>
          </cell>
          <cell r="FY230">
            <v>40.297499999999999</v>
          </cell>
          <cell r="FZ230">
            <v>40.297499999999999</v>
          </cell>
          <cell r="GA230">
            <v>40.297499999999999</v>
          </cell>
          <cell r="GB230">
            <v>40.297499999999999</v>
          </cell>
          <cell r="GC230">
            <v>40.297499999999999</v>
          </cell>
          <cell r="GD230">
            <v>40.297499999999999</v>
          </cell>
          <cell r="GE230">
            <v>40.297499999999999</v>
          </cell>
          <cell r="GF230">
            <v>40.297499999999999</v>
          </cell>
          <cell r="GG230">
            <v>40.297499999999999</v>
          </cell>
          <cell r="GH230">
            <v>40.297499999999999</v>
          </cell>
          <cell r="GI230">
            <v>40.297499999999999</v>
          </cell>
          <cell r="GJ230">
            <v>40.297499999999999</v>
          </cell>
        </row>
        <row r="231">
          <cell r="AU231" t="str">
            <v>RAF002 550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  <cell r="FA231">
            <v>42.871499999999997</v>
          </cell>
          <cell r="FB231">
            <v>42.871499999999997</v>
          </cell>
          <cell r="FC231">
            <v>42.871499999999997</v>
          </cell>
          <cell r="FD231">
            <v>42.871499999999997</v>
          </cell>
          <cell r="FE231">
            <v>42.871499999999997</v>
          </cell>
          <cell r="FF231">
            <v>42.871499999999997</v>
          </cell>
          <cell r="FG231">
            <v>42.871499999999997</v>
          </cell>
          <cell r="FH231">
            <v>42.871499999999997</v>
          </cell>
          <cell r="FI231">
            <v>42.871499999999997</v>
          </cell>
          <cell r="FJ231">
            <v>42.871499999999997</v>
          </cell>
          <cell r="FK231">
            <v>42.871499999999997</v>
          </cell>
          <cell r="FL231">
            <v>42.871499999999997</v>
          </cell>
          <cell r="FM231">
            <v>42.871499999999997</v>
          </cell>
          <cell r="FN231">
            <v>42.871499999999997</v>
          </cell>
          <cell r="FO231">
            <v>42.871499999999997</v>
          </cell>
          <cell r="FP231">
            <v>42.871499999999997</v>
          </cell>
          <cell r="FQ231">
            <v>42.871499999999997</v>
          </cell>
          <cell r="FR231">
            <v>42.871499999999997</v>
          </cell>
          <cell r="FS231">
            <v>42.871499999999997</v>
          </cell>
          <cell r="FT231">
            <v>42.871499999999997</v>
          </cell>
          <cell r="FU231">
            <v>42.871499999999997</v>
          </cell>
          <cell r="FV231">
            <v>42.871499999999997</v>
          </cell>
          <cell r="FW231">
            <v>42.871499999999997</v>
          </cell>
          <cell r="FX231">
            <v>42.871499999999997</v>
          </cell>
          <cell r="FY231">
            <v>42.871499999999997</v>
          </cell>
          <cell r="FZ231">
            <v>42.871499999999997</v>
          </cell>
          <cell r="GA231">
            <v>42.871499999999997</v>
          </cell>
          <cell r="GB231">
            <v>42.871499999999997</v>
          </cell>
          <cell r="GC231">
            <v>42.871499999999997</v>
          </cell>
          <cell r="GD231">
            <v>42.871499999999997</v>
          </cell>
          <cell r="GE231">
            <v>42.871499999999997</v>
          </cell>
          <cell r="GF231">
            <v>42.871499999999997</v>
          </cell>
          <cell r="GG231">
            <v>42.871499999999997</v>
          </cell>
          <cell r="GH231">
            <v>42.871499999999997</v>
          </cell>
          <cell r="GI231">
            <v>42.871499999999997</v>
          </cell>
          <cell r="GJ231">
            <v>42.871499999999997</v>
          </cell>
        </row>
        <row r="232">
          <cell r="AU232" t="str">
            <v>RAF002 560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  <cell r="FA232">
            <v>43.3005</v>
          </cell>
          <cell r="FB232">
            <v>43.3005</v>
          </cell>
          <cell r="FC232">
            <v>43.3005</v>
          </cell>
          <cell r="FD232">
            <v>43.3005</v>
          </cell>
          <cell r="FE232">
            <v>43.3005</v>
          </cell>
          <cell r="FF232">
            <v>43.3005</v>
          </cell>
          <cell r="FG232">
            <v>43.3005</v>
          </cell>
          <cell r="FH232">
            <v>43.3005</v>
          </cell>
          <cell r="FI232">
            <v>43.3005</v>
          </cell>
          <cell r="FJ232">
            <v>43.3005</v>
          </cell>
          <cell r="FK232">
            <v>43.3005</v>
          </cell>
          <cell r="FL232">
            <v>43.3005</v>
          </cell>
          <cell r="FM232">
            <v>43.3005</v>
          </cell>
          <cell r="FN232">
            <v>43.3005</v>
          </cell>
          <cell r="FO232">
            <v>43.3005</v>
          </cell>
          <cell r="FP232">
            <v>43.3005</v>
          </cell>
          <cell r="FQ232">
            <v>43.3005</v>
          </cell>
          <cell r="FR232">
            <v>43.3005</v>
          </cell>
          <cell r="FS232">
            <v>43.3005</v>
          </cell>
          <cell r="FT232">
            <v>43.3005</v>
          </cell>
          <cell r="FU232">
            <v>43.3005</v>
          </cell>
          <cell r="FV232">
            <v>43.3005</v>
          </cell>
          <cell r="FW232">
            <v>43.3005</v>
          </cell>
          <cell r="FX232">
            <v>43.3005</v>
          </cell>
          <cell r="FY232">
            <v>43.3005</v>
          </cell>
          <cell r="FZ232">
            <v>43.3005</v>
          </cell>
          <cell r="GA232">
            <v>43.3005</v>
          </cell>
          <cell r="GB232">
            <v>43.3005</v>
          </cell>
          <cell r="GC232">
            <v>43.3005</v>
          </cell>
          <cell r="GD232">
            <v>43.3005</v>
          </cell>
          <cell r="GE232">
            <v>43.3005</v>
          </cell>
          <cell r="GF232">
            <v>43.3005</v>
          </cell>
          <cell r="GG232">
            <v>43.3005</v>
          </cell>
          <cell r="GH232">
            <v>43.3005</v>
          </cell>
          <cell r="GI232">
            <v>43.3005</v>
          </cell>
          <cell r="GJ232">
            <v>43.3005</v>
          </cell>
        </row>
        <row r="233">
          <cell r="AU233" t="str">
            <v>RAF002 565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  <cell r="FA233">
            <v>46.732499999999995</v>
          </cell>
          <cell r="FB233">
            <v>46.732499999999995</v>
          </cell>
          <cell r="FC233">
            <v>46.732499999999995</v>
          </cell>
          <cell r="FD233">
            <v>46.732499999999995</v>
          </cell>
          <cell r="FE233">
            <v>46.732499999999995</v>
          </cell>
          <cell r="FF233">
            <v>46.732499999999995</v>
          </cell>
          <cell r="FG233">
            <v>46.732499999999995</v>
          </cell>
          <cell r="FH233">
            <v>46.732499999999995</v>
          </cell>
          <cell r="FI233">
            <v>46.732499999999995</v>
          </cell>
          <cell r="FJ233">
            <v>46.732499999999995</v>
          </cell>
          <cell r="FK233">
            <v>46.732499999999995</v>
          </cell>
          <cell r="FL233">
            <v>46.732499999999995</v>
          </cell>
          <cell r="FM233">
            <v>46.732499999999995</v>
          </cell>
          <cell r="FN233">
            <v>46.732499999999995</v>
          </cell>
          <cell r="FO233">
            <v>46.732499999999995</v>
          </cell>
          <cell r="FP233">
            <v>46.732499999999995</v>
          </cell>
          <cell r="FQ233">
            <v>46.732499999999995</v>
          </cell>
          <cell r="FR233">
            <v>46.732499999999995</v>
          </cell>
          <cell r="FS233">
            <v>46.732499999999995</v>
          </cell>
          <cell r="FT233">
            <v>46.732499999999995</v>
          </cell>
          <cell r="FU233">
            <v>46.732499999999995</v>
          </cell>
          <cell r="FV233">
            <v>46.732499999999995</v>
          </cell>
          <cell r="FW233">
            <v>46.732499999999995</v>
          </cell>
          <cell r="FX233">
            <v>46.732499999999995</v>
          </cell>
          <cell r="FY233">
            <v>46.732499999999995</v>
          </cell>
          <cell r="FZ233">
            <v>46.732499999999995</v>
          </cell>
          <cell r="GA233">
            <v>46.732499999999995</v>
          </cell>
          <cell r="GB233">
            <v>46.732499999999995</v>
          </cell>
          <cell r="GC233">
            <v>46.732499999999995</v>
          </cell>
          <cell r="GD233">
            <v>46.732499999999995</v>
          </cell>
          <cell r="GE233">
            <v>46.732499999999995</v>
          </cell>
          <cell r="GF233">
            <v>46.732499999999995</v>
          </cell>
          <cell r="GG233">
            <v>46.732499999999995</v>
          </cell>
          <cell r="GH233">
            <v>46.732499999999995</v>
          </cell>
          <cell r="GI233">
            <v>46.732499999999995</v>
          </cell>
          <cell r="GJ233">
            <v>46.732499999999995</v>
          </cell>
        </row>
        <row r="234">
          <cell r="AU234" t="str">
            <v>RAF002 580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  <cell r="FA234">
            <v>53.060249999999996</v>
          </cell>
          <cell r="FB234">
            <v>53.060249999999996</v>
          </cell>
          <cell r="FC234">
            <v>53.060249999999996</v>
          </cell>
          <cell r="FD234">
            <v>53.060249999999996</v>
          </cell>
          <cell r="FE234">
            <v>53.060249999999996</v>
          </cell>
          <cell r="FF234">
            <v>53.060249999999996</v>
          </cell>
          <cell r="FG234">
            <v>53.060249999999996</v>
          </cell>
          <cell r="FH234">
            <v>53.060249999999996</v>
          </cell>
          <cell r="FI234">
            <v>53.060249999999996</v>
          </cell>
          <cell r="FJ234">
            <v>53.060249999999996</v>
          </cell>
          <cell r="FK234">
            <v>53.060249999999996</v>
          </cell>
          <cell r="FL234">
            <v>53.060249999999996</v>
          </cell>
          <cell r="FM234">
            <v>53.060249999999996</v>
          </cell>
          <cell r="FN234">
            <v>53.060249999999996</v>
          </cell>
          <cell r="FO234">
            <v>53.060249999999996</v>
          </cell>
          <cell r="FP234">
            <v>53.060249999999996</v>
          </cell>
          <cell r="FQ234">
            <v>53.060249999999996</v>
          </cell>
          <cell r="FR234">
            <v>53.060249999999996</v>
          </cell>
          <cell r="FS234">
            <v>53.060249999999996</v>
          </cell>
          <cell r="FT234">
            <v>53.060249999999996</v>
          </cell>
          <cell r="FU234">
            <v>53.060249999999996</v>
          </cell>
          <cell r="FV234">
            <v>53.060249999999996</v>
          </cell>
          <cell r="FW234">
            <v>53.060249999999996</v>
          </cell>
          <cell r="FX234">
            <v>53.060249999999996</v>
          </cell>
          <cell r="FY234">
            <v>53.060249999999996</v>
          </cell>
          <cell r="FZ234">
            <v>53.060249999999996</v>
          </cell>
          <cell r="GA234">
            <v>53.060249999999996</v>
          </cell>
          <cell r="GB234">
            <v>53.060249999999996</v>
          </cell>
          <cell r="GC234">
            <v>53.060249999999996</v>
          </cell>
          <cell r="GD234">
            <v>53.060249999999996</v>
          </cell>
          <cell r="GE234">
            <v>53.060249999999996</v>
          </cell>
          <cell r="GF234">
            <v>53.060249999999996</v>
          </cell>
          <cell r="GG234">
            <v>53.060249999999996</v>
          </cell>
          <cell r="GH234">
            <v>53.060249999999996</v>
          </cell>
          <cell r="GI234">
            <v>53.060249999999996</v>
          </cell>
          <cell r="GJ234">
            <v>53.060249999999996</v>
          </cell>
        </row>
        <row r="235">
          <cell r="AU235" t="str">
            <v>RAF002 600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  <cell r="FA235">
            <v>53.381999999999998</v>
          </cell>
          <cell r="FB235">
            <v>53.381999999999998</v>
          </cell>
          <cell r="FC235">
            <v>53.381999999999998</v>
          </cell>
          <cell r="FD235">
            <v>53.381999999999998</v>
          </cell>
          <cell r="FE235">
            <v>53.381999999999998</v>
          </cell>
          <cell r="FF235">
            <v>53.381999999999998</v>
          </cell>
          <cell r="FG235">
            <v>53.381999999999998</v>
          </cell>
          <cell r="FH235">
            <v>53.381999999999998</v>
          </cell>
          <cell r="FI235">
            <v>53.381999999999998</v>
          </cell>
          <cell r="FJ235">
            <v>53.381999999999998</v>
          </cell>
          <cell r="FK235">
            <v>53.381999999999998</v>
          </cell>
          <cell r="FL235">
            <v>53.381999999999998</v>
          </cell>
          <cell r="FM235">
            <v>53.381999999999998</v>
          </cell>
          <cell r="FN235">
            <v>53.381999999999998</v>
          </cell>
          <cell r="FO235">
            <v>53.381999999999998</v>
          </cell>
          <cell r="FP235">
            <v>53.381999999999998</v>
          </cell>
          <cell r="FQ235">
            <v>53.381999999999998</v>
          </cell>
          <cell r="FR235">
            <v>53.381999999999998</v>
          </cell>
          <cell r="FS235">
            <v>53.381999999999998</v>
          </cell>
          <cell r="FT235">
            <v>53.381999999999998</v>
          </cell>
          <cell r="FU235">
            <v>53.381999999999998</v>
          </cell>
          <cell r="FV235">
            <v>53.381999999999998</v>
          </cell>
          <cell r="FW235">
            <v>53.381999999999998</v>
          </cell>
          <cell r="FX235">
            <v>53.381999999999998</v>
          </cell>
          <cell r="FY235">
            <v>53.381999999999998</v>
          </cell>
          <cell r="FZ235">
            <v>53.381999999999998</v>
          </cell>
          <cell r="GA235">
            <v>53.381999999999998</v>
          </cell>
          <cell r="GB235">
            <v>53.381999999999998</v>
          </cell>
          <cell r="GC235">
            <v>53.381999999999998</v>
          </cell>
          <cell r="GD235">
            <v>53.381999999999998</v>
          </cell>
          <cell r="GE235">
            <v>53.381999999999998</v>
          </cell>
          <cell r="GF235">
            <v>53.381999999999998</v>
          </cell>
          <cell r="GG235">
            <v>53.381999999999998</v>
          </cell>
          <cell r="GH235">
            <v>53.381999999999998</v>
          </cell>
          <cell r="GI235">
            <v>53.381999999999998</v>
          </cell>
          <cell r="GJ235">
            <v>53.381999999999998</v>
          </cell>
        </row>
        <row r="236">
          <cell r="AU236" t="str">
            <v>RAF002 610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  <cell r="FA236">
            <v>57.564749999999997</v>
          </cell>
          <cell r="FB236">
            <v>57.564749999999997</v>
          </cell>
          <cell r="FC236">
            <v>57.564749999999997</v>
          </cell>
          <cell r="FD236">
            <v>57.564749999999997</v>
          </cell>
          <cell r="FE236">
            <v>57.564749999999997</v>
          </cell>
          <cell r="FF236">
            <v>57.564749999999997</v>
          </cell>
          <cell r="FG236">
            <v>57.564749999999997</v>
          </cell>
          <cell r="FH236">
            <v>57.564749999999997</v>
          </cell>
          <cell r="FI236">
            <v>57.564749999999997</v>
          </cell>
          <cell r="FJ236">
            <v>57.564749999999997</v>
          </cell>
          <cell r="FK236">
            <v>57.564749999999997</v>
          </cell>
          <cell r="FL236">
            <v>57.564749999999997</v>
          </cell>
          <cell r="FM236">
            <v>57.564749999999997</v>
          </cell>
          <cell r="FN236">
            <v>57.564749999999997</v>
          </cell>
          <cell r="FO236">
            <v>57.564749999999997</v>
          </cell>
          <cell r="FP236">
            <v>57.564749999999997</v>
          </cell>
          <cell r="FQ236">
            <v>57.564749999999997</v>
          </cell>
          <cell r="FR236">
            <v>57.564749999999997</v>
          </cell>
          <cell r="FS236">
            <v>57.564749999999997</v>
          </cell>
          <cell r="FT236">
            <v>57.564749999999997</v>
          </cell>
          <cell r="FU236">
            <v>57.564749999999997</v>
          </cell>
          <cell r="FV236">
            <v>57.564749999999997</v>
          </cell>
          <cell r="FW236">
            <v>57.564749999999997</v>
          </cell>
          <cell r="FX236">
            <v>57.564749999999997</v>
          </cell>
          <cell r="FY236">
            <v>57.564749999999997</v>
          </cell>
          <cell r="FZ236">
            <v>57.564749999999997</v>
          </cell>
          <cell r="GA236">
            <v>57.564749999999997</v>
          </cell>
          <cell r="GB236">
            <v>57.564749999999997</v>
          </cell>
          <cell r="GC236">
            <v>57.564749999999997</v>
          </cell>
          <cell r="GD236">
            <v>57.564749999999997</v>
          </cell>
          <cell r="GE236">
            <v>57.564749999999997</v>
          </cell>
          <cell r="GF236">
            <v>57.564749999999997</v>
          </cell>
          <cell r="GG236">
            <v>57.564749999999997</v>
          </cell>
          <cell r="GH236">
            <v>57.564749999999997</v>
          </cell>
          <cell r="GI236">
            <v>57.564749999999997</v>
          </cell>
          <cell r="GJ236">
            <v>57.564749999999997</v>
          </cell>
        </row>
        <row r="237">
          <cell r="AU237" t="str">
            <v>RAF002 611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  <cell r="FA237">
            <v>67.116</v>
          </cell>
          <cell r="FB237">
            <v>67.116</v>
          </cell>
          <cell r="FC237">
            <v>67.116</v>
          </cell>
          <cell r="FD237">
            <v>67.116</v>
          </cell>
          <cell r="FE237">
            <v>67.116</v>
          </cell>
          <cell r="FF237">
            <v>67.116</v>
          </cell>
          <cell r="FG237">
            <v>67.116</v>
          </cell>
          <cell r="FH237">
            <v>67.116</v>
          </cell>
          <cell r="FI237">
            <v>67.116</v>
          </cell>
          <cell r="FJ237">
            <v>67.116</v>
          </cell>
          <cell r="FK237">
            <v>67.116</v>
          </cell>
          <cell r="FL237">
            <v>67.116</v>
          </cell>
          <cell r="FM237">
            <v>67.116</v>
          </cell>
          <cell r="FN237">
            <v>67.116</v>
          </cell>
          <cell r="FO237">
            <v>67.116</v>
          </cell>
          <cell r="FP237">
            <v>67.116</v>
          </cell>
          <cell r="FQ237">
            <v>67.116</v>
          </cell>
          <cell r="FR237">
            <v>67.116</v>
          </cell>
          <cell r="FS237">
            <v>67.116</v>
          </cell>
          <cell r="FT237">
            <v>67.116</v>
          </cell>
          <cell r="FU237">
            <v>67.116</v>
          </cell>
          <cell r="FV237">
            <v>67.116</v>
          </cell>
          <cell r="FW237">
            <v>67.116</v>
          </cell>
          <cell r="FX237">
            <v>67.116</v>
          </cell>
          <cell r="FY237">
            <v>67.116</v>
          </cell>
          <cell r="FZ237">
            <v>67.116</v>
          </cell>
          <cell r="GA237">
            <v>67.116</v>
          </cell>
          <cell r="GB237">
            <v>67.116</v>
          </cell>
          <cell r="GC237">
            <v>67.116</v>
          </cell>
          <cell r="GD237">
            <v>67.116</v>
          </cell>
          <cell r="GE237">
            <v>67.116</v>
          </cell>
          <cell r="GF237">
            <v>67.116</v>
          </cell>
          <cell r="GG237">
            <v>67.116</v>
          </cell>
          <cell r="GH237">
            <v>67.116</v>
          </cell>
          <cell r="GI237">
            <v>67.116</v>
          </cell>
          <cell r="GJ237">
            <v>67.116</v>
          </cell>
        </row>
        <row r="238">
          <cell r="AU238" t="str">
            <v>RAF002 620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  <cell r="FA238">
            <v>55.955999999999996</v>
          </cell>
          <cell r="FB238">
            <v>55.955999999999996</v>
          </cell>
          <cell r="FC238">
            <v>55.955999999999996</v>
          </cell>
          <cell r="FD238">
            <v>55.955999999999996</v>
          </cell>
          <cell r="FE238">
            <v>55.955999999999996</v>
          </cell>
          <cell r="FF238">
            <v>55.955999999999996</v>
          </cell>
          <cell r="FG238">
            <v>55.955999999999996</v>
          </cell>
          <cell r="FH238">
            <v>55.955999999999996</v>
          </cell>
          <cell r="FI238">
            <v>55.955999999999996</v>
          </cell>
          <cell r="FJ238">
            <v>55.955999999999996</v>
          </cell>
          <cell r="FK238">
            <v>55.955999999999996</v>
          </cell>
          <cell r="FL238">
            <v>55.955999999999996</v>
          </cell>
          <cell r="FM238">
            <v>55.955999999999996</v>
          </cell>
          <cell r="FN238">
            <v>55.955999999999996</v>
          </cell>
          <cell r="FO238">
            <v>55.955999999999996</v>
          </cell>
          <cell r="FP238">
            <v>55.955999999999996</v>
          </cell>
          <cell r="FQ238">
            <v>55.955999999999996</v>
          </cell>
          <cell r="FR238">
            <v>55.955999999999996</v>
          </cell>
          <cell r="FS238">
            <v>55.955999999999996</v>
          </cell>
          <cell r="FT238">
            <v>55.955999999999996</v>
          </cell>
          <cell r="FU238">
            <v>55.955999999999996</v>
          </cell>
          <cell r="FV238">
            <v>55.955999999999996</v>
          </cell>
          <cell r="FW238">
            <v>55.955999999999996</v>
          </cell>
          <cell r="FX238">
            <v>55.955999999999996</v>
          </cell>
          <cell r="FY238">
            <v>55.955999999999996</v>
          </cell>
          <cell r="FZ238">
            <v>55.955999999999996</v>
          </cell>
          <cell r="GA238">
            <v>55.955999999999996</v>
          </cell>
          <cell r="GB238">
            <v>55.955999999999996</v>
          </cell>
          <cell r="GC238">
            <v>55.955999999999996</v>
          </cell>
          <cell r="GD238">
            <v>55.955999999999996</v>
          </cell>
          <cell r="GE238">
            <v>55.955999999999996</v>
          </cell>
          <cell r="GF238">
            <v>55.955999999999996</v>
          </cell>
          <cell r="GG238">
            <v>55.955999999999996</v>
          </cell>
          <cell r="GH238">
            <v>55.955999999999996</v>
          </cell>
          <cell r="GI238">
            <v>55.955999999999996</v>
          </cell>
          <cell r="GJ238">
            <v>55.955999999999996</v>
          </cell>
        </row>
        <row r="239">
          <cell r="AU239" t="str">
            <v>RAF002 625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  <cell r="FA239">
            <v>54.990749999999998</v>
          </cell>
          <cell r="FB239">
            <v>54.990749999999998</v>
          </cell>
          <cell r="FC239">
            <v>54.990749999999998</v>
          </cell>
          <cell r="FD239">
            <v>54.990749999999998</v>
          </cell>
          <cell r="FE239">
            <v>54.990749999999998</v>
          </cell>
          <cell r="FF239">
            <v>54.990749999999998</v>
          </cell>
          <cell r="FG239">
            <v>54.990749999999998</v>
          </cell>
          <cell r="FH239">
            <v>54.990749999999998</v>
          </cell>
          <cell r="FI239">
            <v>54.990749999999998</v>
          </cell>
          <cell r="FJ239">
            <v>54.990749999999998</v>
          </cell>
          <cell r="FK239">
            <v>54.990749999999998</v>
          </cell>
          <cell r="FL239">
            <v>54.990749999999998</v>
          </cell>
          <cell r="FM239">
            <v>54.990749999999998</v>
          </cell>
          <cell r="FN239">
            <v>54.990749999999998</v>
          </cell>
          <cell r="FO239">
            <v>54.990749999999998</v>
          </cell>
          <cell r="FP239">
            <v>54.990749999999998</v>
          </cell>
          <cell r="FQ239">
            <v>54.990749999999998</v>
          </cell>
          <cell r="FR239">
            <v>54.990749999999998</v>
          </cell>
          <cell r="FS239">
            <v>54.990749999999998</v>
          </cell>
          <cell r="FT239">
            <v>54.990749999999998</v>
          </cell>
          <cell r="FU239">
            <v>54.990749999999998</v>
          </cell>
          <cell r="FV239">
            <v>54.990749999999998</v>
          </cell>
          <cell r="FW239">
            <v>54.990749999999998</v>
          </cell>
          <cell r="FX239">
            <v>54.990749999999998</v>
          </cell>
          <cell r="FY239">
            <v>54.990749999999998</v>
          </cell>
          <cell r="FZ239">
            <v>54.990749999999998</v>
          </cell>
          <cell r="GA239">
            <v>54.990749999999998</v>
          </cell>
          <cell r="GB239">
            <v>54.990749999999998</v>
          </cell>
          <cell r="GC239">
            <v>54.990749999999998</v>
          </cell>
          <cell r="GD239">
            <v>54.990749999999998</v>
          </cell>
          <cell r="GE239">
            <v>54.990749999999998</v>
          </cell>
          <cell r="GF239">
            <v>54.990749999999998</v>
          </cell>
          <cell r="GG239">
            <v>54.990749999999998</v>
          </cell>
          <cell r="GH239">
            <v>54.990749999999998</v>
          </cell>
          <cell r="GI239">
            <v>54.990749999999998</v>
          </cell>
          <cell r="GJ239">
            <v>54.990749999999998</v>
          </cell>
        </row>
        <row r="240">
          <cell r="AU240" t="str">
            <v>RAF002 630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  <cell r="FA240">
            <v>59.490749999999998</v>
          </cell>
          <cell r="FB240">
            <v>59.490749999999998</v>
          </cell>
          <cell r="FC240">
            <v>59.490749999999998</v>
          </cell>
          <cell r="FD240">
            <v>59.490749999999998</v>
          </cell>
          <cell r="FE240">
            <v>59.490749999999998</v>
          </cell>
          <cell r="FF240">
            <v>59.490749999999998</v>
          </cell>
          <cell r="FG240">
            <v>59.490749999999998</v>
          </cell>
          <cell r="FH240">
            <v>59.490749999999998</v>
          </cell>
          <cell r="FI240">
            <v>59.490749999999998</v>
          </cell>
          <cell r="FJ240">
            <v>59.490749999999998</v>
          </cell>
          <cell r="FK240">
            <v>59.490749999999998</v>
          </cell>
          <cell r="FL240">
            <v>59.490749999999998</v>
          </cell>
          <cell r="FM240">
            <v>59.490749999999998</v>
          </cell>
          <cell r="FN240">
            <v>59.490749999999998</v>
          </cell>
          <cell r="FO240">
            <v>59.490749999999998</v>
          </cell>
          <cell r="FP240">
            <v>59.490749999999998</v>
          </cell>
          <cell r="FQ240">
            <v>59.490749999999998</v>
          </cell>
          <cell r="FR240">
            <v>59.490749999999998</v>
          </cell>
          <cell r="FS240">
            <v>59.490749999999998</v>
          </cell>
          <cell r="FT240">
            <v>59.490749999999998</v>
          </cell>
          <cell r="FU240">
            <v>59.490749999999998</v>
          </cell>
          <cell r="FV240">
            <v>59.490749999999998</v>
          </cell>
          <cell r="FW240">
            <v>59.490749999999998</v>
          </cell>
          <cell r="FX240">
            <v>59.490749999999998</v>
          </cell>
          <cell r="FY240">
            <v>59.490749999999998</v>
          </cell>
          <cell r="FZ240">
            <v>59.490749999999998</v>
          </cell>
          <cell r="GA240">
            <v>59.490749999999998</v>
          </cell>
          <cell r="GB240">
            <v>59.490749999999998</v>
          </cell>
          <cell r="GC240">
            <v>59.490749999999998</v>
          </cell>
          <cell r="GD240">
            <v>59.490749999999998</v>
          </cell>
          <cell r="GE240">
            <v>59.490749999999998</v>
          </cell>
          <cell r="GF240">
            <v>59.490749999999998</v>
          </cell>
          <cell r="GG240">
            <v>59.490749999999998</v>
          </cell>
          <cell r="GH240">
            <v>59.490749999999998</v>
          </cell>
          <cell r="GI240">
            <v>59.490749999999998</v>
          </cell>
          <cell r="GJ240">
            <v>59.490749999999998</v>
          </cell>
        </row>
        <row r="241">
          <cell r="AU241" t="str">
            <v>RAF002 640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  <cell r="FA241">
            <v>63.248999999999995</v>
          </cell>
          <cell r="FB241">
            <v>63.248999999999995</v>
          </cell>
          <cell r="FC241">
            <v>63.248999999999995</v>
          </cell>
          <cell r="FD241">
            <v>63.248999999999995</v>
          </cell>
          <cell r="FE241">
            <v>63.248999999999995</v>
          </cell>
          <cell r="FF241">
            <v>63.248999999999995</v>
          </cell>
          <cell r="FG241">
            <v>63.248999999999995</v>
          </cell>
          <cell r="FH241">
            <v>63.248999999999995</v>
          </cell>
          <cell r="FI241">
            <v>63.248999999999995</v>
          </cell>
          <cell r="FJ241">
            <v>63.248999999999995</v>
          </cell>
          <cell r="FK241">
            <v>63.248999999999995</v>
          </cell>
          <cell r="FL241">
            <v>63.248999999999995</v>
          </cell>
          <cell r="FM241">
            <v>63.248999999999995</v>
          </cell>
          <cell r="FN241">
            <v>63.248999999999995</v>
          </cell>
          <cell r="FO241">
            <v>63.248999999999995</v>
          </cell>
          <cell r="FP241">
            <v>63.248999999999995</v>
          </cell>
          <cell r="FQ241">
            <v>63.248999999999995</v>
          </cell>
          <cell r="FR241">
            <v>63.248999999999995</v>
          </cell>
          <cell r="FS241">
            <v>63.248999999999995</v>
          </cell>
          <cell r="FT241">
            <v>63.248999999999995</v>
          </cell>
          <cell r="FU241">
            <v>63.248999999999995</v>
          </cell>
          <cell r="FV241">
            <v>63.248999999999995</v>
          </cell>
          <cell r="FW241">
            <v>63.248999999999995</v>
          </cell>
          <cell r="FX241">
            <v>63.248999999999995</v>
          </cell>
          <cell r="FY241">
            <v>63.248999999999995</v>
          </cell>
          <cell r="FZ241">
            <v>63.248999999999995</v>
          </cell>
          <cell r="GA241">
            <v>63.248999999999995</v>
          </cell>
          <cell r="GB241">
            <v>63.248999999999995</v>
          </cell>
          <cell r="GC241">
            <v>63.248999999999995</v>
          </cell>
          <cell r="GD241">
            <v>63.248999999999995</v>
          </cell>
          <cell r="GE241">
            <v>63.248999999999995</v>
          </cell>
          <cell r="GF241">
            <v>63.248999999999995</v>
          </cell>
          <cell r="GG241">
            <v>63.248999999999995</v>
          </cell>
          <cell r="GH241">
            <v>63.248999999999995</v>
          </cell>
          <cell r="GI241">
            <v>63.248999999999995</v>
          </cell>
          <cell r="GJ241">
            <v>63.248999999999995</v>
          </cell>
        </row>
        <row r="242">
          <cell r="AU242" t="str">
            <v>RAF002 650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  <cell r="FA242">
            <v>60.031499999999994</v>
          </cell>
          <cell r="FB242">
            <v>60.031499999999994</v>
          </cell>
          <cell r="FC242">
            <v>60.031499999999994</v>
          </cell>
          <cell r="FD242">
            <v>60.031499999999994</v>
          </cell>
          <cell r="FE242">
            <v>60.031499999999994</v>
          </cell>
          <cell r="FF242">
            <v>60.031499999999994</v>
          </cell>
          <cell r="FG242">
            <v>60.031499999999994</v>
          </cell>
          <cell r="FH242">
            <v>60.031499999999994</v>
          </cell>
          <cell r="FI242">
            <v>60.031499999999994</v>
          </cell>
          <cell r="FJ242">
            <v>60.031499999999994</v>
          </cell>
          <cell r="FK242">
            <v>60.031499999999994</v>
          </cell>
          <cell r="FL242">
            <v>60.031499999999994</v>
          </cell>
          <cell r="FM242">
            <v>60.031499999999994</v>
          </cell>
          <cell r="FN242">
            <v>60.031499999999994</v>
          </cell>
          <cell r="FO242">
            <v>60.031499999999994</v>
          </cell>
          <cell r="FP242">
            <v>60.031499999999994</v>
          </cell>
          <cell r="FQ242">
            <v>60.031499999999994</v>
          </cell>
          <cell r="FR242">
            <v>60.031499999999994</v>
          </cell>
          <cell r="FS242">
            <v>60.031499999999994</v>
          </cell>
          <cell r="FT242">
            <v>60.031499999999994</v>
          </cell>
          <cell r="FU242">
            <v>60.031499999999994</v>
          </cell>
          <cell r="FV242">
            <v>60.031499999999994</v>
          </cell>
          <cell r="FW242">
            <v>60.031499999999994</v>
          </cell>
          <cell r="FX242">
            <v>60.031499999999994</v>
          </cell>
          <cell r="FY242">
            <v>60.031499999999994</v>
          </cell>
          <cell r="FZ242">
            <v>60.031499999999994</v>
          </cell>
          <cell r="GA242">
            <v>60.031499999999994</v>
          </cell>
          <cell r="GB242">
            <v>60.031499999999994</v>
          </cell>
          <cell r="GC242">
            <v>60.031499999999994</v>
          </cell>
          <cell r="GD242">
            <v>60.031499999999994</v>
          </cell>
          <cell r="GE242">
            <v>60.031499999999994</v>
          </cell>
          <cell r="GF242">
            <v>60.031499999999994</v>
          </cell>
          <cell r="GG242">
            <v>60.031499999999994</v>
          </cell>
          <cell r="GH242">
            <v>60.031499999999994</v>
          </cell>
          <cell r="GI242">
            <v>60.031499999999994</v>
          </cell>
          <cell r="GJ242">
            <v>60.031499999999994</v>
          </cell>
        </row>
        <row r="243">
          <cell r="AU243" t="str">
            <v>RAF002 660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  <cell r="FA243">
            <v>63.999749999999999</v>
          </cell>
          <cell r="FB243">
            <v>63.999749999999999</v>
          </cell>
          <cell r="FC243">
            <v>63.999749999999999</v>
          </cell>
          <cell r="FD243">
            <v>63.999749999999999</v>
          </cell>
          <cell r="FE243">
            <v>63.999749999999999</v>
          </cell>
          <cell r="FF243">
            <v>63.999749999999999</v>
          </cell>
          <cell r="FG243">
            <v>63.999749999999999</v>
          </cell>
          <cell r="FH243">
            <v>63.999749999999999</v>
          </cell>
          <cell r="FI243">
            <v>63.999749999999999</v>
          </cell>
          <cell r="FJ243">
            <v>63.999749999999999</v>
          </cell>
          <cell r="FK243">
            <v>63.999749999999999</v>
          </cell>
          <cell r="FL243">
            <v>63.999749999999999</v>
          </cell>
          <cell r="FM243">
            <v>63.999749999999999</v>
          </cell>
          <cell r="FN243">
            <v>63.999749999999999</v>
          </cell>
          <cell r="FO243">
            <v>63.999749999999999</v>
          </cell>
          <cell r="FP243">
            <v>63.999749999999999</v>
          </cell>
          <cell r="FQ243">
            <v>63.999749999999999</v>
          </cell>
          <cell r="FR243">
            <v>63.999749999999999</v>
          </cell>
          <cell r="FS243">
            <v>63.999749999999999</v>
          </cell>
          <cell r="FT243">
            <v>63.999749999999999</v>
          </cell>
          <cell r="FU243">
            <v>63.999749999999999</v>
          </cell>
          <cell r="FV243">
            <v>63.999749999999999</v>
          </cell>
          <cell r="FW243">
            <v>63.999749999999999</v>
          </cell>
          <cell r="FX243">
            <v>63.999749999999999</v>
          </cell>
          <cell r="FY243">
            <v>63.999749999999999</v>
          </cell>
          <cell r="FZ243">
            <v>63.999749999999999</v>
          </cell>
          <cell r="GA243">
            <v>63.999749999999999</v>
          </cell>
          <cell r="GB243">
            <v>63.999749999999999</v>
          </cell>
          <cell r="GC243">
            <v>63.999749999999999</v>
          </cell>
          <cell r="GD243">
            <v>63.999749999999999</v>
          </cell>
          <cell r="GE243">
            <v>63.999749999999999</v>
          </cell>
          <cell r="GF243">
            <v>63.999749999999999</v>
          </cell>
          <cell r="GG243">
            <v>63.999749999999999</v>
          </cell>
          <cell r="GH243">
            <v>63.999749999999999</v>
          </cell>
          <cell r="GI243">
            <v>63.999749999999999</v>
          </cell>
          <cell r="GJ243">
            <v>63.999749999999999</v>
          </cell>
        </row>
        <row r="244">
          <cell r="AU244" t="str">
            <v>RAF002 670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  <cell r="FA244">
            <v>73.652249999999995</v>
          </cell>
          <cell r="FB244">
            <v>73.652249999999995</v>
          </cell>
          <cell r="FC244">
            <v>73.652249999999995</v>
          </cell>
          <cell r="FD244">
            <v>73.652249999999995</v>
          </cell>
          <cell r="FE244">
            <v>73.652249999999995</v>
          </cell>
          <cell r="FF244">
            <v>73.652249999999995</v>
          </cell>
          <cell r="FG244">
            <v>73.652249999999995</v>
          </cell>
          <cell r="FH244">
            <v>73.652249999999995</v>
          </cell>
          <cell r="FI244">
            <v>73.652249999999995</v>
          </cell>
          <cell r="FJ244">
            <v>73.652249999999995</v>
          </cell>
          <cell r="FK244">
            <v>73.652249999999995</v>
          </cell>
          <cell r="FL244">
            <v>73.652249999999995</v>
          </cell>
          <cell r="FM244">
            <v>73.652249999999995</v>
          </cell>
          <cell r="FN244">
            <v>73.652249999999995</v>
          </cell>
          <cell r="FO244">
            <v>73.652249999999995</v>
          </cell>
          <cell r="FP244">
            <v>73.652249999999995</v>
          </cell>
          <cell r="FQ244">
            <v>73.652249999999995</v>
          </cell>
          <cell r="FR244">
            <v>73.652249999999995</v>
          </cell>
          <cell r="FS244">
            <v>73.652249999999995</v>
          </cell>
          <cell r="FT244">
            <v>73.652249999999995</v>
          </cell>
          <cell r="FU244">
            <v>73.652249999999995</v>
          </cell>
          <cell r="FV244">
            <v>73.652249999999995</v>
          </cell>
          <cell r="FW244">
            <v>73.652249999999995</v>
          </cell>
          <cell r="FX244">
            <v>73.652249999999995</v>
          </cell>
          <cell r="FY244">
            <v>73.652249999999995</v>
          </cell>
          <cell r="FZ244">
            <v>73.652249999999995</v>
          </cell>
          <cell r="GA244">
            <v>73.652249999999995</v>
          </cell>
          <cell r="GB244">
            <v>73.652249999999995</v>
          </cell>
          <cell r="GC244">
            <v>73.652249999999995</v>
          </cell>
          <cell r="GD244">
            <v>73.652249999999995</v>
          </cell>
          <cell r="GE244">
            <v>73.652249999999995</v>
          </cell>
          <cell r="GF244">
            <v>73.652249999999995</v>
          </cell>
          <cell r="GG244">
            <v>73.652249999999995</v>
          </cell>
          <cell r="GH244">
            <v>73.652249999999995</v>
          </cell>
          <cell r="GI244">
            <v>73.652249999999995</v>
          </cell>
          <cell r="GJ244">
            <v>73.652249999999995</v>
          </cell>
        </row>
        <row r="245">
          <cell r="AU245" t="str">
            <v>RAF002 675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  <cell r="FA245">
            <v>77.191500000000005</v>
          </cell>
          <cell r="FB245">
            <v>77.191500000000005</v>
          </cell>
          <cell r="FC245">
            <v>77.191500000000005</v>
          </cell>
          <cell r="FD245">
            <v>77.191500000000005</v>
          </cell>
          <cell r="FE245">
            <v>77.191500000000005</v>
          </cell>
          <cell r="FF245">
            <v>77.191500000000005</v>
          </cell>
          <cell r="FG245">
            <v>77.191500000000005</v>
          </cell>
          <cell r="FH245">
            <v>77.191500000000005</v>
          </cell>
          <cell r="FI245">
            <v>77.191500000000005</v>
          </cell>
          <cell r="FJ245">
            <v>77.191500000000005</v>
          </cell>
          <cell r="FK245">
            <v>77.191500000000005</v>
          </cell>
          <cell r="FL245">
            <v>77.191500000000005</v>
          </cell>
          <cell r="FM245">
            <v>77.191500000000005</v>
          </cell>
          <cell r="FN245">
            <v>77.191500000000005</v>
          </cell>
          <cell r="FO245">
            <v>77.191500000000005</v>
          </cell>
          <cell r="FP245">
            <v>77.191500000000005</v>
          </cell>
          <cell r="FQ245">
            <v>77.191500000000005</v>
          </cell>
          <cell r="FR245">
            <v>77.191500000000005</v>
          </cell>
          <cell r="FS245">
            <v>77.191500000000005</v>
          </cell>
          <cell r="FT245">
            <v>77.191500000000005</v>
          </cell>
          <cell r="FU245">
            <v>77.191500000000005</v>
          </cell>
          <cell r="FV245">
            <v>77.191500000000005</v>
          </cell>
          <cell r="FW245">
            <v>77.191500000000005</v>
          </cell>
          <cell r="FX245">
            <v>77.191500000000005</v>
          </cell>
          <cell r="FY245">
            <v>77.191500000000005</v>
          </cell>
          <cell r="FZ245">
            <v>77.191500000000005</v>
          </cell>
          <cell r="GA245">
            <v>77.191500000000005</v>
          </cell>
          <cell r="GB245">
            <v>77.191500000000005</v>
          </cell>
          <cell r="GC245">
            <v>77.191500000000005</v>
          </cell>
          <cell r="GD245">
            <v>77.191500000000005</v>
          </cell>
          <cell r="GE245">
            <v>77.191500000000005</v>
          </cell>
          <cell r="GF245">
            <v>77.191500000000005</v>
          </cell>
          <cell r="GG245">
            <v>77.191500000000005</v>
          </cell>
          <cell r="GH245">
            <v>77.191500000000005</v>
          </cell>
          <cell r="GI245">
            <v>77.191500000000005</v>
          </cell>
          <cell r="GJ245">
            <v>77.191500000000005</v>
          </cell>
        </row>
        <row r="246">
          <cell r="AU246" t="str">
            <v>RAF002 680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  <cell r="FA246">
            <v>80.194500000000005</v>
          </cell>
          <cell r="FB246">
            <v>80.194500000000005</v>
          </cell>
          <cell r="FC246">
            <v>80.194500000000005</v>
          </cell>
          <cell r="FD246">
            <v>80.194500000000005</v>
          </cell>
          <cell r="FE246">
            <v>80.194500000000005</v>
          </cell>
          <cell r="FF246">
            <v>80.194500000000005</v>
          </cell>
          <cell r="FG246">
            <v>80.194500000000005</v>
          </cell>
          <cell r="FH246">
            <v>80.194500000000005</v>
          </cell>
          <cell r="FI246">
            <v>80.194500000000005</v>
          </cell>
          <cell r="FJ246">
            <v>80.194500000000005</v>
          </cell>
          <cell r="FK246">
            <v>80.194500000000005</v>
          </cell>
          <cell r="FL246">
            <v>80.194500000000005</v>
          </cell>
          <cell r="FM246">
            <v>80.194500000000005</v>
          </cell>
          <cell r="FN246">
            <v>80.194500000000005</v>
          </cell>
          <cell r="FO246">
            <v>80.194500000000005</v>
          </cell>
          <cell r="FP246">
            <v>80.194500000000005</v>
          </cell>
          <cell r="FQ246">
            <v>80.194500000000005</v>
          </cell>
          <cell r="FR246">
            <v>80.194500000000005</v>
          </cell>
          <cell r="FS246">
            <v>80.194500000000005</v>
          </cell>
          <cell r="FT246">
            <v>80.194500000000005</v>
          </cell>
          <cell r="FU246">
            <v>80.194500000000005</v>
          </cell>
          <cell r="FV246">
            <v>80.194500000000005</v>
          </cell>
          <cell r="FW246">
            <v>80.194500000000005</v>
          </cell>
          <cell r="FX246">
            <v>80.194500000000005</v>
          </cell>
          <cell r="FY246">
            <v>80.194500000000005</v>
          </cell>
          <cell r="FZ246">
            <v>80.194500000000005</v>
          </cell>
          <cell r="GA246">
            <v>80.194500000000005</v>
          </cell>
          <cell r="GB246">
            <v>80.194500000000005</v>
          </cell>
          <cell r="GC246">
            <v>80.194500000000005</v>
          </cell>
          <cell r="GD246">
            <v>80.194500000000005</v>
          </cell>
          <cell r="GE246">
            <v>80.194500000000005</v>
          </cell>
          <cell r="GF246">
            <v>80.194500000000005</v>
          </cell>
          <cell r="GG246">
            <v>80.194500000000005</v>
          </cell>
          <cell r="GH246">
            <v>80.194500000000005</v>
          </cell>
          <cell r="GI246">
            <v>80.194500000000005</v>
          </cell>
          <cell r="GJ246">
            <v>80.194500000000005</v>
          </cell>
        </row>
        <row r="247">
          <cell r="AU247" t="str">
            <v>RAF002 685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  <cell r="FA247">
            <v>81.588750000000005</v>
          </cell>
          <cell r="FB247">
            <v>81.588750000000005</v>
          </cell>
          <cell r="FC247">
            <v>81.588750000000005</v>
          </cell>
          <cell r="FD247">
            <v>81.588750000000005</v>
          </cell>
          <cell r="FE247">
            <v>81.588750000000005</v>
          </cell>
          <cell r="FF247">
            <v>81.588750000000005</v>
          </cell>
          <cell r="FG247">
            <v>81.588750000000005</v>
          </cell>
          <cell r="FH247">
            <v>81.588750000000005</v>
          </cell>
          <cell r="FI247">
            <v>81.588750000000005</v>
          </cell>
          <cell r="FJ247">
            <v>81.588750000000005</v>
          </cell>
          <cell r="FK247">
            <v>81.588750000000005</v>
          </cell>
          <cell r="FL247">
            <v>81.588750000000005</v>
          </cell>
          <cell r="FM247">
            <v>81.588750000000005</v>
          </cell>
          <cell r="FN247">
            <v>81.588750000000005</v>
          </cell>
          <cell r="FO247">
            <v>81.588750000000005</v>
          </cell>
          <cell r="FP247">
            <v>81.588750000000005</v>
          </cell>
          <cell r="FQ247">
            <v>81.588750000000005</v>
          </cell>
          <cell r="FR247">
            <v>81.588750000000005</v>
          </cell>
          <cell r="FS247">
            <v>81.588750000000005</v>
          </cell>
          <cell r="FT247">
            <v>81.588750000000005</v>
          </cell>
          <cell r="FU247">
            <v>81.588750000000005</v>
          </cell>
          <cell r="FV247">
            <v>81.588750000000005</v>
          </cell>
          <cell r="FW247">
            <v>81.588750000000005</v>
          </cell>
          <cell r="FX247">
            <v>81.588750000000005</v>
          </cell>
          <cell r="FY247">
            <v>81.588750000000005</v>
          </cell>
          <cell r="FZ247">
            <v>81.588750000000005</v>
          </cell>
          <cell r="GA247">
            <v>81.588750000000005</v>
          </cell>
          <cell r="GB247">
            <v>81.588750000000005</v>
          </cell>
          <cell r="GC247">
            <v>81.588750000000005</v>
          </cell>
          <cell r="GD247">
            <v>81.588750000000005</v>
          </cell>
          <cell r="GE247">
            <v>81.588750000000005</v>
          </cell>
          <cell r="GF247">
            <v>81.588750000000005</v>
          </cell>
          <cell r="GG247">
            <v>81.588750000000005</v>
          </cell>
          <cell r="GH247">
            <v>81.588750000000005</v>
          </cell>
          <cell r="GI247">
            <v>81.588750000000005</v>
          </cell>
          <cell r="GJ247">
            <v>81.588750000000005</v>
          </cell>
        </row>
        <row r="248">
          <cell r="AU248" t="str">
            <v>RAF002 690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  <cell r="FA248">
            <v>78.156750000000002</v>
          </cell>
          <cell r="FB248">
            <v>78.156750000000002</v>
          </cell>
          <cell r="FC248">
            <v>78.156750000000002</v>
          </cell>
          <cell r="FD248">
            <v>78.156750000000002</v>
          </cell>
          <cell r="FE248">
            <v>78.156750000000002</v>
          </cell>
          <cell r="FF248">
            <v>78.156750000000002</v>
          </cell>
          <cell r="FG248">
            <v>78.156750000000002</v>
          </cell>
          <cell r="FH248">
            <v>78.156750000000002</v>
          </cell>
          <cell r="FI248">
            <v>78.156750000000002</v>
          </cell>
          <cell r="FJ248">
            <v>78.156750000000002</v>
          </cell>
          <cell r="FK248">
            <v>78.156750000000002</v>
          </cell>
          <cell r="FL248">
            <v>78.156750000000002</v>
          </cell>
          <cell r="FM248">
            <v>78.156750000000002</v>
          </cell>
          <cell r="FN248">
            <v>78.156750000000002</v>
          </cell>
          <cell r="FO248">
            <v>78.156750000000002</v>
          </cell>
          <cell r="FP248">
            <v>78.156750000000002</v>
          </cell>
          <cell r="FQ248">
            <v>78.156750000000002</v>
          </cell>
          <cell r="FR248">
            <v>78.156750000000002</v>
          </cell>
          <cell r="FS248">
            <v>78.156750000000002</v>
          </cell>
          <cell r="FT248">
            <v>78.156750000000002</v>
          </cell>
          <cell r="FU248">
            <v>78.156750000000002</v>
          </cell>
          <cell r="FV248">
            <v>78.156750000000002</v>
          </cell>
          <cell r="FW248">
            <v>78.156750000000002</v>
          </cell>
          <cell r="FX248">
            <v>78.156750000000002</v>
          </cell>
          <cell r="FY248">
            <v>78.156750000000002</v>
          </cell>
          <cell r="FZ248">
            <v>78.156750000000002</v>
          </cell>
          <cell r="GA248">
            <v>78.156750000000002</v>
          </cell>
          <cell r="GB248">
            <v>78.156750000000002</v>
          </cell>
          <cell r="GC248">
            <v>78.156750000000002</v>
          </cell>
          <cell r="GD248">
            <v>78.156750000000002</v>
          </cell>
          <cell r="GE248">
            <v>78.156750000000002</v>
          </cell>
          <cell r="GF248">
            <v>78.156750000000002</v>
          </cell>
          <cell r="GG248">
            <v>78.156750000000002</v>
          </cell>
          <cell r="GH248">
            <v>78.156750000000002</v>
          </cell>
          <cell r="GI248">
            <v>78.156750000000002</v>
          </cell>
          <cell r="GJ248">
            <v>78.156750000000002</v>
          </cell>
        </row>
        <row r="249">
          <cell r="AU249" t="str">
            <v>RAF002 700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  <cell r="FA249">
            <v>81.803250000000006</v>
          </cell>
          <cell r="FB249">
            <v>81.803250000000006</v>
          </cell>
          <cell r="FC249">
            <v>81.803250000000006</v>
          </cell>
          <cell r="FD249">
            <v>81.803250000000006</v>
          </cell>
          <cell r="FE249">
            <v>81.803250000000006</v>
          </cell>
          <cell r="FF249">
            <v>81.803250000000006</v>
          </cell>
          <cell r="FG249">
            <v>81.803250000000006</v>
          </cell>
          <cell r="FH249">
            <v>81.803250000000006</v>
          </cell>
          <cell r="FI249">
            <v>81.803250000000006</v>
          </cell>
          <cell r="FJ249">
            <v>81.803250000000006</v>
          </cell>
          <cell r="FK249">
            <v>81.803250000000006</v>
          </cell>
          <cell r="FL249">
            <v>81.803250000000006</v>
          </cell>
          <cell r="FM249">
            <v>81.803250000000006</v>
          </cell>
          <cell r="FN249">
            <v>81.803250000000006</v>
          </cell>
          <cell r="FO249">
            <v>81.803250000000006</v>
          </cell>
          <cell r="FP249">
            <v>81.803250000000006</v>
          </cell>
          <cell r="FQ249">
            <v>81.803250000000006</v>
          </cell>
          <cell r="FR249">
            <v>81.803250000000006</v>
          </cell>
          <cell r="FS249">
            <v>81.803250000000006</v>
          </cell>
          <cell r="FT249">
            <v>81.803250000000006</v>
          </cell>
          <cell r="FU249">
            <v>81.803250000000006</v>
          </cell>
          <cell r="FV249">
            <v>81.803250000000006</v>
          </cell>
          <cell r="FW249">
            <v>81.803250000000006</v>
          </cell>
          <cell r="FX249">
            <v>81.803250000000006</v>
          </cell>
          <cell r="FY249">
            <v>81.803250000000006</v>
          </cell>
          <cell r="FZ249">
            <v>81.803250000000006</v>
          </cell>
          <cell r="GA249">
            <v>81.803250000000006</v>
          </cell>
          <cell r="GB249">
            <v>81.803250000000006</v>
          </cell>
          <cell r="GC249">
            <v>81.803250000000006</v>
          </cell>
          <cell r="GD249">
            <v>81.803250000000006</v>
          </cell>
          <cell r="GE249">
            <v>81.803250000000006</v>
          </cell>
          <cell r="GF249">
            <v>81.803250000000006</v>
          </cell>
          <cell r="GG249">
            <v>81.803250000000006</v>
          </cell>
          <cell r="GH249">
            <v>81.803250000000006</v>
          </cell>
          <cell r="GI249">
            <v>81.803250000000006</v>
          </cell>
          <cell r="GJ249">
            <v>81.803250000000006</v>
          </cell>
        </row>
        <row r="250">
          <cell r="AU250" t="str">
            <v>RAF002 710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  <cell r="FA250">
            <v>84.806250000000006</v>
          </cell>
          <cell r="FB250">
            <v>84.806250000000006</v>
          </cell>
          <cell r="FC250">
            <v>84.806250000000006</v>
          </cell>
          <cell r="FD250">
            <v>84.806250000000006</v>
          </cell>
          <cell r="FE250">
            <v>84.806250000000006</v>
          </cell>
          <cell r="FF250">
            <v>84.806250000000006</v>
          </cell>
          <cell r="FG250">
            <v>84.806250000000006</v>
          </cell>
          <cell r="FH250">
            <v>84.806250000000006</v>
          </cell>
          <cell r="FI250">
            <v>84.806250000000006</v>
          </cell>
          <cell r="FJ250">
            <v>84.806250000000006</v>
          </cell>
          <cell r="FK250">
            <v>84.806250000000006</v>
          </cell>
          <cell r="FL250">
            <v>84.806250000000006</v>
          </cell>
          <cell r="FM250">
            <v>84.806250000000006</v>
          </cell>
          <cell r="FN250">
            <v>84.806250000000006</v>
          </cell>
          <cell r="FO250">
            <v>84.806250000000006</v>
          </cell>
          <cell r="FP250">
            <v>84.806250000000006</v>
          </cell>
          <cell r="FQ250">
            <v>84.806250000000006</v>
          </cell>
          <cell r="FR250">
            <v>84.806250000000006</v>
          </cell>
          <cell r="FS250">
            <v>84.806250000000006</v>
          </cell>
          <cell r="FT250">
            <v>84.806250000000006</v>
          </cell>
          <cell r="FU250">
            <v>84.806250000000006</v>
          </cell>
          <cell r="FV250">
            <v>84.806250000000006</v>
          </cell>
          <cell r="FW250">
            <v>84.806250000000006</v>
          </cell>
          <cell r="FX250">
            <v>84.806250000000006</v>
          </cell>
          <cell r="FY250">
            <v>84.806250000000006</v>
          </cell>
          <cell r="FZ250">
            <v>84.806250000000006</v>
          </cell>
          <cell r="GA250">
            <v>84.806250000000006</v>
          </cell>
          <cell r="GB250">
            <v>84.806250000000006</v>
          </cell>
          <cell r="GC250">
            <v>84.806250000000006</v>
          </cell>
          <cell r="GD250">
            <v>84.806250000000006</v>
          </cell>
          <cell r="GE250">
            <v>84.806250000000006</v>
          </cell>
          <cell r="GF250">
            <v>84.806250000000006</v>
          </cell>
          <cell r="GG250">
            <v>84.806250000000006</v>
          </cell>
          <cell r="GH250">
            <v>84.806250000000006</v>
          </cell>
          <cell r="GI250">
            <v>84.806250000000006</v>
          </cell>
          <cell r="GJ250">
            <v>84.806250000000006</v>
          </cell>
        </row>
        <row r="251">
          <cell r="AU251" t="str">
            <v>RAF002 720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  <cell r="FA251">
            <v>89.418000000000006</v>
          </cell>
          <cell r="FB251">
            <v>89.418000000000006</v>
          </cell>
          <cell r="FC251">
            <v>89.418000000000006</v>
          </cell>
          <cell r="FD251">
            <v>89.418000000000006</v>
          </cell>
          <cell r="FE251">
            <v>89.418000000000006</v>
          </cell>
          <cell r="FF251">
            <v>89.418000000000006</v>
          </cell>
          <cell r="FG251">
            <v>89.418000000000006</v>
          </cell>
          <cell r="FH251">
            <v>89.418000000000006</v>
          </cell>
          <cell r="FI251">
            <v>89.418000000000006</v>
          </cell>
          <cell r="FJ251">
            <v>89.418000000000006</v>
          </cell>
          <cell r="FK251">
            <v>89.418000000000006</v>
          </cell>
          <cell r="FL251">
            <v>89.418000000000006</v>
          </cell>
          <cell r="FM251">
            <v>89.418000000000006</v>
          </cell>
          <cell r="FN251">
            <v>89.418000000000006</v>
          </cell>
          <cell r="FO251">
            <v>89.418000000000006</v>
          </cell>
          <cell r="FP251">
            <v>89.418000000000006</v>
          </cell>
          <cell r="FQ251">
            <v>89.418000000000006</v>
          </cell>
          <cell r="FR251">
            <v>89.418000000000006</v>
          </cell>
          <cell r="FS251">
            <v>89.418000000000006</v>
          </cell>
          <cell r="FT251">
            <v>89.418000000000006</v>
          </cell>
          <cell r="FU251">
            <v>89.418000000000006</v>
          </cell>
          <cell r="FV251">
            <v>89.418000000000006</v>
          </cell>
          <cell r="FW251">
            <v>89.418000000000006</v>
          </cell>
          <cell r="FX251">
            <v>89.418000000000006</v>
          </cell>
          <cell r="FY251">
            <v>89.418000000000006</v>
          </cell>
          <cell r="FZ251">
            <v>89.418000000000006</v>
          </cell>
          <cell r="GA251">
            <v>89.418000000000006</v>
          </cell>
          <cell r="GB251">
            <v>89.418000000000006</v>
          </cell>
          <cell r="GC251">
            <v>89.418000000000006</v>
          </cell>
          <cell r="GD251">
            <v>89.418000000000006</v>
          </cell>
          <cell r="GE251">
            <v>89.418000000000006</v>
          </cell>
          <cell r="GF251">
            <v>89.418000000000006</v>
          </cell>
          <cell r="GG251">
            <v>89.418000000000006</v>
          </cell>
          <cell r="GH251">
            <v>89.418000000000006</v>
          </cell>
          <cell r="GI251">
            <v>89.418000000000006</v>
          </cell>
          <cell r="GJ251">
            <v>89.418000000000006</v>
          </cell>
        </row>
        <row r="252">
          <cell r="AU252" t="str">
            <v>RAF002 730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  <cell r="FA252">
            <v>84.377250000000004</v>
          </cell>
          <cell r="FB252">
            <v>84.377250000000004</v>
          </cell>
          <cell r="FC252">
            <v>84.377250000000004</v>
          </cell>
          <cell r="FD252">
            <v>84.377250000000004</v>
          </cell>
          <cell r="FE252">
            <v>84.377250000000004</v>
          </cell>
          <cell r="FF252">
            <v>84.377250000000004</v>
          </cell>
          <cell r="FG252">
            <v>84.377250000000004</v>
          </cell>
          <cell r="FH252">
            <v>84.377250000000004</v>
          </cell>
          <cell r="FI252">
            <v>84.377250000000004</v>
          </cell>
          <cell r="FJ252">
            <v>84.377250000000004</v>
          </cell>
          <cell r="FK252">
            <v>84.377250000000004</v>
          </cell>
          <cell r="FL252">
            <v>84.377250000000004</v>
          </cell>
          <cell r="FM252">
            <v>84.377250000000004</v>
          </cell>
          <cell r="FN252">
            <v>84.377250000000004</v>
          </cell>
          <cell r="FO252">
            <v>84.377250000000004</v>
          </cell>
          <cell r="FP252">
            <v>84.377250000000004</v>
          </cell>
          <cell r="FQ252">
            <v>84.377250000000004</v>
          </cell>
          <cell r="FR252">
            <v>84.377250000000004</v>
          </cell>
          <cell r="FS252">
            <v>84.377250000000004</v>
          </cell>
          <cell r="FT252">
            <v>84.377250000000004</v>
          </cell>
          <cell r="FU252">
            <v>84.377250000000004</v>
          </cell>
          <cell r="FV252">
            <v>84.377250000000004</v>
          </cell>
          <cell r="FW252">
            <v>84.377250000000004</v>
          </cell>
          <cell r="FX252">
            <v>84.377250000000004</v>
          </cell>
          <cell r="FY252">
            <v>84.377250000000004</v>
          </cell>
          <cell r="FZ252">
            <v>84.377250000000004</v>
          </cell>
          <cell r="GA252">
            <v>84.377250000000004</v>
          </cell>
          <cell r="GB252">
            <v>84.377250000000004</v>
          </cell>
          <cell r="GC252">
            <v>84.377250000000004</v>
          </cell>
          <cell r="GD252">
            <v>84.377250000000004</v>
          </cell>
          <cell r="GE252">
            <v>84.377250000000004</v>
          </cell>
          <cell r="GF252">
            <v>84.377250000000004</v>
          </cell>
          <cell r="GG252">
            <v>84.377250000000004</v>
          </cell>
          <cell r="GH252">
            <v>84.377250000000004</v>
          </cell>
          <cell r="GI252">
            <v>84.377250000000004</v>
          </cell>
          <cell r="GJ252">
            <v>84.377250000000004</v>
          </cell>
        </row>
        <row r="253">
          <cell r="AU253" t="str">
            <v>RAF002 735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  <cell r="FA253">
            <v>85.986000000000004</v>
          </cell>
          <cell r="FB253">
            <v>85.986000000000004</v>
          </cell>
          <cell r="FC253">
            <v>85.986000000000004</v>
          </cell>
          <cell r="FD253">
            <v>85.986000000000004</v>
          </cell>
          <cell r="FE253">
            <v>85.986000000000004</v>
          </cell>
          <cell r="FF253">
            <v>85.986000000000004</v>
          </cell>
          <cell r="FG253">
            <v>85.986000000000004</v>
          </cell>
          <cell r="FH253">
            <v>85.986000000000004</v>
          </cell>
          <cell r="FI253">
            <v>85.986000000000004</v>
          </cell>
          <cell r="FJ253">
            <v>85.986000000000004</v>
          </cell>
          <cell r="FK253">
            <v>85.986000000000004</v>
          </cell>
          <cell r="FL253">
            <v>85.986000000000004</v>
          </cell>
          <cell r="FM253">
            <v>85.986000000000004</v>
          </cell>
          <cell r="FN253">
            <v>85.986000000000004</v>
          </cell>
          <cell r="FO253">
            <v>85.986000000000004</v>
          </cell>
          <cell r="FP253">
            <v>85.986000000000004</v>
          </cell>
          <cell r="FQ253">
            <v>85.986000000000004</v>
          </cell>
          <cell r="FR253">
            <v>85.986000000000004</v>
          </cell>
          <cell r="FS253">
            <v>85.986000000000004</v>
          </cell>
          <cell r="FT253">
            <v>85.986000000000004</v>
          </cell>
          <cell r="FU253">
            <v>85.986000000000004</v>
          </cell>
          <cell r="FV253">
            <v>85.986000000000004</v>
          </cell>
          <cell r="FW253">
            <v>85.986000000000004</v>
          </cell>
          <cell r="FX253">
            <v>85.986000000000004</v>
          </cell>
          <cell r="FY253">
            <v>85.986000000000004</v>
          </cell>
          <cell r="FZ253">
            <v>85.986000000000004</v>
          </cell>
          <cell r="GA253">
            <v>85.986000000000004</v>
          </cell>
          <cell r="GB253">
            <v>85.986000000000004</v>
          </cell>
          <cell r="GC253">
            <v>85.986000000000004</v>
          </cell>
          <cell r="GD253">
            <v>85.986000000000004</v>
          </cell>
          <cell r="GE253">
            <v>85.986000000000004</v>
          </cell>
          <cell r="GF253">
            <v>85.986000000000004</v>
          </cell>
          <cell r="GG253">
            <v>85.986000000000004</v>
          </cell>
          <cell r="GH253">
            <v>85.986000000000004</v>
          </cell>
          <cell r="GI253">
            <v>85.986000000000004</v>
          </cell>
          <cell r="GJ253">
            <v>85.986000000000004</v>
          </cell>
        </row>
        <row r="254">
          <cell r="AU254" t="str">
            <v>RAF002 740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  <cell r="FA254">
            <v>88.452750000000009</v>
          </cell>
          <cell r="FB254">
            <v>88.452750000000009</v>
          </cell>
          <cell r="FC254">
            <v>88.452750000000009</v>
          </cell>
          <cell r="FD254">
            <v>88.452750000000009</v>
          </cell>
          <cell r="FE254">
            <v>88.452750000000009</v>
          </cell>
          <cell r="FF254">
            <v>88.452750000000009</v>
          </cell>
          <cell r="FG254">
            <v>88.452750000000009</v>
          </cell>
          <cell r="FH254">
            <v>88.452750000000009</v>
          </cell>
          <cell r="FI254">
            <v>88.452750000000009</v>
          </cell>
          <cell r="FJ254">
            <v>88.452750000000009</v>
          </cell>
          <cell r="FK254">
            <v>88.452750000000009</v>
          </cell>
          <cell r="FL254">
            <v>88.452750000000009</v>
          </cell>
          <cell r="FM254">
            <v>88.452750000000009</v>
          </cell>
          <cell r="FN254">
            <v>88.452750000000009</v>
          </cell>
          <cell r="FO254">
            <v>88.452750000000009</v>
          </cell>
          <cell r="FP254">
            <v>88.452750000000009</v>
          </cell>
          <cell r="FQ254">
            <v>88.452750000000009</v>
          </cell>
          <cell r="FR254">
            <v>88.452750000000009</v>
          </cell>
          <cell r="FS254">
            <v>88.452750000000009</v>
          </cell>
          <cell r="FT254">
            <v>88.452750000000009</v>
          </cell>
          <cell r="FU254">
            <v>88.452750000000009</v>
          </cell>
          <cell r="FV254">
            <v>88.452750000000009</v>
          </cell>
          <cell r="FW254">
            <v>88.452750000000009</v>
          </cell>
          <cell r="FX254">
            <v>88.452750000000009</v>
          </cell>
          <cell r="FY254">
            <v>88.452750000000009</v>
          </cell>
          <cell r="FZ254">
            <v>88.452750000000009</v>
          </cell>
          <cell r="GA254">
            <v>88.452750000000009</v>
          </cell>
          <cell r="GB254">
            <v>88.452750000000009</v>
          </cell>
          <cell r="GC254">
            <v>88.452750000000009</v>
          </cell>
          <cell r="GD254">
            <v>88.452750000000009</v>
          </cell>
          <cell r="GE254">
            <v>88.452750000000009</v>
          </cell>
          <cell r="GF254">
            <v>88.452750000000009</v>
          </cell>
          <cell r="GG254">
            <v>88.452750000000009</v>
          </cell>
          <cell r="GH254">
            <v>88.452750000000009</v>
          </cell>
          <cell r="GI254">
            <v>88.452750000000009</v>
          </cell>
          <cell r="GJ254">
            <v>88.452750000000009</v>
          </cell>
        </row>
        <row r="255">
          <cell r="AU255" t="str">
            <v>RAF002 750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  <cell r="FA255">
            <v>82.66125000000001</v>
          </cell>
          <cell r="FB255">
            <v>82.66125000000001</v>
          </cell>
          <cell r="FC255">
            <v>82.66125000000001</v>
          </cell>
          <cell r="FD255">
            <v>82.66125000000001</v>
          </cell>
          <cell r="FE255">
            <v>82.66125000000001</v>
          </cell>
          <cell r="FF255">
            <v>82.66125000000001</v>
          </cell>
          <cell r="FG255">
            <v>82.66125000000001</v>
          </cell>
          <cell r="FH255">
            <v>82.66125000000001</v>
          </cell>
          <cell r="FI255">
            <v>82.66125000000001</v>
          </cell>
          <cell r="FJ255">
            <v>82.66125000000001</v>
          </cell>
          <cell r="FK255">
            <v>82.66125000000001</v>
          </cell>
          <cell r="FL255">
            <v>82.66125000000001</v>
          </cell>
          <cell r="FM255">
            <v>82.66125000000001</v>
          </cell>
          <cell r="FN255">
            <v>82.66125000000001</v>
          </cell>
          <cell r="FO255">
            <v>82.66125000000001</v>
          </cell>
          <cell r="FP255">
            <v>82.66125000000001</v>
          </cell>
          <cell r="FQ255">
            <v>82.66125000000001</v>
          </cell>
          <cell r="FR255">
            <v>82.66125000000001</v>
          </cell>
          <cell r="FS255">
            <v>82.66125000000001</v>
          </cell>
          <cell r="FT255">
            <v>82.66125000000001</v>
          </cell>
          <cell r="FU255">
            <v>82.66125000000001</v>
          </cell>
          <cell r="FV255">
            <v>82.66125000000001</v>
          </cell>
          <cell r="FW255">
            <v>82.66125000000001</v>
          </cell>
          <cell r="FX255">
            <v>82.66125000000001</v>
          </cell>
          <cell r="FY255">
            <v>82.66125000000001</v>
          </cell>
          <cell r="FZ255">
            <v>82.66125000000001</v>
          </cell>
          <cell r="GA255">
            <v>82.66125000000001</v>
          </cell>
          <cell r="GB255">
            <v>82.66125000000001</v>
          </cell>
          <cell r="GC255">
            <v>82.66125000000001</v>
          </cell>
          <cell r="GD255">
            <v>82.66125000000001</v>
          </cell>
          <cell r="GE255">
            <v>82.66125000000001</v>
          </cell>
          <cell r="GF255">
            <v>82.66125000000001</v>
          </cell>
          <cell r="GG255">
            <v>82.66125000000001</v>
          </cell>
          <cell r="GH255">
            <v>82.66125000000001</v>
          </cell>
          <cell r="GI255">
            <v>82.66125000000001</v>
          </cell>
          <cell r="GJ255">
            <v>82.66125000000001</v>
          </cell>
        </row>
        <row r="256">
          <cell r="AU256" t="str">
            <v>RAF002 755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  <cell r="FA256">
            <v>79.65825000000001</v>
          </cell>
          <cell r="FB256">
            <v>79.65825000000001</v>
          </cell>
          <cell r="FC256">
            <v>79.65825000000001</v>
          </cell>
          <cell r="FD256">
            <v>79.65825000000001</v>
          </cell>
          <cell r="FE256">
            <v>79.65825000000001</v>
          </cell>
          <cell r="FF256">
            <v>79.65825000000001</v>
          </cell>
          <cell r="FG256">
            <v>79.65825000000001</v>
          </cell>
          <cell r="FH256">
            <v>79.65825000000001</v>
          </cell>
          <cell r="FI256">
            <v>79.65825000000001</v>
          </cell>
          <cell r="FJ256">
            <v>79.65825000000001</v>
          </cell>
          <cell r="FK256">
            <v>79.65825000000001</v>
          </cell>
          <cell r="FL256">
            <v>79.65825000000001</v>
          </cell>
          <cell r="FM256">
            <v>79.65825000000001</v>
          </cell>
          <cell r="FN256">
            <v>79.65825000000001</v>
          </cell>
          <cell r="FO256">
            <v>79.65825000000001</v>
          </cell>
          <cell r="FP256">
            <v>79.65825000000001</v>
          </cell>
          <cell r="FQ256">
            <v>79.65825000000001</v>
          </cell>
          <cell r="FR256">
            <v>79.65825000000001</v>
          </cell>
          <cell r="FS256">
            <v>79.65825000000001</v>
          </cell>
          <cell r="FT256">
            <v>79.65825000000001</v>
          </cell>
          <cell r="FU256">
            <v>79.65825000000001</v>
          </cell>
          <cell r="FV256">
            <v>79.65825000000001</v>
          </cell>
          <cell r="FW256">
            <v>79.65825000000001</v>
          </cell>
          <cell r="FX256">
            <v>79.65825000000001</v>
          </cell>
          <cell r="FY256">
            <v>79.65825000000001</v>
          </cell>
          <cell r="FZ256">
            <v>79.65825000000001</v>
          </cell>
          <cell r="GA256">
            <v>79.65825000000001</v>
          </cell>
          <cell r="GB256">
            <v>79.65825000000001</v>
          </cell>
          <cell r="GC256">
            <v>79.65825000000001</v>
          </cell>
          <cell r="GD256">
            <v>79.65825000000001</v>
          </cell>
          <cell r="GE256">
            <v>79.65825000000001</v>
          </cell>
          <cell r="GF256">
            <v>79.65825000000001</v>
          </cell>
          <cell r="GG256">
            <v>79.65825000000001</v>
          </cell>
          <cell r="GH256">
            <v>79.65825000000001</v>
          </cell>
          <cell r="GI256">
            <v>79.65825000000001</v>
          </cell>
          <cell r="GJ256">
            <v>79.65825000000001</v>
          </cell>
        </row>
        <row r="257">
          <cell r="AU257" t="str">
            <v>RAF002 760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  <cell r="FA257">
            <v>77.72775</v>
          </cell>
          <cell r="FB257">
            <v>77.72775</v>
          </cell>
          <cell r="FC257">
            <v>77.72775</v>
          </cell>
          <cell r="FD257">
            <v>77.72775</v>
          </cell>
          <cell r="FE257">
            <v>77.72775</v>
          </cell>
          <cell r="FF257">
            <v>77.72775</v>
          </cell>
          <cell r="FG257">
            <v>77.72775</v>
          </cell>
          <cell r="FH257">
            <v>77.72775</v>
          </cell>
          <cell r="FI257">
            <v>77.72775</v>
          </cell>
          <cell r="FJ257">
            <v>77.72775</v>
          </cell>
          <cell r="FK257">
            <v>77.72775</v>
          </cell>
          <cell r="FL257">
            <v>77.72775</v>
          </cell>
          <cell r="FM257">
            <v>77.72775</v>
          </cell>
          <cell r="FN257">
            <v>77.72775</v>
          </cell>
          <cell r="FO257">
            <v>77.72775</v>
          </cell>
          <cell r="FP257">
            <v>77.72775</v>
          </cell>
          <cell r="FQ257">
            <v>77.72775</v>
          </cell>
          <cell r="FR257">
            <v>77.72775</v>
          </cell>
          <cell r="FS257">
            <v>77.72775</v>
          </cell>
          <cell r="FT257">
            <v>77.72775</v>
          </cell>
          <cell r="FU257">
            <v>77.72775</v>
          </cell>
          <cell r="FV257">
            <v>77.72775</v>
          </cell>
          <cell r="FW257">
            <v>77.72775</v>
          </cell>
          <cell r="FX257">
            <v>77.72775</v>
          </cell>
          <cell r="FY257">
            <v>77.72775</v>
          </cell>
          <cell r="FZ257">
            <v>77.72775</v>
          </cell>
          <cell r="GA257">
            <v>77.72775</v>
          </cell>
          <cell r="GB257">
            <v>77.72775</v>
          </cell>
          <cell r="GC257">
            <v>77.72775</v>
          </cell>
          <cell r="GD257">
            <v>77.72775</v>
          </cell>
          <cell r="GE257">
            <v>77.72775</v>
          </cell>
          <cell r="GF257">
            <v>77.72775</v>
          </cell>
          <cell r="GG257">
            <v>77.72775</v>
          </cell>
          <cell r="GH257">
            <v>77.72775</v>
          </cell>
          <cell r="GI257">
            <v>77.72775</v>
          </cell>
          <cell r="GJ257">
            <v>77.72775</v>
          </cell>
        </row>
        <row r="258">
          <cell r="AU258" t="str">
            <v>RAF002 765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  <cell r="FA258">
            <v>71.078249999999997</v>
          </cell>
          <cell r="FB258">
            <v>71.078249999999997</v>
          </cell>
          <cell r="FC258">
            <v>71.078249999999997</v>
          </cell>
          <cell r="FD258">
            <v>71.078249999999997</v>
          </cell>
          <cell r="FE258">
            <v>71.078249999999997</v>
          </cell>
          <cell r="FF258">
            <v>71.078249999999997</v>
          </cell>
          <cell r="FG258">
            <v>71.078249999999997</v>
          </cell>
          <cell r="FH258">
            <v>71.078249999999997</v>
          </cell>
          <cell r="FI258">
            <v>71.078249999999997</v>
          </cell>
          <cell r="FJ258">
            <v>71.078249999999997</v>
          </cell>
          <cell r="FK258">
            <v>71.078249999999997</v>
          </cell>
          <cell r="FL258">
            <v>71.078249999999997</v>
          </cell>
          <cell r="FM258">
            <v>71.078249999999997</v>
          </cell>
          <cell r="FN258">
            <v>71.078249999999997</v>
          </cell>
          <cell r="FO258">
            <v>71.078249999999997</v>
          </cell>
          <cell r="FP258">
            <v>71.078249999999997</v>
          </cell>
          <cell r="FQ258">
            <v>71.078249999999997</v>
          </cell>
          <cell r="FR258">
            <v>71.078249999999997</v>
          </cell>
          <cell r="FS258">
            <v>71.078249999999997</v>
          </cell>
          <cell r="FT258">
            <v>71.078249999999997</v>
          </cell>
          <cell r="FU258">
            <v>71.078249999999997</v>
          </cell>
          <cell r="FV258">
            <v>71.078249999999997</v>
          </cell>
          <cell r="FW258">
            <v>71.078249999999997</v>
          </cell>
          <cell r="FX258">
            <v>71.078249999999997</v>
          </cell>
          <cell r="FY258">
            <v>71.078249999999997</v>
          </cell>
          <cell r="FZ258">
            <v>71.078249999999997</v>
          </cell>
          <cell r="GA258">
            <v>71.078249999999997</v>
          </cell>
          <cell r="GB258">
            <v>71.078249999999997</v>
          </cell>
          <cell r="GC258">
            <v>71.078249999999997</v>
          </cell>
          <cell r="GD258">
            <v>71.078249999999997</v>
          </cell>
          <cell r="GE258">
            <v>71.078249999999997</v>
          </cell>
          <cell r="GF258">
            <v>71.078249999999997</v>
          </cell>
          <cell r="GG258">
            <v>71.078249999999997</v>
          </cell>
          <cell r="GH258">
            <v>71.078249999999997</v>
          </cell>
          <cell r="GI258">
            <v>71.078249999999997</v>
          </cell>
          <cell r="GJ258">
            <v>71.078249999999997</v>
          </cell>
        </row>
        <row r="259">
          <cell r="AU259" t="str">
            <v>RAF002 780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  <cell r="FA259">
            <v>60.889499999999998</v>
          </cell>
          <cell r="FB259">
            <v>60.889499999999998</v>
          </cell>
          <cell r="FC259">
            <v>60.889499999999998</v>
          </cell>
          <cell r="FD259">
            <v>60.889499999999998</v>
          </cell>
          <cell r="FE259">
            <v>60.889499999999998</v>
          </cell>
          <cell r="FF259">
            <v>60.889499999999998</v>
          </cell>
          <cell r="FG259">
            <v>60.889499999999998</v>
          </cell>
          <cell r="FH259">
            <v>60.889499999999998</v>
          </cell>
          <cell r="FI259">
            <v>60.889499999999998</v>
          </cell>
          <cell r="FJ259">
            <v>60.889499999999998</v>
          </cell>
          <cell r="FK259">
            <v>60.889499999999998</v>
          </cell>
          <cell r="FL259">
            <v>60.889499999999998</v>
          </cell>
          <cell r="FM259">
            <v>60.889499999999998</v>
          </cell>
          <cell r="FN259">
            <v>60.889499999999998</v>
          </cell>
          <cell r="FO259">
            <v>60.889499999999998</v>
          </cell>
          <cell r="FP259">
            <v>60.889499999999998</v>
          </cell>
          <cell r="FQ259">
            <v>60.889499999999998</v>
          </cell>
          <cell r="FR259">
            <v>60.889499999999998</v>
          </cell>
          <cell r="FS259">
            <v>60.889499999999998</v>
          </cell>
          <cell r="FT259">
            <v>60.889499999999998</v>
          </cell>
          <cell r="FU259">
            <v>60.889499999999998</v>
          </cell>
          <cell r="FV259">
            <v>60.889499999999998</v>
          </cell>
          <cell r="FW259">
            <v>60.889499999999998</v>
          </cell>
          <cell r="FX259">
            <v>60.889499999999998</v>
          </cell>
          <cell r="FY259">
            <v>60.889499999999998</v>
          </cell>
          <cell r="FZ259">
            <v>60.889499999999998</v>
          </cell>
          <cell r="GA259">
            <v>60.889499999999998</v>
          </cell>
          <cell r="GB259">
            <v>60.889499999999998</v>
          </cell>
          <cell r="GC259">
            <v>60.889499999999998</v>
          </cell>
          <cell r="GD259">
            <v>60.889499999999998</v>
          </cell>
          <cell r="GE259">
            <v>60.889499999999998</v>
          </cell>
          <cell r="GF259">
            <v>60.889499999999998</v>
          </cell>
          <cell r="GG259">
            <v>60.889499999999998</v>
          </cell>
          <cell r="GH259">
            <v>60.889499999999998</v>
          </cell>
          <cell r="GI259">
            <v>60.889499999999998</v>
          </cell>
          <cell r="GJ259">
            <v>60.889499999999998</v>
          </cell>
        </row>
        <row r="260">
          <cell r="AU260" t="str">
            <v>RAF002 785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  <cell r="FA260">
            <v>48.984749999999998</v>
          </cell>
          <cell r="FB260">
            <v>48.984749999999998</v>
          </cell>
          <cell r="FC260">
            <v>48.984749999999998</v>
          </cell>
          <cell r="FD260">
            <v>48.984749999999998</v>
          </cell>
          <cell r="FE260">
            <v>48.984749999999998</v>
          </cell>
          <cell r="FF260">
            <v>48.984749999999998</v>
          </cell>
          <cell r="FG260">
            <v>48.984749999999998</v>
          </cell>
          <cell r="FH260">
            <v>48.984749999999998</v>
          </cell>
          <cell r="FI260">
            <v>48.984749999999998</v>
          </cell>
          <cell r="FJ260">
            <v>48.984749999999998</v>
          </cell>
          <cell r="FK260">
            <v>48.984749999999998</v>
          </cell>
          <cell r="FL260">
            <v>48.984749999999998</v>
          </cell>
          <cell r="FM260">
            <v>48.984749999999998</v>
          </cell>
          <cell r="FN260">
            <v>48.984749999999998</v>
          </cell>
          <cell r="FO260">
            <v>48.984749999999998</v>
          </cell>
          <cell r="FP260">
            <v>48.984749999999998</v>
          </cell>
          <cell r="FQ260">
            <v>48.984749999999998</v>
          </cell>
          <cell r="FR260">
            <v>48.984749999999998</v>
          </cell>
          <cell r="FS260">
            <v>48.984749999999998</v>
          </cell>
          <cell r="FT260">
            <v>48.984749999999998</v>
          </cell>
          <cell r="FU260">
            <v>48.984749999999998</v>
          </cell>
          <cell r="FV260">
            <v>48.984749999999998</v>
          </cell>
          <cell r="FW260">
            <v>48.984749999999998</v>
          </cell>
          <cell r="FX260">
            <v>48.984749999999998</v>
          </cell>
          <cell r="FY260">
            <v>48.984749999999998</v>
          </cell>
          <cell r="FZ260">
            <v>48.984749999999998</v>
          </cell>
          <cell r="GA260">
            <v>48.984749999999998</v>
          </cell>
          <cell r="GB260">
            <v>48.984749999999998</v>
          </cell>
          <cell r="GC260">
            <v>48.984749999999998</v>
          </cell>
          <cell r="GD260">
            <v>48.984749999999998</v>
          </cell>
          <cell r="GE260">
            <v>48.984749999999998</v>
          </cell>
          <cell r="GF260">
            <v>48.984749999999998</v>
          </cell>
          <cell r="GG260">
            <v>48.984749999999998</v>
          </cell>
          <cell r="GH260">
            <v>48.984749999999998</v>
          </cell>
          <cell r="GI260">
            <v>48.984749999999998</v>
          </cell>
          <cell r="GJ260">
            <v>48.984749999999998</v>
          </cell>
        </row>
        <row r="261">
          <cell r="AU261" t="str">
            <v>RAF002 800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  <cell r="FA261">
            <v>17.882249999999999</v>
          </cell>
          <cell r="FB261">
            <v>17.882249999999999</v>
          </cell>
          <cell r="FC261">
            <v>17.882249999999999</v>
          </cell>
          <cell r="FD261">
            <v>17.882249999999999</v>
          </cell>
          <cell r="FE261">
            <v>17.882249999999999</v>
          </cell>
          <cell r="FF261">
            <v>17.882249999999999</v>
          </cell>
          <cell r="FG261">
            <v>17.882249999999999</v>
          </cell>
          <cell r="FH261">
            <v>17.882249999999999</v>
          </cell>
          <cell r="FI261">
            <v>17.882249999999999</v>
          </cell>
          <cell r="FJ261">
            <v>17.882249999999999</v>
          </cell>
          <cell r="FK261">
            <v>17.882249999999999</v>
          </cell>
          <cell r="FL261">
            <v>17.882249999999999</v>
          </cell>
          <cell r="FM261">
            <v>17.882249999999999</v>
          </cell>
          <cell r="FN261">
            <v>17.882249999999999</v>
          </cell>
          <cell r="FO261">
            <v>17.882249999999999</v>
          </cell>
          <cell r="FP261">
            <v>17.882249999999999</v>
          </cell>
          <cell r="FQ261">
            <v>17.882249999999999</v>
          </cell>
          <cell r="FR261">
            <v>17.882249999999999</v>
          </cell>
          <cell r="FS261">
            <v>17.882249999999999</v>
          </cell>
          <cell r="FT261">
            <v>17.882249999999999</v>
          </cell>
          <cell r="FU261">
            <v>17.882249999999999</v>
          </cell>
          <cell r="FV261">
            <v>17.882249999999999</v>
          </cell>
          <cell r="FW261">
            <v>17.882249999999999</v>
          </cell>
          <cell r="FX261">
            <v>17.882249999999999</v>
          </cell>
          <cell r="FY261">
            <v>17.882249999999999</v>
          </cell>
          <cell r="FZ261">
            <v>17.882249999999999</v>
          </cell>
          <cell r="GA261">
            <v>17.882249999999999</v>
          </cell>
          <cell r="GB261">
            <v>17.882249999999999</v>
          </cell>
          <cell r="GC261">
            <v>17.882249999999999</v>
          </cell>
          <cell r="GD261">
            <v>17.882249999999999</v>
          </cell>
          <cell r="GE261">
            <v>17.882249999999999</v>
          </cell>
          <cell r="GF261">
            <v>17.882249999999999</v>
          </cell>
          <cell r="GG261">
            <v>17.882249999999999</v>
          </cell>
          <cell r="GH261">
            <v>17.882249999999999</v>
          </cell>
          <cell r="GI261">
            <v>17.882249999999999</v>
          </cell>
          <cell r="GJ261">
            <v>17.882249999999999</v>
          </cell>
        </row>
        <row r="262">
          <cell r="AU262" t="str">
            <v>RAF002 801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  <cell r="FA262">
            <v>21.957750000000001</v>
          </cell>
          <cell r="FB262">
            <v>21.957750000000001</v>
          </cell>
          <cell r="FC262">
            <v>21.957750000000001</v>
          </cell>
          <cell r="FD262">
            <v>21.957750000000001</v>
          </cell>
          <cell r="FE262">
            <v>21.957750000000001</v>
          </cell>
          <cell r="FF262">
            <v>21.957750000000001</v>
          </cell>
          <cell r="FG262">
            <v>21.957750000000001</v>
          </cell>
          <cell r="FH262">
            <v>21.957750000000001</v>
          </cell>
          <cell r="FI262">
            <v>21.957750000000001</v>
          </cell>
          <cell r="FJ262">
            <v>21.957750000000001</v>
          </cell>
          <cell r="FK262">
            <v>21.957750000000001</v>
          </cell>
          <cell r="FL262">
            <v>21.957750000000001</v>
          </cell>
          <cell r="FM262">
            <v>21.957750000000001</v>
          </cell>
          <cell r="FN262">
            <v>21.957750000000001</v>
          </cell>
          <cell r="FO262">
            <v>21.957750000000001</v>
          </cell>
          <cell r="FP262">
            <v>21.957750000000001</v>
          </cell>
          <cell r="FQ262">
            <v>21.957750000000001</v>
          </cell>
          <cell r="FR262">
            <v>21.957750000000001</v>
          </cell>
          <cell r="FS262">
            <v>21.957750000000001</v>
          </cell>
          <cell r="FT262">
            <v>21.957750000000001</v>
          </cell>
          <cell r="FU262">
            <v>21.957750000000001</v>
          </cell>
          <cell r="FV262">
            <v>21.957750000000001</v>
          </cell>
          <cell r="FW262">
            <v>21.957750000000001</v>
          </cell>
          <cell r="FX262">
            <v>21.957750000000001</v>
          </cell>
          <cell r="FY262">
            <v>21.957750000000001</v>
          </cell>
          <cell r="FZ262">
            <v>21.957750000000001</v>
          </cell>
          <cell r="GA262">
            <v>21.957750000000001</v>
          </cell>
          <cell r="GB262">
            <v>21.957750000000001</v>
          </cell>
          <cell r="GC262">
            <v>21.957750000000001</v>
          </cell>
          <cell r="GD262">
            <v>21.957750000000001</v>
          </cell>
          <cell r="GE262">
            <v>21.957750000000001</v>
          </cell>
          <cell r="GF262">
            <v>21.957750000000001</v>
          </cell>
          <cell r="GG262">
            <v>21.957750000000001</v>
          </cell>
          <cell r="GH262">
            <v>21.957750000000001</v>
          </cell>
          <cell r="GI262">
            <v>21.957750000000001</v>
          </cell>
          <cell r="GJ262">
            <v>21.957750000000001</v>
          </cell>
        </row>
        <row r="263">
          <cell r="AU263" t="str">
            <v>RAF002 815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  <cell r="FA263">
            <v>17.23875</v>
          </cell>
          <cell r="FB263">
            <v>17.23875</v>
          </cell>
          <cell r="FC263">
            <v>17.23875</v>
          </cell>
          <cell r="FD263">
            <v>17.23875</v>
          </cell>
          <cell r="FE263">
            <v>17.23875</v>
          </cell>
          <cell r="FF263">
            <v>17.23875</v>
          </cell>
          <cell r="FG263">
            <v>17.23875</v>
          </cell>
          <cell r="FH263">
            <v>17.23875</v>
          </cell>
          <cell r="FI263">
            <v>17.23875</v>
          </cell>
          <cell r="FJ263">
            <v>17.23875</v>
          </cell>
          <cell r="FK263">
            <v>17.23875</v>
          </cell>
          <cell r="FL263">
            <v>17.23875</v>
          </cell>
          <cell r="FM263">
            <v>17.23875</v>
          </cell>
          <cell r="FN263">
            <v>17.23875</v>
          </cell>
          <cell r="FO263">
            <v>17.23875</v>
          </cell>
          <cell r="FP263">
            <v>17.23875</v>
          </cell>
          <cell r="FQ263">
            <v>17.23875</v>
          </cell>
          <cell r="FR263">
            <v>17.23875</v>
          </cell>
          <cell r="FS263">
            <v>17.23875</v>
          </cell>
          <cell r="FT263">
            <v>17.23875</v>
          </cell>
          <cell r="FU263">
            <v>17.23875</v>
          </cell>
          <cell r="FV263">
            <v>17.23875</v>
          </cell>
          <cell r="FW263">
            <v>17.23875</v>
          </cell>
          <cell r="FX263">
            <v>17.23875</v>
          </cell>
          <cell r="FY263">
            <v>17.23875</v>
          </cell>
          <cell r="FZ263">
            <v>17.23875</v>
          </cell>
          <cell r="GA263">
            <v>17.23875</v>
          </cell>
          <cell r="GB263">
            <v>17.23875</v>
          </cell>
          <cell r="GC263">
            <v>17.23875</v>
          </cell>
          <cell r="GD263">
            <v>17.23875</v>
          </cell>
          <cell r="GE263">
            <v>17.23875</v>
          </cell>
          <cell r="GF263">
            <v>17.23875</v>
          </cell>
          <cell r="GG263">
            <v>17.23875</v>
          </cell>
          <cell r="GH263">
            <v>17.23875</v>
          </cell>
          <cell r="GI263">
            <v>17.23875</v>
          </cell>
          <cell r="GJ263">
            <v>17.23875</v>
          </cell>
        </row>
        <row r="264">
          <cell r="AU264" t="str">
            <v>RAF002 820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  <cell r="FA264">
            <v>18.09675</v>
          </cell>
          <cell r="FB264">
            <v>18.09675</v>
          </cell>
          <cell r="FC264">
            <v>18.09675</v>
          </cell>
          <cell r="FD264">
            <v>18.09675</v>
          </cell>
          <cell r="FE264">
            <v>18.09675</v>
          </cell>
          <cell r="FF264">
            <v>18.09675</v>
          </cell>
          <cell r="FG264">
            <v>18.09675</v>
          </cell>
          <cell r="FH264">
            <v>18.09675</v>
          </cell>
          <cell r="FI264">
            <v>18.09675</v>
          </cell>
          <cell r="FJ264">
            <v>18.09675</v>
          </cell>
          <cell r="FK264">
            <v>18.09675</v>
          </cell>
          <cell r="FL264">
            <v>18.09675</v>
          </cell>
          <cell r="FM264">
            <v>18.09675</v>
          </cell>
          <cell r="FN264">
            <v>18.09675</v>
          </cell>
          <cell r="FO264">
            <v>18.09675</v>
          </cell>
          <cell r="FP264">
            <v>18.09675</v>
          </cell>
          <cell r="FQ264">
            <v>18.09675</v>
          </cell>
          <cell r="FR264">
            <v>18.09675</v>
          </cell>
          <cell r="FS264">
            <v>18.09675</v>
          </cell>
          <cell r="FT264">
            <v>18.09675</v>
          </cell>
          <cell r="FU264">
            <v>18.09675</v>
          </cell>
          <cell r="FV264">
            <v>18.09675</v>
          </cell>
          <cell r="FW264">
            <v>18.09675</v>
          </cell>
          <cell r="FX264">
            <v>18.09675</v>
          </cell>
          <cell r="FY264">
            <v>18.09675</v>
          </cell>
          <cell r="FZ264">
            <v>18.09675</v>
          </cell>
          <cell r="GA264">
            <v>18.09675</v>
          </cell>
          <cell r="GB264">
            <v>18.09675</v>
          </cell>
          <cell r="GC264">
            <v>18.09675</v>
          </cell>
          <cell r="GD264">
            <v>18.09675</v>
          </cell>
          <cell r="GE264">
            <v>18.09675</v>
          </cell>
          <cell r="GF264">
            <v>18.09675</v>
          </cell>
          <cell r="GG264">
            <v>18.09675</v>
          </cell>
          <cell r="GH264">
            <v>18.09675</v>
          </cell>
          <cell r="GI264">
            <v>18.09675</v>
          </cell>
          <cell r="GJ264">
            <v>18.09675</v>
          </cell>
        </row>
        <row r="265">
          <cell r="AU265" t="str">
            <v>RAF002 840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  <cell r="FA265">
            <v>21.74325</v>
          </cell>
          <cell r="FB265">
            <v>21.74325</v>
          </cell>
          <cell r="FC265">
            <v>21.74325</v>
          </cell>
          <cell r="FD265">
            <v>21.74325</v>
          </cell>
          <cell r="FE265">
            <v>21.74325</v>
          </cell>
          <cell r="FF265">
            <v>21.74325</v>
          </cell>
          <cell r="FG265">
            <v>21.74325</v>
          </cell>
          <cell r="FH265">
            <v>21.74325</v>
          </cell>
          <cell r="FI265">
            <v>21.74325</v>
          </cell>
          <cell r="FJ265">
            <v>21.74325</v>
          </cell>
          <cell r="FK265">
            <v>21.74325</v>
          </cell>
          <cell r="FL265">
            <v>21.74325</v>
          </cell>
          <cell r="FM265">
            <v>21.74325</v>
          </cell>
          <cell r="FN265">
            <v>21.74325</v>
          </cell>
          <cell r="FO265">
            <v>21.74325</v>
          </cell>
          <cell r="FP265">
            <v>21.74325</v>
          </cell>
          <cell r="FQ265">
            <v>21.74325</v>
          </cell>
          <cell r="FR265">
            <v>21.74325</v>
          </cell>
          <cell r="FS265">
            <v>21.74325</v>
          </cell>
          <cell r="FT265">
            <v>21.74325</v>
          </cell>
          <cell r="FU265">
            <v>21.74325</v>
          </cell>
          <cell r="FV265">
            <v>21.74325</v>
          </cell>
          <cell r="FW265">
            <v>21.74325</v>
          </cell>
          <cell r="FX265">
            <v>21.74325</v>
          </cell>
          <cell r="FY265">
            <v>21.74325</v>
          </cell>
          <cell r="FZ265">
            <v>21.74325</v>
          </cell>
          <cell r="GA265">
            <v>21.74325</v>
          </cell>
          <cell r="GB265">
            <v>21.74325</v>
          </cell>
          <cell r="GC265">
            <v>21.74325</v>
          </cell>
          <cell r="GD265">
            <v>21.74325</v>
          </cell>
          <cell r="GE265">
            <v>21.74325</v>
          </cell>
          <cell r="GF265">
            <v>21.74325</v>
          </cell>
          <cell r="GG265">
            <v>21.74325</v>
          </cell>
          <cell r="GH265">
            <v>21.74325</v>
          </cell>
          <cell r="GI265">
            <v>21.74325</v>
          </cell>
          <cell r="GJ265">
            <v>21.74325</v>
          </cell>
        </row>
        <row r="266">
          <cell r="AU266" t="str">
            <v>RAF002 845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  <cell r="FA266">
            <v>22.708500000000001</v>
          </cell>
          <cell r="FB266">
            <v>22.708500000000001</v>
          </cell>
          <cell r="FC266">
            <v>22.708500000000001</v>
          </cell>
          <cell r="FD266">
            <v>22.708500000000001</v>
          </cell>
          <cell r="FE266">
            <v>22.708500000000001</v>
          </cell>
          <cell r="FF266">
            <v>22.708500000000001</v>
          </cell>
          <cell r="FG266">
            <v>22.708500000000001</v>
          </cell>
          <cell r="FH266">
            <v>22.708500000000001</v>
          </cell>
          <cell r="FI266">
            <v>22.708500000000001</v>
          </cell>
          <cell r="FJ266">
            <v>22.708500000000001</v>
          </cell>
          <cell r="FK266">
            <v>22.708500000000001</v>
          </cell>
          <cell r="FL266">
            <v>22.708500000000001</v>
          </cell>
          <cell r="FM266">
            <v>22.708500000000001</v>
          </cell>
          <cell r="FN266">
            <v>22.708500000000001</v>
          </cell>
          <cell r="FO266">
            <v>22.708500000000001</v>
          </cell>
          <cell r="FP266">
            <v>22.708500000000001</v>
          </cell>
          <cell r="FQ266">
            <v>22.708500000000001</v>
          </cell>
          <cell r="FR266">
            <v>22.708500000000001</v>
          </cell>
          <cell r="FS266">
            <v>22.708500000000001</v>
          </cell>
          <cell r="FT266">
            <v>22.708500000000001</v>
          </cell>
          <cell r="FU266">
            <v>22.708500000000001</v>
          </cell>
          <cell r="FV266">
            <v>22.708500000000001</v>
          </cell>
          <cell r="FW266">
            <v>22.708500000000001</v>
          </cell>
          <cell r="FX266">
            <v>22.708500000000001</v>
          </cell>
          <cell r="FY266">
            <v>22.708500000000001</v>
          </cell>
          <cell r="FZ266">
            <v>22.708500000000001</v>
          </cell>
          <cell r="GA266">
            <v>22.708500000000001</v>
          </cell>
          <cell r="GB266">
            <v>22.708500000000001</v>
          </cell>
          <cell r="GC266">
            <v>22.708500000000001</v>
          </cell>
          <cell r="GD266">
            <v>22.708500000000001</v>
          </cell>
          <cell r="GE266">
            <v>22.708500000000001</v>
          </cell>
          <cell r="GF266">
            <v>22.708500000000001</v>
          </cell>
          <cell r="GG266">
            <v>22.708500000000001</v>
          </cell>
          <cell r="GH266">
            <v>22.708500000000001</v>
          </cell>
          <cell r="GI266">
            <v>22.708500000000001</v>
          </cell>
          <cell r="GJ266">
            <v>22.708500000000001</v>
          </cell>
        </row>
        <row r="267">
          <cell r="AU267" t="str">
            <v>RAF002 850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  <cell r="FA267">
            <v>21.74325</v>
          </cell>
          <cell r="FB267">
            <v>21.74325</v>
          </cell>
          <cell r="FC267">
            <v>21.74325</v>
          </cell>
          <cell r="FD267">
            <v>21.74325</v>
          </cell>
          <cell r="FE267">
            <v>21.74325</v>
          </cell>
          <cell r="FF267">
            <v>21.74325</v>
          </cell>
          <cell r="FG267">
            <v>21.74325</v>
          </cell>
          <cell r="FH267">
            <v>21.74325</v>
          </cell>
          <cell r="FI267">
            <v>21.74325</v>
          </cell>
          <cell r="FJ267">
            <v>21.74325</v>
          </cell>
          <cell r="FK267">
            <v>21.74325</v>
          </cell>
          <cell r="FL267">
            <v>21.74325</v>
          </cell>
          <cell r="FM267">
            <v>21.74325</v>
          </cell>
          <cell r="FN267">
            <v>21.74325</v>
          </cell>
          <cell r="FO267">
            <v>21.74325</v>
          </cell>
          <cell r="FP267">
            <v>21.74325</v>
          </cell>
          <cell r="FQ267">
            <v>21.74325</v>
          </cell>
          <cell r="FR267">
            <v>21.74325</v>
          </cell>
          <cell r="FS267">
            <v>21.74325</v>
          </cell>
          <cell r="FT267">
            <v>21.74325</v>
          </cell>
          <cell r="FU267">
            <v>21.74325</v>
          </cell>
          <cell r="FV267">
            <v>21.74325</v>
          </cell>
          <cell r="FW267">
            <v>21.74325</v>
          </cell>
          <cell r="FX267">
            <v>21.74325</v>
          </cell>
          <cell r="FY267">
            <v>21.74325</v>
          </cell>
          <cell r="FZ267">
            <v>21.74325</v>
          </cell>
          <cell r="GA267">
            <v>21.74325</v>
          </cell>
          <cell r="GB267">
            <v>21.74325</v>
          </cell>
          <cell r="GC267">
            <v>21.74325</v>
          </cell>
          <cell r="GD267">
            <v>21.74325</v>
          </cell>
          <cell r="GE267">
            <v>21.74325</v>
          </cell>
          <cell r="GF267">
            <v>21.74325</v>
          </cell>
          <cell r="GG267">
            <v>21.74325</v>
          </cell>
          <cell r="GH267">
            <v>21.74325</v>
          </cell>
          <cell r="GI267">
            <v>21.74325</v>
          </cell>
          <cell r="GJ267">
            <v>21.74325</v>
          </cell>
        </row>
        <row r="268">
          <cell r="AU268" t="str">
            <v>RAF002 860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  <cell r="FA268">
            <v>23.137499999999999</v>
          </cell>
          <cell r="FB268">
            <v>23.137499999999999</v>
          </cell>
          <cell r="FC268">
            <v>23.137499999999999</v>
          </cell>
          <cell r="FD268">
            <v>23.137499999999999</v>
          </cell>
          <cell r="FE268">
            <v>23.137499999999999</v>
          </cell>
          <cell r="FF268">
            <v>23.137499999999999</v>
          </cell>
          <cell r="FG268">
            <v>23.137499999999999</v>
          </cell>
          <cell r="FH268">
            <v>23.137499999999999</v>
          </cell>
          <cell r="FI268">
            <v>23.137499999999999</v>
          </cell>
          <cell r="FJ268">
            <v>23.137499999999999</v>
          </cell>
          <cell r="FK268">
            <v>23.137499999999999</v>
          </cell>
          <cell r="FL268">
            <v>23.137499999999999</v>
          </cell>
          <cell r="FM268">
            <v>23.137499999999999</v>
          </cell>
          <cell r="FN268">
            <v>23.137499999999999</v>
          </cell>
          <cell r="FO268">
            <v>23.137499999999999</v>
          </cell>
          <cell r="FP268">
            <v>23.137499999999999</v>
          </cell>
          <cell r="FQ268">
            <v>23.137499999999999</v>
          </cell>
          <cell r="FR268">
            <v>23.137499999999999</v>
          </cell>
          <cell r="FS268">
            <v>23.137499999999999</v>
          </cell>
          <cell r="FT268">
            <v>23.137499999999999</v>
          </cell>
          <cell r="FU268">
            <v>23.137499999999999</v>
          </cell>
          <cell r="FV268">
            <v>23.137499999999999</v>
          </cell>
          <cell r="FW268">
            <v>23.137499999999999</v>
          </cell>
          <cell r="FX268">
            <v>23.137499999999999</v>
          </cell>
          <cell r="FY268">
            <v>23.137499999999999</v>
          </cell>
          <cell r="FZ268">
            <v>23.137499999999999</v>
          </cell>
          <cell r="GA268">
            <v>23.137499999999999</v>
          </cell>
          <cell r="GB268">
            <v>23.137499999999999</v>
          </cell>
          <cell r="GC268">
            <v>23.137499999999999</v>
          </cell>
          <cell r="GD268">
            <v>23.137499999999999</v>
          </cell>
          <cell r="GE268">
            <v>23.137499999999999</v>
          </cell>
          <cell r="GF268">
            <v>23.137499999999999</v>
          </cell>
          <cell r="GG268">
            <v>23.137499999999999</v>
          </cell>
          <cell r="GH268">
            <v>23.137499999999999</v>
          </cell>
          <cell r="GI268">
            <v>23.137499999999999</v>
          </cell>
          <cell r="GJ268">
            <v>23.137499999999999</v>
          </cell>
        </row>
        <row r="269">
          <cell r="AU269" t="str">
            <v>RAF002 870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  <cell r="FA269">
            <v>31.717500000000001</v>
          </cell>
          <cell r="FB269">
            <v>31.717500000000001</v>
          </cell>
          <cell r="FC269">
            <v>31.717500000000001</v>
          </cell>
          <cell r="FD269">
            <v>31.717500000000001</v>
          </cell>
          <cell r="FE269">
            <v>31.717500000000001</v>
          </cell>
          <cell r="FF269">
            <v>31.717500000000001</v>
          </cell>
          <cell r="FG269">
            <v>31.717500000000001</v>
          </cell>
          <cell r="FH269">
            <v>31.717500000000001</v>
          </cell>
          <cell r="FI269">
            <v>31.717500000000001</v>
          </cell>
          <cell r="FJ269">
            <v>31.717500000000001</v>
          </cell>
          <cell r="FK269">
            <v>31.717500000000001</v>
          </cell>
          <cell r="FL269">
            <v>31.717500000000001</v>
          </cell>
          <cell r="FM269">
            <v>31.717500000000001</v>
          </cell>
          <cell r="FN269">
            <v>31.717500000000001</v>
          </cell>
          <cell r="FO269">
            <v>31.717500000000001</v>
          </cell>
          <cell r="FP269">
            <v>31.717500000000001</v>
          </cell>
          <cell r="FQ269">
            <v>31.717500000000001</v>
          </cell>
          <cell r="FR269">
            <v>31.717500000000001</v>
          </cell>
          <cell r="FS269">
            <v>31.717500000000001</v>
          </cell>
          <cell r="FT269">
            <v>31.717500000000001</v>
          </cell>
          <cell r="FU269">
            <v>31.717500000000001</v>
          </cell>
          <cell r="FV269">
            <v>31.717500000000001</v>
          </cell>
          <cell r="FW269">
            <v>31.717500000000001</v>
          </cell>
          <cell r="FX269">
            <v>31.717500000000001</v>
          </cell>
          <cell r="FY269">
            <v>31.717500000000001</v>
          </cell>
          <cell r="FZ269">
            <v>31.717500000000001</v>
          </cell>
          <cell r="GA269">
            <v>31.717500000000001</v>
          </cell>
          <cell r="GB269">
            <v>31.717500000000001</v>
          </cell>
          <cell r="GC269">
            <v>31.717500000000001</v>
          </cell>
          <cell r="GD269">
            <v>31.717500000000001</v>
          </cell>
          <cell r="GE269">
            <v>31.717500000000001</v>
          </cell>
          <cell r="GF269">
            <v>31.717500000000001</v>
          </cell>
          <cell r="GG269">
            <v>31.717500000000001</v>
          </cell>
          <cell r="GH269">
            <v>31.717500000000001</v>
          </cell>
          <cell r="GI269">
            <v>31.717500000000001</v>
          </cell>
          <cell r="GJ269">
            <v>31.717500000000001</v>
          </cell>
        </row>
        <row r="270">
          <cell r="AU270" t="str">
            <v>RAF002 880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  <cell r="FA270">
            <v>39.546750000000003</v>
          </cell>
          <cell r="FB270">
            <v>39.546750000000003</v>
          </cell>
          <cell r="FC270">
            <v>39.546750000000003</v>
          </cell>
          <cell r="FD270">
            <v>39.546750000000003</v>
          </cell>
          <cell r="FE270">
            <v>39.546750000000003</v>
          </cell>
          <cell r="FF270">
            <v>39.546750000000003</v>
          </cell>
          <cell r="FG270">
            <v>39.546750000000003</v>
          </cell>
          <cell r="FH270">
            <v>39.546750000000003</v>
          </cell>
          <cell r="FI270">
            <v>39.546750000000003</v>
          </cell>
          <cell r="FJ270">
            <v>39.546750000000003</v>
          </cell>
          <cell r="FK270">
            <v>39.546750000000003</v>
          </cell>
          <cell r="FL270">
            <v>39.546750000000003</v>
          </cell>
          <cell r="FM270">
            <v>39.546750000000003</v>
          </cell>
          <cell r="FN270">
            <v>39.546750000000003</v>
          </cell>
          <cell r="FO270">
            <v>39.546750000000003</v>
          </cell>
          <cell r="FP270">
            <v>39.546750000000003</v>
          </cell>
          <cell r="FQ270">
            <v>39.546750000000003</v>
          </cell>
          <cell r="FR270">
            <v>39.546750000000003</v>
          </cell>
          <cell r="FS270">
            <v>39.546750000000003</v>
          </cell>
          <cell r="FT270">
            <v>39.546750000000003</v>
          </cell>
          <cell r="FU270">
            <v>39.546750000000003</v>
          </cell>
          <cell r="FV270">
            <v>39.546750000000003</v>
          </cell>
          <cell r="FW270">
            <v>39.546750000000003</v>
          </cell>
          <cell r="FX270">
            <v>39.546750000000003</v>
          </cell>
          <cell r="FY270">
            <v>39.546750000000003</v>
          </cell>
          <cell r="FZ270">
            <v>39.546750000000003</v>
          </cell>
          <cell r="GA270">
            <v>39.546750000000003</v>
          </cell>
          <cell r="GB270">
            <v>39.546750000000003</v>
          </cell>
          <cell r="GC270">
            <v>39.546750000000003</v>
          </cell>
          <cell r="GD270">
            <v>39.546750000000003</v>
          </cell>
          <cell r="GE270">
            <v>39.546750000000003</v>
          </cell>
          <cell r="GF270">
            <v>39.546750000000003</v>
          </cell>
          <cell r="GG270">
            <v>39.546750000000003</v>
          </cell>
          <cell r="GH270">
            <v>39.546750000000003</v>
          </cell>
          <cell r="GI270">
            <v>39.546750000000003</v>
          </cell>
          <cell r="GJ270">
            <v>39.546750000000003</v>
          </cell>
        </row>
        <row r="271">
          <cell r="AU271" t="str">
            <v>RAF002 900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  <cell r="FA271">
            <v>32.655000000000001</v>
          </cell>
          <cell r="FB271">
            <v>32.655000000000001</v>
          </cell>
          <cell r="FC271">
            <v>32.655000000000001</v>
          </cell>
          <cell r="FD271">
            <v>32.655000000000001</v>
          </cell>
          <cell r="FE271">
            <v>32.655000000000001</v>
          </cell>
          <cell r="FF271">
            <v>32.655000000000001</v>
          </cell>
          <cell r="FG271">
            <v>32.655000000000001</v>
          </cell>
          <cell r="FH271">
            <v>32.655000000000001</v>
          </cell>
          <cell r="FI271">
            <v>32.655000000000001</v>
          </cell>
          <cell r="FJ271">
            <v>32.655000000000001</v>
          </cell>
          <cell r="FK271">
            <v>32.655000000000001</v>
          </cell>
          <cell r="FL271">
            <v>32.655000000000001</v>
          </cell>
          <cell r="FM271">
            <v>32.655000000000001</v>
          </cell>
          <cell r="FN271">
            <v>32.655000000000001</v>
          </cell>
          <cell r="FO271">
            <v>32.655000000000001</v>
          </cell>
          <cell r="FP271">
            <v>32.655000000000001</v>
          </cell>
          <cell r="FQ271">
            <v>32.655000000000001</v>
          </cell>
          <cell r="FR271">
            <v>32.655000000000001</v>
          </cell>
          <cell r="FS271">
            <v>32.655000000000001</v>
          </cell>
          <cell r="FT271">
            <v>32.655000000000001</v>
          </cell>
          <cell r="FU271">
            <v>32.655000000000001</v>
          </cell>
          <cell r="FV271">
            <v>32.655000000000001</v>
          </cell>
          <cell r="FW271">
            <v>32.655000000000001</v>
          </cell>
          <cell r="FX271">
            <v>32.655000000000001</v>
          </cell>
          <cell r="FY271">
            <v>32.655000000000001</v>
          </cell>
          <cell r="FZ271">
            <v>32.655000000000001</v>
          </cell>
          <cell r="GA271">
            <v>32.655000000000001</v>
          </cell>
          <cell r="GB271">
            <v>32.655000000000001</v>
          </cell>
          <cell r="GC271">
            <v>32.655000000000001</v>
          </cell>
          <cell r="GD271">
            <v>32.655000000000001</v>
          </cell>
          <cell r="GE271">
            <v>32.655000000000001</v>
          </cell>
          <cell r="GF271">
            <v>32.655000000000001</v>
          </cell>
          <cell r="GG271">
            <v>32.655000000000001</v>
          </cell>
          <cell r="GH271">
            <v>32.655000000000001</v>
          </cell>
          <cell r="GI271">
            <v>32.655000000000001</v>
          </cell>
          <cell r="GJ271">
            <v>32.655000000000001</v>
          </cell>
        </row>
        <row r="272">
          <cell r="AU272" t="str">
            <v>RAF003 100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</row>
        <row r="273">
          <cell r="AU273" t="str">
            <v>RAF003 190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  <cell r="FA273">
            <v>15.4155</v>
          </cell>
          <cell r="FB273">
            <v>15.4155</v>
          </cell>
          <cell r="FC273">
            <v>15.4155</v>
          </cell>
          <cell r="FD273">
            <v>15.4155</v>
          </cell>
          <cell r="FE273">
            <v>15.4155</v>
          </cell>
          <cell r="FF273">
            <v>15.4155</v>
          </cell>
          <cell r="FG273">
            <v>15.4155</v>
          </cell>
          <cell r="FH273">
            <v>15.4155</v>
          </cell>
          <cell r="FI273">
            <v>15.4155</v>
          </cell>
          <cell r="FJ273">
            <v>15.4155</v>
          </cell>
          <cell r="FK273">
            <v>15.4155</v>
          </cell>
          <cell r="FL273">
            <v>15.4155</v>
          </cell>
          <cell r="FM273">
            <v>15.4155</v>
          </cell>
          <cell r="FN273">
            <v>15.4155</v>
          </cell>
          <cell r="FO273">
            <v>15.4155</v>
          </cell>
          <cell r="FP273">
            <v>15.4155</v>
          </cell>
          <cell r="FQ273">
            <v>15.4155</v>
          </cell>
          <cell r="FR273">
            <v>15.4155</v>
          </cell>
          <cell r="FS273">
            <v>15.4155</v>
          </cell>
          <cell r="FT273">
            <v>15.4155</v>
          </cell>
          <cell r="FU273">
            <v>15.4155</v>
          </cell>
          <cell r="FV273">
            <v>15.4155</v>
          </cell>
          <cell r="FW273">
            <v>15.4155</v>
          </cell>
          <cell r="FX273">
            <v>15.4155</v>
          </cell>
          <cell r="FY273">
            <v>15.4155</v>
          </cell>
          <cell r="FZ273">
            <v>15.4155</v>
          </cell>
          <cell r="GA273">
            <v>15.4155</v>
          </cell>
          <cell r="GB273">
            <v>15.4155</v>
          </cell>
          <cell r="GC273">
            <v>15.4155</v>
          </cell>
          <cell r="GD273">
            <v>15.4155</v>
          </cell>
          <cell r="GE273">
            <v>15.4155</v>
          </cell>
          <cell r="GF273">
            <v>15.4155</v>
          </cell>
          <cell r="GG273">
            <v>15.4155</v>
          </cell>
          <cell r="GH273">
            <v>15.4155</v>
          </cell>
          <cell r="GI273">
            <v>15.4155</v>
          </cell>
          <cell r="GJ273">
            <v>15.4155</v>
          </cell>
        </row>
        <row r="274">
          <cell r="AU274" t="str">
            <v>RAF003 230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  <cell r="FA274">
            <v>16.809750000000001</v>
          </cell>
          <cell r="FB274">
            <v>16.809750000000001</v>
          </cell>
          <cell r="FC274">
            <v>16.809750000000001</v>
          </cell>
          <cell r="FD274">
            <v>16.809750000000001</v>
          </cell>
          <cell r="FE274">
            <v>16.809750000000001</v>
          </cell>
          <cell r="FF274">
            <v>16.809750000000001</v>
          </cell>
          <cell r="FG274">
            <v>16.809750000000001</v>
          </cell>
          <cell r="FH274">
            <v>16.809750000000001</v>
          </cell>
          <cell r="FI274">
            <v>16.809750000000001</v>
          </cell>
          <cell r="FJ274">
            <v>16.809750000000001</v>
          </cell>
          <cell r="FK274">
            <v>16.809750000000001</v>
          </cell>
          <cell r="FL274">
            <v>16.809750000000001</v>
          </cell>
          <cell r="FM274">
            <v>16.809750000000001</v>
          </cell>
          <cell r="FN274">
            <v>16.809750000000001</v>
          </cell>
          <cell r="FO274">
            <v>16.809750000000001</v>
          </cell>
          <cell r="FP274">
            <v>16.809750000000001</v>
          </cell>
          <cell r="FQ274">
            <v>16.809750000000001</v>
          </cell>
          <cell r="FR274">
            <v>16.809750000000001</v>
          </cell>
          <cell r="FS274">
            <v>16.809750000000001</v>
          </cell>
          <cell r="FT274">
            <v>16.809750000000001</v>
          </cell>
          <cell r="FU274">
            <v>16.809750000000001</v>
          </cell>
          <cell r="FV274">
            <v>16.809750000000001</v>
          </cell>
          <cell r="FW274">
            <v>16.809750000000001</v>
          </cell>
          <cell r="FX274">
            <v>16.809750000000001</v>
          </cell>
          <cell r="FY274">
            <v>16.809750000000001</v>
          </cell>
          <cell r="FZ274">
            <v>16.809750000000001</v>
          </cell>
          <cell r="GA274">
            <v>16.809750000000001</v>
          </cell>
          <cell r="GB274">
            <v>16.809750000000001</v>
          </cell>
          <cell r="GC274">
            <v>16.809750000000001</v>
          </cell>
          <cell r="GD274">
            <v>16.809750000000001</v>
          </cell>
          <cell r="GE274">
            <v>16.809750000000001</v>
          </cell>
          <cell r="GF274">
            <v>16.809750000000001</v>
          </cell>
          <cell r="GG274">
            <v>16.809750000000001</v>
          </cell>
          <cell r="GH274">
            <v>16.809750000000001</v>
          </cell>
          <cell r="GI274">
            <v>16.809750000000001</v>
          </cell>
          <cell r="GJ274">
            <v>16.809750000000001</v>
          </cell>
        </row>
        <row r="275">
          <cell r="AU275" t="str">
            <v>RAF003 240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  <cell r="FA275">
            <v>17.23875</v>
          </cell>
          <cell r="FB275">
            <v>17.23875</v>
          </cell>
          <cell r="FC275">
            <v>17.23875</v>
          </cell>
          <cell r="FD275">
            <v>17.23875</v>
          </cell>
          <cell r="FE275">
            <v>17.23875</v>
          </cell>
          <cell r="FF275">
            <v>17.23875</v>
          </cell>
          <cell r="FG275">
            <v>17.23875</v>
          </cell>
          <cell r="FH275">
            <v>17.23875</v>
          </cell>
          <cell r="FI275">
            <v>17.23875</v>
          </cell>
          <cell r="FJ275">
            <v>17.23875</v>
          </cell>
          <cell r="FK275">
            <v>17.23875</v>
          </cell>
          <cell r="FL275">
            <v>17.23875</v>
          </cell>
          <cell r="FM275">
            <v>17.23875</v>
          </cell>
          <cell r="FN275">
            <v>17.23875</v>
          </cell>
          <cell r="FO275">
            <v>17.23875</v>
          </cell>
          <cell r="FP275">
            <v>17.23875</v>
          </cell>
          <cell r="FQ275">
            <v>17.23875</v>
          </cell>
          <cell r="FR275">
            <v>17.23875</v>
          </cell>
          <cell r="FS275">
            <v>17.23875</v>
          </cell>
          <cell r="FT275">
            <v>17.23875</v>
          </cell>
          <cell r="FU275">
            <v>17.23875</v>
          </cell>
          <cell r="FV275">
            <v>17.23875</v>
          </cell>
          <cell r="FW275">
            <v>17.23875</v>
          </cell>
          <cell r="FX275">
            <v>17.23875</v>
          </cell>
          <cell r="FY275">
            <v>17.23875</v>
          </cell>
          <cell r="FZ275">
            <v>17.23875</v>
          </cell>
          <cell r="GA275">
            <v>17.23875</v>
          </cell>
          <cell r="GB275">
            <v>17.23875</v>
          </cell>
          <cell r="GC275">
            <v>17.23875</v>
          </cell>
          <cell r="GD275">
            <v>17.23875</v>
          </cell>
          <cell r="GE275">
            <v>17.23875</v>
          </cell>
          <cell r="GF275">
            <v>17.23875</v>
          </cell>
          <cell r="GG275">
            <v>17.23875</v>
          </cell>
          <cell r="GH275">
            <v>17.23875</v>
          </cell>
          <cell r="GI275">
            <v>17.23875</v>
          </cell>
          <cell r="GJ275">
            <v>17.23875</v>
          </cell>
        </row>
        <row r="276">
          <cell r="AU276" t="str">
            <v>RAF003 300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  <cell r="FA276">
            <v>16.917000000000002</v>
          </cell>
          <cell r="FB276">
            <v>16.917000000000002</v>
          </cell>
          <cell r="FC276">
            <v>16.917000000000002</v>
          </cell>
          <cell r="FD276">
            <v>16.917000000000002</v>
          </cell>
          <cell r="FE276">
            <v>16.917000000000002</v>
          </cell>
          <cell r="FF276">
            <v>16.917000000000002</v>
          </cell>
          <cell r="FG276">
            <v>16.917000000000002</v>
          </cell>
          <cell r="FH276">
            <v>16.917000000000002</v>
          </cell>
          <cell r="FI276">
            <v>16.917000000000002</v>
          </cell>
          <cell r="FJ276">
            <v>16.917000000000002</v>
          </cell>
          <cell r="FK276">
            <v>16.917000000000002</v>
          </cell>
          <cell r="FL276">
            <v>16.917000000000002</v>
          </cell>
          <cell r="FM276">
            <v>16.917000000000002</v>
          </cell>
          <cell r="FN276">
            <v>16.917000000000002</v>
          </cell>
          <cell r="FO276">
            <v>16.917000000000002</v>
          </cell>
          <cell r="FP276">
            <v>16.917000000000002</v>
          </cell>
          <cell r="FQ276">
            <v>16.917000000000002</v>
          </cell>
          <cell r="FR276">
            <v>16.917000000000002</v>
          </cell>
          <cell r="FS276">
            <v>16.917000000000002</v>
          </cell>
          <cell r="FT276">
            <v>16.917000000000002</v>
          </cell>
          <cell r="FU276">
            <v>16.917000000000002</v>
          </cell>
          <cell r="FV276">
            <v>16.917000000000002</v>
          </cell>
          <cell r="FW276">
            <v>16.917000000000002</v>
          </cell>
          <cell r="FX276">
            <v>16.917000000000002</v>
          </cell>
          <cell r="FY276">
            <v>16.917000000000002</v>
          </cell>
          <cell r="FZ276">
            <v>16.917000000000002</v>
          </cell>
          <cell r="GA276">
            <v>16.917000000000002</v>
          </cell>
          <cell r="GB276">
            <v>16.917000000000002</v>
          </cell>
          <cell r="GC276">
            <v>16.917000000000002</v>
          </cell>
          <cell r="GD276">
            <v>16.917000000000002</v>
          </cell>
          <cell r="GE276">
            <v>16.917000000000002</v>
          </cell>
          <cell r="GF276">
            <v>16.917000000000002</v>
          </cell>
          <cell r="GG276">
            <v>16.917000000000002</v>
          </cell>
          <cell r="GH276">
            <v>16.917000000000002</v>
          </cell>
          <cell r="GI276">
            <v>16.917000000000002</v>
          </cell>
          <cell r="GJ276">
            <v>16.917000000000002</v>
          </cell>
        </row>
        <row r="277">
          <cell r="AU277" t="str">
            <v>RAF003 310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  <cell r="FA277">
            <v>19.59825</v>
          </cell>
          <cell r="FB277">
            <v>19.59825</v>
          </cell>
          <cell r="FC277">
            <v>19.59825</v>
          </cell>
          <cell r="FD277">
            <v>19.59825</v>
          </cell>
          <cell r="FE277">
            <v>19.59825</v>
          </cell>
          <cell r="FF277">
            <v>19.59825</v>
          </cell>
          <cell r="FG277">
            <v>19.59825</v>
          </cell>
          <cell r="FH277">
            <v>19.59825</v>
          </cell>
          <cell r="FI277">
            <v>19.59825</v>
          </cell>
          <cell r="FJ277">
            <v>19.59825</v>
          </cell>
          <cell r="FK277">
            <v>19.59825</v>
          </cell>
          <cell r="FL277">
            <v>19.59825</v>
          </cell>
          <cell r="FM277">
            <v>19.59825</v>
          </cell>
          <cell r="FN277">
            <v>19.59825</v>
          </cell>
          <cell r="FO277">
            <v>19.59825</v>
          </cell>
          <cell r="FP277">
            <v>19.59825</v>
          </cell>
          <cell r="FQ277">
            <v>19.59825</v>
          </cell>
          <cell r="FR277">
            <v>19.59825</v>
          </cell>
          <cell r="FS277">
            <v>19.59825</v>
          </cell>
          <cell r="FT277">
            <v>19.59825</v>
          </cell>
          <cell r="FU277">
            <v>19.59825</v>
          </cell>
          <cell r="FV277">
            <v>19.59825</v>
          </cell>
          <cell r="FW277">
            <v>19.59825</v>
          </cell>
          <cell r="FX277">
            <v>19.59825</v>
          </cell>
          <cell r="FY277">
            <v>19.59825</v>
          </cell>
          <cell r="FZ277">
            <v>19.59825</v>
          </cell>
          <cell r="GA277">
            <v>19.59825</v>
          </cell>
          <cell r="GB277">
            <v>19.59825</v>
          </cell>
          <cell r="GC277">
            <v>19.59825</v>
          </cell>
          <cell r="GD277">
            <v>19.59825</v>
          </cell>
          <cell r="GE277">
            <v>19.59825</v>
          </cell>
          <cell r="GF277">
            <v>19.59825</v>
          </cell>
          <cell r="GG277">
            <v>19.59825</v>
          </cell>
          <cell r="GH277">
            <v>19.59825</v>
          </cell>
          <cell r="GI277">
            <v>19.59825</v>
          </cell>
          <cell r="GJ277">
            <v>19.59825</v>
          </cell>
        </row>
        <row r="278">
          <cell r="AU278" t="str">
            <v>RAF003 320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  <cell r="FA278">
            <v>23.352</v>
          </cell>
          <cell r="FB278">
            <v>23.352</v>
          </cell>
          <cell r="FC278">
            <v>23.352</v>
          </cell>
          <cell r="FD278">
            <v>23.352</v>
          </cell>
          <cell r="FE278">
            <v>23.352</v>
          </cell>
          <cell r="FF278">
            <v>23.352</v>
          </cell>
          <cell r="FG278">
            <v>23.352</v>
          </cell>
          <cell r="FH278">
            <v>23.352</v>
          </cell>
          <cell r="FI278">
            <v>23.352</v>
          </cell>
          <cell r="FJ278">
            <v>23.352</v>
          </cell>
          <cell r="FK278">
            <v>23.352</v>
          </cell>
          <cell r="FL278">
            <v>23.352</v>
          </cell>
          <cell r="FM278">
            <v>23.352</v>
          </cell>
          <cell r="FN278">
            <v>23.352</v>
          </cell>
          <cell r="FO278">
            <v>23.352</v>
          </cell>
          <cell r="FP278">
            <v>23.352</v>
          </cell>
          <cell r="FQ278">
            <v>23.352</v>
          </cell>
          <cell r="FR278">
            <v>23.352</v>
          </cell>
          <cell r="FS278">
            <v>23.352</v>
          </cell>
          <cell r="FT278">
            <v>23.352</v>
          </cell>
          <cell r="FU278">
            <v>23.352</v>
          </cell>
          <cell r="FV278">
            <v>23.352</v>
          </cell>
          <cell r="FW278">
            <v>23.352</v>
          </cell>
          <cell r="FX278">
            <v>23.352</v>
          </cell>
          <cell r="FY278">
            <v>23.352</v>
          </cell>
          <cell r="FZ278">
            <v>23.352</v>
          </cell>
          <cell r="GA278">
            <v>23.352</v>
          </cell>
          <cell r="GB278">
            <v>23.352</v>
          </cell>
          <cell r="GC278">
            <v>23.352</v>
          </cell>
          <cell r="GD278">
            <v>23.352</v>
          </cell>
          <cell r="GE278">
            <v>23.352</v>
          </cell>
          <cell r="GF278">
            <v>23.352</v>
          </cell>
          <cell r="GG278">
            <v>23.352</v>
          </cell>
          <cell r="GH278">
            <v>23.352</v>
          </cell>
          <cell r="GI278">
            <v>23.352</v>
          </cell>
          <cell r="GJ278">
            <v>23.352</v>
          </cell>
        </row>
        <row r="279">
          <cell r="AU279" t="str">
            <v>RAF003 340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  <cell r="FA279">
            <v>30.216000000000001</v>
          </cell>
          <cell r="FB279">
            <v>30.216000000000001</v>
          </cell>
          <cell r="FC279">
            <v>30.216000000000001</v>
          </cell>
          <cell r="FD279">
            <v>30.216000000000001</v>
          </cell>
          <cell r="FE279">
            <v>30.216000000000001</v>
          </cell>
          <cell r="FF279">
            <v>30.216000000000001</v>
          </cell>
          <cell r="FG279">
            <v>30.216000000000001</v>
          </cell>
          <cell r="FH279">
            <v>30.216000000000001</v>
          </cell>
          <cell r="FI279">
            <v>30.216000000000001</v>
          </cell>
          <cell r="FJ279">
            <v>30.216000000000001</v>
          </cell>
          <cell r="FK279">
            <v>30.216000000000001</v>
          </cell>
          <cell r="FL279">
            <v>30.216000000000001</v>
          </cell>
          <cell r="FM279">
            <v>30.216000000000001</v>
          </cell>
          <cell r="FN279">
            <v>30.216000000000001</v>
          </cell>
          <cell r="FO279">
            <v>30.216000000000001</v>
          </cell>
          <cell r="FP279">
            <v>30.216000000000001</v>
          </cell>
          <cell r="FQ279">
            <v>30.216000000000001</v>
          </cell>
          <cell r="FR279">
            <v>30.216000000000001</v>
          </cell>
          <cell r="FS279">
            <v>30.216000000000001</v>
          </cell>
          <cell r="FT279">
            <v>30.216000000000001</v>
          </cell>
          <cell r="FU279">
            <v>30.216000000000001</v>
          </cell>
          <cell r="FV279">
            <v>30.216000000000001</v>
          </cell>
          <cell r="FW279">
            <v>30.216000000000001</v>
          </cell>
          <cell r="FX279">
            <v>30.216000000000001</v>
          </cell>
          <cell r="FY279">
            <v>30.216000000000001</v>
          </cell>
          <cell r="FZ279">
            <v>30.216000000000001</v>
          </cell>
          <cell r="GA279">
            <v>30.216000000000001</v>
          </cell>
          <cell r="GB279">
            <v>30.216000000000001</v>
          </cell>
          <cell r="GC279">
            <v>30.216000000000001</v>
          </cell>
          <cell r="GD279">
            <v>30.216000000000001</v>
          </cell>
          <cell r="GE279">
            <v>30.216000000000001</v>
          </cell>
          <cell r="GF279">
            <v>30.216000000000001</v>
          </cell>
          <cell r="GG279">
            <v>30.216000000000001</v>
          </cell>
          <cell r="GH279">
            <v>30.216000000000001</v>
          </cell>
          <cell r="GI279">
            <v>30.216000000000001</v>
          </cell>
          <cell r="GJ279">
            <v>30.216000000000001</v>
          </cell>
        </row>
        <row r="280">
          <cell r="AU280" t="str">
            <v>RAF003 350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  <cell r="FA280">
            <v>30.645000000000003</v>
          </cell>
          <cell r="FB280">
            <v>30.645000000000003</v>
          </cell>
          <cell r="FC280">
            <v>30.645000000000003</v>
          </cell>
          <cell r="FD280">
            <v>30.645000000000003</v>
          </cell>
          <cell r="FE280">
            <v>30.645000000000003</v>
          </cell>
          <cell r="FF280">
            <v>30.645000000000003</v>
          </cell>
          <cell r="FG280">
            <v>30.645000000000003</v>
          </cell>
          <cell r="FH280">
            <v>30.645000000000003</v>
          </cell>
          <cell r="FI280">
            <v>30.645000000000003</v>
          </cell>
          <cell r="FJ280">
            <v>30.645000000000003</v>
          </cell>
          <cell r="FK280">
            <v>30.645000000000003</v>
          </cell>
          <cell r="FL280">
            <v>30.645000000000003</v>
          </cell>
          <cell r="FM280">
            <v>30.645000000000003</v>
          </cell>
          <cell r="FN280">
            <v>30.645000000000003</v>
          </cell>
          <cell r="FO280">
            <v>30.645000000000003</v>
          </cell>
          <cell r="FP280">
            <v>30.645000000000003</v>
          </cell>
          <cell r="FQ280">
            <v>30.645000000000003</v>
          </cell>
          <cell r="FR280">
            <v>30.645000000000003</v>
          </cell>
          <cell r="FS280">
            <v>30.645000000000003</v>
          </cell>
          <cell r="FT280">
            <v>30.645000000000003</v>
          </cell>
          <cell r="FU280">
            <v>30.645000000000003</v>
          </cell>
          <cell r="FV280">
            <v>30.645000000000003</v>
          </cell>
          <cell r="FW280">
            <v>30.645000000000003</v>
          </cell>
          <cell r="FX280">
            <v>30.645000000000003</v>
          </cell>
          <cell r="FY280">
            <v>30.645000000000003</v>
          </cell>
          <cell r="FZ280">
            <v>30.645000000000003</v>
          </cell>
          <cell r="GA280">
            <v>30.645000000000003</v>
          </cell>
          <cell r="GB280">
            <v>30.645000000000003</v>
          </cell>
          <cell r="GC280">
            <v>30.645000000000003</v>
          </cell>
          <cell r="GD280">
            <v>30.645000000000003</v>
          </cell>
          <cell r="GE280">
            <v>30.645000000000003</v>
          </cell>
          <cell r="GF280">
            <v>30.645000000000003</v>
          </cell>
          <cell r="GG280">
            <v>30.645000000000003</v>
          </cell>
          <cell r="GH280">
            <v>30.645000000000003</v>
          </cell>
          <cell r="GI280">
            <v>30.645000000000003</v>
          </cell>
          <cell r="GJ280">
            <v>30.645000000000003</v>
          </cell>
        </row>
        <row r="281">
          <cell r="AU281" t="str">
            <v>RAF003 355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  <cell r="FA281">
            <v>32.575499999999998</v>
          </cell>
          <cell r="FB281">
            <v>32.575499999999998</v>
          </cell>
          <cell r="FC281">
            <v>32.575499999999998</v>
          </cell>
          <cell r="FD281">
            <v>32.575499999999998</v>
          </cell>
          <cell r="FE281">
            <v>32.575499999999998</v>
          </cell>
          <cell r="FF281">
            <v>32.575499999999998</v>
          </cell>
          <cell r="FG281">
            <v>32.575499999999998</v>
          </cell>
          <cell r="FH281">
            <v>32.575499999999998</v>
          </cell>
          <cell r="FI281">
            <v>32.575499999999998</v>
          </cell>
          <cell r="FJ281">
            <v>32.575499999999998</v>
          </cell>
          <cell r="FK281">
            <v>32.575499999999998</v>
          </cell>
          <cell r="FL281">
            <v>32.575499999999998</v>
          </cell>
          <cell r="FM281">
            <v>32.575499999999998</v>
          </cell>
          <cell r="FN281">
            <v>32.575499999999998</v>
          </cell>
          <cell r="FO281">
            <v>32.575499999999998</v>
          </cell>
          <cell r="FP281">
            <v>32.575499999999998</v>
          </cell>
          <cell r="FQ281">
            <v>32.575499999999998</v>
          </cell>
          <cell r="FR281">
            <v>32.575499999999998</v>
          </cell>
          <cell r="FS281">
            <v>32.575499999999998</v>
          </cell>
          <cell r="FT281">
            <v>32.575499999999998</v>
          </cell>
          <cell r="FU281">
            <v>32.575499999999998</v>
          </cell>
          <cell r="FV281">
            <v>32.575499999999998</v>
          </cell>
          <cell r="FW281">
            <v>32.575499999999998</v>
          </cell>
          <cell r="FX281">
            <v>32.575499999999998</v>
          </cell>
          <cell r="FY281">
            <v>32.575499999999998</v>
          </cell>
          <cell r="FZ281">
            <v>32.575499999999998</v>
          </cell>
          <cell r="GA281">
            <v>32.575499999999998</v>
          </cell>
          <cell r="GB281">
            <v>32.575499999999998</v>
          </cell>
          <cell r="GC281">
            <v>32.575499999999998</v>
          </cell>
          <cell r="GD281">
            <v>32.575499999999998</v>
          </cell>
          <cell r="GE281">
            <v>32.575499999999998</v>
          </cell>
          <cell r="GF281">
            <v>32.575499999999998</v>
          </cell>
          <cell r="GG281">
            <v>32.575499999999998</v>
          </cell>
          <cell r="GH281">
            <v>32.575499999999998</v>
          </cell>
          <cell r="GI281">
            <v>32.575499999999998</v>
          </cell>
          <cell r="GJ281">
            <v>32.575499999999998</v>
          </cell>
        </row>
        <row r="282">
          <cell r="AU282" t="str">
            <v>RAF003 360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  <cell r="FA282">
            <v>33.648000000000003</v>
          </cell>
          <cell r="FB282">
            <v>33.648000000000003</v>
          </cell>
          <cell r="FC282">
            <v>33.648000000000003</v>
          </cell>
          <cell r="FD282">
            <v>33.648000000000003</v>
          </cell>
          <cell r="FE282">
            <v>33.648000000000003</v>
          </cell>
          <cell r="FF282">
            <v>33.648000000000003</v>
          </cell>
          <cell r="FG282">
            <v>33.648000000000003</v>
          </cell>
          <cell r="FH282">
            <v>33.648000000000003</v>
          </cell>
          <cell r="FI282">
            <v>33.648000000000003</v>
          </cell>
          <cell r="FJ282">
            <v>33.648000000000003</v>
          </cell>
          <cell r="FK282">
            <v>33.648000000000003</v>
          </cell>
          <cell r="FL282">
            <v>33.648000000000003</v>
          </cell>
          <cell r="FM282">
            <v>33.648000000000003</v>
          </cell>
          <cell r="FN282">
            <v>33.648000000000003</v>
          </cell>
          <cell r="FO282">
            <v>33.648000000000003</v>
          </cell>
          <cell r="FP282">
            <v>33.648000000000003</v>
          </cell>
          <cell r="FQ282">
            <v>33.648000000000003</v>
          </cell>
          <cell r="FR282">
            <v>33.648000000000003</v>
          </cell>
          <cell r="FS282">
            <v>33.648000000000003</v>
          </cell>
          <cell r="FT282">
            <v>33.648000000000003</v>
          </cell>
          <cell r="FU282">
            <v>33.648000000000003</v>
          </cell>
          <cell r="FV282">
            <v>33.648000000000003</v>
          </cell>
          <cell r="FW282">
            <v>33.648000000000003</v>
          </cell>
          <cell r="FX282">
            <v>33.648000000000003</v>
          </cell>
          <cell r="FY282">
            <v>33.648000000000003</v>
          </cell>
          <cell r="FZ282">
            <v>33.648000000000003</v>
          </cell>
          <cell r="GA282">
            <v>33.648000000000003</v>
          </cell>
          <cell r="GB282">
            <v>33.648000000000003</v>
          </cell>
          <cell r="GC282">
            <v>33.648000000000003</v>
          </cell>
          <cell r="GD282">
            <v>33.648000000000003</v>
          </cell>
          <cell r="GE282">
            <v>33.648000000000003</v>
          </cell>
          <cell r="GF282">
            <v>33.648000000000003</v>
          </cell>
          <cell r="GG282">
            <v>33.648000000000003</v>
          </cell>
          <cell r="GH282">
            <v>33.648000000000003</v>
          </cell>
          <cell r="GI282">
            <v>33.648000000000003</v>
          </cell>
          <cell r="GJ282">
            <v>33.648000000000003</v>
          </cell>
        </row>
        <row r="283">
          <cell r="AU283" t="str">
            <v>RAF003 370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  <cell r="FA283">
            <v>28.178249999999998</v>
          </cell>
          <cell r="FB283">
            <v>28.178249999999998</v>
          </cell>
          <cell r="FC283">
            <v>28.178249999999998</v>
          </cell>
          <cell r="FD283">
            <v>28.178249999999998</v>
          </cell>
          <cell r="FE283">
            <v>28.178249999999998</v>
          </cell>
          <cell r="FF283">
            <v>28.178249999999998</v>
          </cell>
          <cell r="FG283">
            <v>28.178249999999998</v>
          </cell>
          <cell r="FH283">
            <v>28.178249999999998</v>
          </cell>
          <cell r="FI283">
            <v>28.178249999999998</v>
          </cell>
          <cell r="FJ283">
            <v>28.178249999999998</v>
          </cell>
          <cell r="FK283">
            <v>28.178249999999998</v>
          </cell>
          <cell r="FL283">
            <v>28.178249999999998</v>
          </cell>
          <cell r="FM283">
            <v>28.178249999999998</v>
          </cell>
          <cell r="FN283">
            <v>28.178249999999998</v>
          </cell>
          <cell r="FO283">
            <v>28.178249999999998</v>
          </cell>
          <cell r="FP283">
            <v>28.178249999999998</v>
          </cell>
          <cell r="FQ283">
            <v>28.178249999999998</v>
          </cell>
          <cell r="FR283">
            <v>28.178249999999998</v>
          </cell>
          <cell r="FS283">
            <v>28.178249999999998</v>
          </cell>
          <cell r="FT283">
            <v>28.178249999999998</v>
          </cell>
          <cell r="FU283">
            <v>28.178249999999998</v>
          </cell>
          <cell r="FV283">
            <v>28.178249999999998</v>
          </cell>
          <cell r="FW283">
            <v>28.178249999999998</v>
          </cell>
          <cell r="FX283">
            <v>28.178249999999998</v>
          </cell>
          <cell r="FY283">
            <v>28.178249999999998</v>
          </cell>
          <cell r="FZ283">
            <v>28.178249999999998</v>
          </cell>
          <cell r="GA283">
            <v>28.178249999999998</v>
          </cell>
          <cell r="GB283">
            <v>28.178249999999998</v>
          </cell>
          <cell r="GC283">
            <v>28.178249999999998</v>
          </cell>
          <cell r="GD283">
            <v>28.178249999999998</v>
          </cell>
          <cell r="GE283">
            <v>28.178249999999998</v>
          </cell>
          <cell r="GF283">
            <v>28.178249999999998</v>
          </cell>
          <cell r="GG283">
            <v>28.178249999999998</v>
          </cell>
          <cell r="GH283">
            <v>28.178249999999998</v>
          </cell>
          <cell r="GI283">
            <v>28.178249999999998</v>
          </cell>
          <cell r="GJ283">
            <v>28.178249999999998</v>
          </cell>
        </row>
        <row r="284">
          <cell r="AU284" t="str">
            <v>RAF003 380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  <cell r="FA284">
            <v>33.111750000000001</v>
          </cell>
          <cell r="FB284">
            <v>33.111750000000001</v>
          </cell>
          <cell r="FC284">
            <v>33.111750000000001</v>
          </cell>
          <cell r="FD284">
            <v>33.111750000000001</v>
          </cell>
          <cell r="FE284">
            <v>33.111750000000001</v>
          </cell>
          <cell r="FF284">
            <v>33.111750000000001</v>
          </cell>
          <cell r="FG284">
            <v>33.111750000000001</v>
          </cell>
          <cell r="FH284">
            <v>33.111750000000001</v>
          </cell>
          <cell r="FI284">
            <v>33.111750000000001</v>
          </cell>
          <cell r="FJ284">
            <v>33.111750000000001</v>
          </cell>
          <cell r="FK284">
            <v>33.111750000000001</v>
          </cell>
          <cell r="FL284">
            <v>33.111750000000001</v>
          </cell>
          <cell r="FM284">
            <v>33.111750000000001</v>
          </cell>
          <cell r="FN284">
            <v>33.111750000000001</v>
          </cell>
          <cell r="FO284">
            <v>33.111750000000001</v>
          </cell>
          <cell r="FP284">
            <v>33.111750000000001</v>
          </cell>
          <cell r="FQ284">
            <v>33.111750000000001</v>
          </cell>
          <cell r="FR284">
            <v>33.111750000000001</v>
          </cell>
          <cell r="FS284">
            <v>33.111750000000001</v>
          </cell>
          <cell r="FT284">
            <v>33.111750000000001</v>
          </cell>
          <cell r="FU284">
            <v>33.111750000000001</v>
          </cell>
          <cell r="FV284">
            <v>33.111750000000001</v>
          </cell>
          <cell r="FW284">
            <v>33.111750000000001</v>
          </cell>
          <cell r="FX284">
            <v>33.111750000000001</v>
          </cell>
          <cell r="FY284">
            <v>33.111750000000001</v>
          </cell>
          <cell r="FZ284">
            <v>33.111750000000001</v>
          </cell>
          <cell r="GA284">
            <v>33.111750000000001</v>
          </cell>
          <cell r="GB284">
            <v>33.111750000000001</v>
          </cell>
          <cell r="GC284">
            <v>33.111750000000001</v>
          </cell>
          <cell r="GD284">
            <v>33.111750000000001</v>
          </cell>
          <cell r="GE284">
            <v>33.111750000000001</v>
          </cell>
          <cell r="GF284">
            <v>33.111750000000001</v>
          </cell>
          <cell r="GG284">
            <v>33.111750000000001</v>
          </cell>
          <cell r="GH284">
            <v>33.111750000000001</v>
          </cell>
          <cell r="GI284">
            <v>33.111750000000001</v>
          </cell>
          <cell r="GJ284">
            <v>33.111750000000001</v>
          </cell>
        </row>
        <row r="285">
          <cell r="AU285" t="str">
            <v>RAF003 400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  <cell r="FA285">
            <v>60.674999999999997</v>
          </cell>
          <cell r="FB285">
            <v>60.674999999999997</v>
          </cell>
          <cell r="FC285">
            <v>60.674999999999997</v>
          </cell>
          <cell r="FD285">
            <v>60.674999999999997</v>
          </cell>
          <cell r="FE285">
            <v>60.674999999999997</v>
          </cell>
          <cell r="FF285">
            <v>60.674999999999997</v>
          </cell>
          <cell r="FG285">
            <v>60.674999999999997</v>
          </cell>
          <cell r="FH285">
            <v>60.674999999999997</v>
          </cell>
          <cell r="FI285">
            <v>60.674999999999997</v>
          </cell>
          <cell r="FJ285">
            <v>60.674999999999997</v>
          </cell>
          <cell r="FK285">
            <v>60.674999999999997</v>
          </cell>
          <cell r="FL285">
            <v>60.674999999999997</v>
          </cell>
          <cell r="FM285">
            <v>60.674999999999997</v>
          </cell>
          <cell r="FN285">
            <v>60.674999999999997</v>
          </cell>
          <cell r="FO285">
            <v>60.674999999999997</v>
          </cell>
          <cell r="FP285">
            <v>60.674999999999997</v>
          </cell>
          <cell r="FQ285">
            <v>60.674999999999997</v>
          </cell>
          <cell r="FR285">
            <v>60.674999999999997</v>
          </cell>
          <cell r="FS285">
            <v>60.674999999999997</v>
          </cell>
          <cell r="FT285">
            <v>60.674999999999997</v>
          </cell>
          <cell r="FU285">
            <v>60.674999999999997</v>
          </cell>
          <cell r="FV285">
            <v>60.674999999999997</v>
          </cell>
          <cell r="FW285">
            <v>60.674999999999997</v>
          </cell>
          <cell r="FX285">
            <v>60.674999999999997</v>
          </cell>
          <cell r="FY285">
            <v>60.674999999999997</v>
          </cell>
          <cell r="FZ285">
            <v>60.674999999999997</v>
          </cell>
          <cell r="GA285">
            <v>60.674999999999997</v>
          </cell>
          <cell r="GB285">
            <v>60.674999999999997</v>
          </cell>
          <cell r="GC285">
            <v>60.674999999999997</v>
          </cell>
          <cell r="GD285">
            <v>60.674999999999997</v>
          </cell>
          <cell r="GE285">
            <v>60.674999999999997</v>
          </cell>
          <cell r="GF285">
            <v>60.674999999999997</v>
          </cell>
          <cell r="GG285">
            <v>60.674999999999997</v>
          </cell>
          <cell r="GH285">
            <v>60.674999999999997</v>
          </cell>
          <cell r="GI285">
            <v>60.674999999999997</v>
          </cell>
          <cell r="GJ285">
            <v>60.674999999999997</v>
          </cell>
        </row>
        <row r="286">
          <cell r="AU286" t="str">
            <v>RAF003 415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  <cell r="FA286">
            <v>62.176499999999997</v>
          </cell>
          <cell r="FB286">
            <v>62.176499999999997</v>
          </cell>
          <cell r="FC286">
            <v>62.176499999999997</v>
          </cell>
          <cell r="FD286">
            <v>62.176499999999997</v>
          </cell>
          <cell r="FE286">
            <v>62.176499999999997</v>
          </cell>
          <cell r="FF286">
            <v>62.176499999999997</v>
          </cell>
          <cell r="FG286">
            <v>62.176499999999997</v>
          </cell>
          <cell r="FH286">
            <v>62.176499999999997</v>
          </cell>
          <cell r="FI286">
            <v>62.176499999999997</v>
          </cell>
          <cell r="FJ286">
            <v>62.176499999999997</v>
          </cell>
          <cell r="FK286">
            <v>62.176499999999997</v>
          </cell>
          <cell r="FL286">
            <v>62.176499999999997</v>
          </cell>
          <cell r="FM286">
            <v>62.176499999999997</v>
          </cell>
          <cell r="FN286">
            <v>62.176499999999997</v>
          </cell>
          <cell r="FO286">
            <v>62.176499999999997</v>
          </cell>
          <cell r="FP286">
            <v>62.176499999999997</v>
          </cell>
          <cell r="FQ286">
            <v>62.176499999999997</v>
          </cell>
          <cell r="FR286">
            <v>62.176499999999997</v>
          </cell>
          <cell r="FS286">
            <v>62.176499999999997</v>
          </cell>
          <cell r="FT286">
            <v>62.176499999999997</v>
          </cell>
          <cell r="FU286">
            <v>62.176499999999997</v>
          </cell>
          <cell r="FV286">
            <v>62.176499999999997</v>
          </cell>
          <cell r="FW286">
            <v>62.176499999999997</v>
          </cell>
          <cell r="FX286">
            <v>62.176499999999997</v>
          </cell>
          <cell r="FY286">
            <v>62.176499999999997</v>
          </cell>
          <cell r="FZ286">
            <v>62.176499999999997</v>
          </cell>
          <cell r="GA286">
            <v>62.176499999999997</v>
          </cell>
          <cell r="GB286">
            <v>62.176499999999997</v>
          </cell>
          <cell r="GC286">
            <v>62.176499999999997</v>
          </cell>
          <cell r="GD286">
            <v>62.176499999999997</v>
          </cell>
          <cell r="GE286">
            <v>62.176499999999997</v>
          </cell>
          <cell r="GF286">
            <v>62.176499999999997</v>
          </cell>
          <cell r="GG286">
            <v>62.176499999999997</v>
          </cell>
          <cell r="GH286">
            <v>62.176499999999997</v>
          </cell>
          <cell r="GI286">
            <v>62.176499999999997</v>
          </cell>
          <cell r="GJ286">
            <v>62.176499999999997</v>
          </cell>
        </row>
        <row r="287">
          <cell r="AU287" t="str">
            <v>RAF003 425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  <cell r="FA287">
            <v>59.817</v>
          </cell>
          <cell r="FB287">
            <v>59.817</v>
          </cell>
          <cell r="FC287">
            <v>59.817</v>
          </cell>
          <cell r="FD287">
            <v>59.817</v>
          </cell>
          <cell r="FE287">
            <v>59.817</v>
          </cell>
          <cell r="FF287">
            <v>59.817</v>
          </cell>
          <cell r="FG287">
            <v>59.817</v>
          </cell>
          <cell r="FH287">
            <v>59.817</v>
          </cell>
          <cell r="FI287">
            <v>59.817</v>
          </cell>
          <cell r="FJ287">
            <v>59.817</v>
          </cell>
          <cell r="FK287">
            <v>59.817</v>
          </cell>
          <cell r="FL287">
            <v>59.817</v>
          </cell>
          <cell r="FM287">
            <v>59.817</v>
          </cell>
          <cell r="FN287">
            <v>59.817</v>
          </cell>
          <cell r="FO287">
            <v>59.817</v>
          </cell>
          <cell r="FP287">
            <v>59.817</v>
          </cell>
          <cell r="FQ287">
            <v>59.817</v>
          </cell>
          <cell r="FR287">
            <v>59.817</v>
          </cell>
          <cell r="FS287">
            <v>59.817</v>
          </cell>
          <cell r="FT287">
            <v>59.817</v>
          </cell>
          <cell r="FU287">
            <v>59.817</v>
          </cell>
          <cell r="FV287">
            <v>59.817</v>
          </cell>
          <cell r="FW287">
            <v>59.817</v>
          </cell>
          <cell r="FX287">
            <v>59.817</v>
          </cell>
          <cell r="FY287">
            <v>59.817</v>
          </cell>
          <cell r="FZ287">
            <v>59.817</v>
          </cell>
          <cell r="GA287">
            <v>59.817</v>
          </cell>
          <cell r="GB287">
            <v>59.817</v>
          </cell>
          <cell r="GC287">
            <v>59.817</v>
          </cell>
          <cell r="GD287">
            <v>59.817</v>
          </cell>
          <cell r="GE287">
            <v>59.817</v>
          </cell>
          <cell r="GF287">
            <v>59.817</v>
          </cell>
          <cell r="GG287">
            <v>59.817</v>
          </cell>
          <cell r="GH287">
            <v>59.817</v>
          </cell>
          <cell r="GI287">
            <v>59.817</v>
          </cell>
          <cell r="GJ287">
            <v>59.817</v>
          </cell>
        </row>
        <row r="288">
          <cell r="AU288" t="str">
            <v>RAF003 430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  <cell r="FA288">
            <v>61.425750000000001</v>
          </cell>
          <cell r="FB288">
            <v>61.425750000000001</v>
          </cell>
          <cell r="FC288">
            <v>61.425750000000001</v>
          </cell>
          <cell r="FD288">
            <v>61.425750000000001</v>
          </cell>
          <cell r="FE288">
            <v>61.425750000000001</v>
          </cell>
          <cell r="FF288">
            <v>61.425750000000001</v>
          </cell>
          <cell r="FG288">
            <v>61.425750000000001</v>
          </cell>
          <cell r="FH288">
            <v>61.425750000000001</v>
          </cell>
          <cell r="FI288">
            <v>61.425750000000001</v>
          </cell>
          <cell r="FJ288">
            <v>61.425750000000001</v>
          </cell>
          <cell r="FK288">
            <v>61.425750000000001</v>
          </cell>
          <cell r="FL288">
            <v>61.425750000000001</v>
          </cell>
          <cell r="FM288">
            <v>61.425750000000001</v>
          </cell>
          <cell r="FN288">
            <v>61.425750000000001</v>
          </cell>
          <cell r="FO288">
            <v>61.425750000000001</v>
          </cell>
          <cell r="FP288">
            <v>61.425750000000001</v>
          </cell>
          <cell r="FQ288">
            <v>61.425750000000001</v>
          </cell>
          <cell r="FR288">
            <v>61.425750000000001</v>
          </cell>
          <cell r="FS288">
            <v>61.425750000000001</v>
          </cell>
          <cell r="FT288">
            <v>61.425750000000001</v>
          </cell>
          <cell r="FU288">
            <v>61.425750000000001</v>
          </cell>
          <cell r="FV288">
            <v>61.425750000000001</v>
          </cell>
          <cell r="FW288">
            <v>61.425750000000001</v>
          </cell>
          <cell r="FX288">
            <v>61.425750000000001</v>
          </cell>
          <cell r="FY288">
            <v>61.425750000000001</v>
          </cell>
          <cell r="FZ288">
            <v>61.425750000000001</v>
          </cell>
          <cell r="GA288">
            <v>61.425750000000001</v>
          </cell>
          <cell r="GB288">
            <v>61.425750000000001</v>
          </cell>
          <cell r="GC288">
            <v>61.425750000000001</v>
          </cell>
          <cell r="GD288">
            <v>61.425750000000001</v>
          </cell>
          <cell r="GE288">
            <v>61.425750000000001</v>
          </cell>
          <cell r="GF288">
            <v>61.425750000000001</v>
          </cell>
          <cell r="GG288">
            <v>61.425750000000001</v>
          </cell>
          <cell r="GH288">
            <v>61.425750000000001</v>
          </cell>
          <cell r="GI288">
            <v>61.425750000000001</v>
          </cell>
          <cell r="GJ288">
            <v>61.425750000000001</v>
          </cell>
        </row>
        <row r="289">
          <cell r="AU289" t="str">
            <v>RAF003 450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  <cell r="FA289">
            <v>54.668999999999997</v>
          </cell>
          <cell r="FB289">
            <v>54.668999999999997</v>
          </cell>
          <cell r="FC289">
            <v>54.668999999999997</v>
          </cell>
          <cell r="FD289">
            <v>54.668999999999997</v>
          </cell>
          <cell r="FE289">
            <v>54.668999999999997</v>
          </cell>
          <cell r="FF289">
            <v>54.668999999999997</v>
          </cell>
          <cell r="FG289">
            <v>54.668999999999997</v>
          </cell>
          <cell r="FH289">
            <v>54.668999999999997</v>
          </cell>
          <cell r="FI289">
            <v>54.668999999999997</v>
          </cell>
          <cell r="FJ289">
            <v>54.668999999999997</v>
          </cell>
          <cell r="FK289">
            <v>54.668999999999997</v>
          </cell>
          <cell r="FL289">
            <v>54.668999999999997</v>
          </cell>
          <cell r="FM289">
            <v>54.668999999999997</v>
          </cell>
          <cell r="FN289">
            <v>54.668999999999997</v>
          </cell>
          <cell r="FO289">
            <v>54.668999999999997</v>
          </cell>
          <cell r="FP289">
            <v>54.668999999999997</v>
          </cell>
          <cell r="FQ289">
            <v>54.668999999999997</v>
          </cell>
          <cell r="FR289">
            <v>54.668999999999997</v>
          </cell>
          <cell r="FS289">
            <v>54.668999999999997</v>
          </cell>
          <cell r="FT289">
            <v>54.668999999999997</v>
          </cell>
          <cell r="FU289">
            <v>54.668999999999997</v>
          </cell>
          <cell r="FV289">
            <v>54.668999999999997</v>
          </cell>
          <cell r="FW289">
            <v>54.668999999999997</v>
          </cell>
          <cell r="FX289">
            <v>54.668999999999997</v>
          </cell>
          <cell r="FY289">
            <v>54.668999999999997</v>
          </cell>
          <cell r="FZ289">
            <v>54.668999999999997</v>
          </cell>
          <cell r="GA289">
            <v>54.668999999999997</v>
          </cell>
          <cell r="GB289">
            <v>54.668999999999997</v>
          </cell>
          <cell r="GC289">
            <v>54.668999999999997</v>
          </cell>
          <cell r="GD289">
            <v>54.668999999999997</v>
          </cell>
          <cell r="GE289">
            <v>54.668999999999997</v>
          </cell>
          <cell r="GF289">
            <v>54.668999999999997</v>
          </cell>
          <cell r="GG289">
            <v>54.668999999999997</v>
          </cell>
          <cell r="GH289">
            <v>54.668999999999997</v>
          </cell>
          <cell r="GI289">
            <v>54.668999999999997</v>
          </cell>
          <cell r="GJ289">
            <v>54.668999999999997</v>
          </cell>
        </row>
        <row r="290">
          <cell r="AU290" t="str">
            <v>RAF003 460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  <cell r="FA290">
            <v>54.776249999999997</v>
          </cell>
          <cell r="FB290">
            <v>54.776249999999997</v>
          </cell>
          <cell r="FC290">
            <v>54.776249999999997</v>
          </cell>
          <cell r="FD290">
            <v>54.776249999999997</v>
          </cell>
          <cell r="FE290">
            <v>54.776249999999997</v>
          </cell>
          <cell r="FF290">
            <v>54.776249999999997</v>
          </cell>
          <cell r="FG290">
            <v>54.776249999999997</v>
          </cell>
          <cell r="FH290">
            <v>54.776249999999997</v>
          </cell>
          <cell r="FI290">
            <v>54.776249999999997</v>
          </cell>
          <cell r="FJ290">
            <v>54.776249999999997</v>
          </cell>
          <cell r="FK290">
            <v>54.776249999999997</v>
          </cell>
          <cell r="FL290">
            <v>54.776249999999997</v>
          </cell>
          <cell r="FM290">
            <v>54.776249999999997</v>
          </cell>
          <cell r="FN290">
            <v>54.776249999999997</v>
          </cell>
          <cell r="FO290">
            <v>54.776249999999997</v>
          </cell>
          <cell r="FP290">
            <v>54.776249999999997</v>
          </cell>
          <cell r="FQ290">
            <v>54.776249999999997</v>
          </cell>
          <cell r="FR290">
            <v>54.776249999999997</v>
          </cell>
          <cell r="FS290">
            <v>54.776249999999997</v>
          </cell>
          <cell r="FT290">
            <v>54.776249999999997</v>
          </cell>
          <cell r="FU290">
            <v>54.776249999999997</v>
          </cell>
          <cell r="FV290">
            <v>54.776249999999997</v>
          </cell>
          <cell r="FW290">
            <v>54.776249999999997</v>
          </cell>
          <cell r="FX290">
            <v>54.776249999999997</v>
          </cell>
          <cell r="FY290">
            <v>54.776249999999997</v>
          </cell>
          <cell r="FZ290">
            <v>54.776249999999997</v>
          </cell>
          <cell r="GA290">
            <v>54.776249999999997</v>
          </cell>
          <cell r="GB290">
            <v>54.776249999999997</v>
          </cell>
          <cell r="GC290">
            <v>54.776249999999997</v>
          </cell>
          <cell r="GD290">
            <v>54.776249999999997</v>
          </cell>
          <cell r="GE290">
            <v>54.776249999999997</v>
          </cell>
          <cell r="GF290">
            <v>54.776249999999997</v>
          </cell>
          <cell r="GG290">
            <v>54.776249999999997</v>
          </cell>
          <cell r="GH290">
            <v>54.776249999999997</v>
          </cell>
          <cell r="GI290">
            <v>54.776249999999997</v>
          </cell>
          <cell r="GJ290">
            <v>54.776249999999997</v>
          </cell>
        </row>
        <row r="291">
          <cell r="AU291" t="str">
            <v>RAF003 465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  <cell r="FA291">
            <v>57.564749999999997</v>
          </cell>
          <cell r="FB291">
            <v>57.564749999999997</v>
          </cell>
          <cell r="FC291">
            <v>57.564749999999997</v>
          </cell>
          <cell r="FD291">
            <v>57.564749999999997</v>
          </cell>
          <cell r="FE291">
            <v>57.564749999999997</v>
          </cell>
          <cell r="FF291">
            <v>57.564749999999997</v>
          </cell>
          <cell r="FG291">
            <v>57.564749999999997</v>
          </cell>
          <cell r="FH291">
            <v>57.564749999999997</v>
          </cell>
          <cell r="FI291">
            <v>57.564749999999997</v>
          </cell>
          <cell r="FJ291">
            <v>57.564749999999997</v>
          </cell>
          <cell r="FK291">
            <v>57.564749999999997</v>
          </cell>
          <cell r="FL291">
            <v>57.564749999999997</v>
          </cell>
          <cell r="FM291">
            <v>57.564749999999997</v>
          </cell>
          <cell r="FN291">
            <v>57.564749999999997</v>
          </cell>
          <cell r="FO291">
            <v>57.564749999999997</v>
          </cell>
          <cell r="FP291">
            <v>57.564749999999997</v>
          </cell>
          <cell r="FQ291">
            <v>57.564749999999997</v>
          </cell>
          <cell r="FR291">
            <v>57.564749999999997</v>
          </cell>
          <cell r="FS291">
            <v>57.564749999999997</v>
          </cell>
          <cell r="FT291">
            <v>57.564749999999997</v>
          </cell>
          <cell r="FU291">
            <v>57.564749999999997</v>
          </cell>
          <cell r="FV291">
            <v>57.564749999999997</v>
          </cell>
          <cell r="FW291">
            <v>57.564749999999997</v>
          </cell>
          <cell r="FX291">
            <v>57.564749999999997</v>
          </cell>
          <cell r="FY291">
            <v>57.564749999999997</v>
          </cell>
          <cell r="FZ291">
            <v>57.564749999999997</v>
          </cell>
          <cell r="GA291">
            <v>57.564749999999997</v>
          </cell>
          <cell r="GB291">
            <v>57.564749999999997</v>
          </cell>
          <cell r="GC291">
            <v>57.564749999999997</v>
          </cell>
          <cell r="GD291">
            <v>57.564749999999997</v>
          </cell>
          <cell r="GE291">
            <v>57.564749999999997</v>
          </cell>
          <cell r="GF291">
            <v>57.564749999999997</v>
          </cell>
          <cell r="GG291">
            <v>57.564749999999997</v>
          </cell>
          <cell r="GH291">
            <v>57.564749999999997</v>
          </cell>
          <cell r="GI291">
            <v>57.564749999999997</v>
          </cell>
          <cell r="GJ291">
            <v>57.564749999999997</v>
          </cell>
        </row>
        <row r="292">
          <cell r="AU292" t="str">
            <v>RAF003 470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  <cell r="FA292">
            <v>55.527000000000001</v>
          </cell>
          <cell r="FB292">
            <v>55.527000000000001</v>
          </cell>
          <cell r="FC292">
            <v>55.527000000000001</v>
          </cell>
          <cell r="FD292">
            <v>55.527000000000001</v>
          </cell>
          <cell r="FE292">
            <v>55.527000000000001</v>
          </cell>
          <cell r="FF292">
            <v>55.527000000000001</v>
          </cell>
          <cell r="FG292">
            <v>55.527000000000001</v>
          </cell>
          <cell r="FH292">
            <v>55.527000000000001</v>
          </cell>
          <cell r="FI292">
            <v>55.527000000000001</v>
          </cell>
          <cell r="FJ292">
            <v>55.527000000000001</v>
          </cell>
          <cell r="FK292">
            <v>55.527000000000001</v>
          </cell>
          <cell r="FL292">
            <v>55.527000000000001</v>
          </cell>
          <cell r="FM292">
            <v>55.527000000000001</v>
          </cell>
          <cell r="FN292">
            <v>55.527000000000001</v>
          </cell>
          <cell r="FO292">
            <v>55.527000000000001</v>
          </cell>
          <cell r="FP292">
            <v>55.527000000000001</v>
          </cell>
          <cell r="FQ292">
            <v>55.527000000000001</v>
          </cell>
          <cell r="FR292">
            <v>55.527000000000001</v>
          </cell>
          <cell r="FS292">
            <v>55.527000000000001</v>
          </cell>
          <cell r="FT292">
            <v>55.527000000000001</v>
          </cell>
          <cell r="FU292">
            <v>55.527000000000001</v>
          </cell>
          <cell r="FV292">
            <v>55.527000000000001</v>
          </cell>
          <cell r="FW292">
            <v>55.527000000000001</v>
          </cell>
          <cell r="FX292">
            <v>55.527000000000001</v>
          </cell>
          <cell r="FY292">
            <v>55.527000000000001</v>
          </cell>
          <cell r="FZ292">
            <v>55.527000000000001</v>
          </cell>
          <cell r="GA292">
            <v>55.527000000000001</v>
          </cell>
          <cell r="GB292">
            <v>55.527000000000001</v>
          </cell>
          <cell r="GC292">
            <v>55.527000000000001</v>
          </cell>
          <cell r="GD292">
            <v>55.527000000000001</v>
          </cell>
          <cell r="GE292">
            <v>55.527000000000001</v>
          </cell>
          <cell r="GF292">
            <v>55.527000000000001</v>
          </cell>
          <cell r="GG292">
            <v>55.527000000000001</v>
          </cell>
          <cell r="GH292">
            <v>55.527000000000001</v>
          </cell>
          <cell r="GI292">
            <v>55.527000000000001</v>
          </cell>
          <cell r="GJ292">
            <v>55.527000000000001</v>
          </cell>
        </row>
        <row r="293">
          <cell r="AU293" t="str">
            <v>RAF003 500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  <cell r="FA293">
            <v>29.250749999999996</v>
          </cell>
          <cell r="FB293">
            <v>29.250749999999996</v>
          </cell>
          <cell r="FC293">
            <v>29.250749999999996</v>
          </cell>
          <cell r="FD293">
            <v>29.250749999999996</v>
          </cell>
          <cell r="FE293">
            <v>29.250749999999996</v>
          </cell>
          <cell r="FF293">
            <v>29.250749999999996</v>
          </cell>
          <cell r="FG293">
            <v>29.250749999999996</v>
          </cell>
          <cell r="FH293">
            <v>29.250749999999996</v>
          </cell>
          <cell r="FI293">
            <v>29.250749999999996</v>
          </cell>
          <cell r="FJ293">
            <v>29.250749999999996</v>
          </cell>
          <cell r="FK293">
            <v>29.250749999999996</v>
          </cell>
          <cell r="FL293">
            <v>29.250749999999996</v>
          </cell>
          <cell r="FM293">
            <v>29.250749999999996</v>
          </cell>
          <cell r="FN293">
            <v>29.250749999999996</v>
          </cell>
          <cell r="FO293">
            <v>29.250749999999996</v>
          </cell>
          <cell r="FP293">
            <v>29.250749999999996</v>
          </cell>
          <cell r="FQ293">
            <v>29.250749999999996</v>
          </cell>
          <cell r="FR293">
            <v>29.250749999999996</v>
          </cell>
          <cell r="FS293">
            <v>29.250749999999996</v>
          </cell>
          <cell r="FT293">
            <v>29.250749999999996</v>
          </cell>
          <cell r="FU293">
            <v>29.250749999999996</v>
          </cell>
          <cell r="FV293">
            <v>29.250749999999996</v>
          </cell>
          <cell r="FW293">
            <v>29.250749999999996</v>
          </cell>
          <cell r="FX293">
            <v>29.250749999999996</v>
          </cell>
          <cell r="FY293">
            <v>29.250749999999996</v>
          </cell>
          <cell r="FZ293">
            <v>29.250749999999996</v>
          </cell>
          <cell r="GA293">
            <v>29.250749999999996</v>
          </cell>
          <cell r="GB293">
            <v>29.250749999999996</v>
          </cell>
          <cell r="GC293">
            <v>29.250749999999996</v>
          </cell>
          <cell r="GD293">
            <v>29.250749999999996</v>
          </cell>
          <cell r="GE293">
            <v>29.250749999999996</v>
          </cell>
          <cell r="GF293">
            <v>29.250749999999996</v>
          </cell>
          <cell r="GG293">
            <v>29.250749999999996</v>
          </cell>
          <cell r="GH293">
            <v>29.250749999999996</v>
          </cell>
          <cell r="GI293">
            <v>29.250749999999996</v>
          </cell>
          <cell r="GJ293">
            <v>29.250749999999996</v>
          </cell>
        </row>
        <row r="294">
          <cell r="AU294" t="str">
            <v>RAF003 510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  <cell r="FA294">
            <v>36.758249999999997</v>
          </cell>
          <cell r="FB294">
            <v>36.758249999999997</v>
          </cell>
          <cell r="FC294">
            <v>36.758249999999997</v>
          </cell>
          <cell r="FD294">
            <v>36.758249999999997</v>
          </cell>
          <cell r="FE294">
            <v>36.758249999999997</v>
          </cell>
          <cell r="FF294">
            <v>36.758249999999997</v>
          </cell>
          <cell r="FG294">
            <v>36.758249999999997</v>
          </cell>
          <cell r="FH294">
            <v>36.758249999999997</v>
          </cell>
          <cell r="FI294">
            <v>36.758249999999997</v>
          </cell>
          <cell r="FJ294">
            <v>36.758249999999997</v>
          </cell>
          <cell r="FK294">
            <v>36.758249999999997</v>
          </cell>
          <cell r="FL294">
            <v>36.758249999999997</v>
          </cell>
          <cell r="FM294">
            <v>36.758249999999997</v>
          </cell>
          <cell r="FN294">
            <v>36.758249999999997</v>
          </cell>
          <cell r="FO294">
            <v>36.758249999999997</v>
          </cell>
          <cell r="FP294">
            <v>36.758249999999997</v>
          </cell>
          <cell r="FQ294">
            <v>36.758249999999997</v>
          </cell>
          <cell r="FR294">
            <v>36.758249999999997</v>
          </cell>
          <cell r="FS294">
            <v>36.758249999999997</v>
          </cell>
          <cell r="FT294">
            <v>36.758249999999997</v>
          </cell>
          <cell r="FU294">
            <v>36.758249999999997</v>
          </cell>
          <cell r="FV294">
            <v>36.758249999999997</v>
          </cell>
          <cell r="FW294">
            <v>36.758249999999997</v>
          </cell>
          <cell r="FX294">
            <v>36.758249999999997</v>
          </cell>
          <cell r="FY294">
            <v>36.758249999999997</v>
          </cell>
          <cell r="FZ294">
            <v>36.758249999999997</v>
          </cell>
          <cell r="GA294">
            <v>36.758249999999997</v>
          </cell>
          <cell r="GB294">
            <v>36.758249999999997</v>
          </cell>
          <cell r="GC294">
            <v>36.758249999999997</v>
          </cell>
          <cell r="GD294">
            <v>36.758249999999997</v>
          </cell>
          <cell r="GE294">
            <v>36.758249999999997</v>
          </cell>
          <cell r="GF294">
            <v>36.758249999999997</v>
          </cell>
          <cell r="GG294">
            <v>36.758249999999997</v>
          </cell>
          <cell r="GH294">
            <v>36.758249999999997</v>
          </cell>
          <cell r="GI294">
            <v>36.758249999999997</v>
          </cell>
          <cell r="GJ294">
            <v>36.758249999999997</v>
          </cell>
        </row>
        <row r="295">
          <cell r="AU295" t="str">
            <v>RAF003 530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  <cell r="FA295">
            <v>32.89725</v>
          </cell>
          <cell r="FB295">
            <v>32.89725</v>
          </cell>
          <cell r="FC295">
            <v>32.89725</v>
          </cell>
          <cell r="FD295">
            <v>32.89725</v>
          </cell>
          <cell r="FE295">
            <v>32.89725</v>
          </cell>
          <cell r="FF295">
            <v>32.89725</v>
          </cell>
          <cell r="FG295">
            <v>32.89725</v>
          </cell>
          <cell r="FH295">
            <v>32.89725</v>
          </cell>
          <cell r="FI295">
            <v>32.89725</v>
          </cell>
          <cell r="FJ295">
            <v>32.89725</v>
          </cell>
          <cell r="FK295">
            <v>32.89725</v>
          </cell>
          <cell r="FL295">
            <v>32.89725</v>
          </cell>
          <cell r="FM295">
            <v>32.89725</v>
          </cell>
          <cell r="FN295">
            <v>32.89725</v>
          </cell>
          <cell r="FO295">
            <v>32.89725</v>
          </cell>
          <cell r="FP295">
            <v>32.89725</v>
          </cell>
          <cell r="FQ295">
            <v>32.89725</v>
          </cell>
          <cell r="FR295">
            <v>32.89725</v>
          </cell>
          <cell r="FS295">
            <v>32.89725</v>
          </cell>
          <cell r="FT295">
            <v>32.89725</v>
          </cell>
          <cell r="FU295">
            <v>32.89725</v>
          </cell>
          <cell r="FV295">
            <v>32.89725</v>
          </cell>
          <cell r="FW295">
            <v>32.89725</v>
          </cell>
          <cell r="FX295">
            <v>32.89725</v>
          </cell>
          <cell r="FY295">
            <v>32.89725</v>
          </cell>
          <cell r="FZ295">
            <v>32.89725</v>
          </cell>
          <cell r="GA295">
            <v>32.89725</v>
          </cell>
          <cell r="GB295">
            <v>32.89725</v>
          </cell>
          <cell r="GC295">
            <v>32.89725</v>
          </cell>
          <cell r="GD295">
            <v>32.89725</v>
          </cell>
          <cell r="GE295">
            <v>32.89725</v>
          </cell>
          <cell r="GF295">
            <v>32.89725</v>
          </cell>
          <cell r="GG295">
            <v>32.89725</v>
          </cell>
          <cell r="GH295">
            <v>32.89725</v>
          </cell>
          <cell r="GI295">
            <v>32.89725</v>
          </cell>
          <cell r="GJ295">
            <v>32.89725</v>
          </cell>
        </row>
        <row r="296">
          <cell r="AU296" t="str">
            <v>RAF003 540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  <cell r="FA296">
            <v>37.830750000000002</v>
          </cell>
          <cell r="FB296">
            <v>37.830750000000002</v>
          </cell>
          <cell r="FC296">
            <v>37.830750000000002</v>
          </cell>
          <cell r="FD296">
            <v>37.830750000000002</v>
          </cell>
          <cell r="FE296">
            <v>37.830750000000002</v>
          </cell>
          <cell r="FF296">
            <v>37.830750000000002</v>
          </cell>
          <cell r="FG296">
            <v>37.830750000000002</v>
          </cell>
          <cell r="FH296">
            <v>37.830750000000002</v>
          </cell>
          <cell r="FI296">
            <v>37.830750000000002</v>
          </cell>
          <cell r="FJ296">
            <v>37.830750000000002</v>
          </cell>
          <cell r="FK296">
            <v>37.830750000000002</v>
          </cell>
          <cell r="FL296">
            <v>37.830750000000002</v>
          </cell>
          <cell r="FM296">
            <v>37.830750000000002</v>
          </cell>
          <cell r="FN296">
            <v>37.830750000000002</v>
          </cell>
          <cell r="FO296">
            <v>37.830750000000002</v>
          </cell>
          <cell r="FP296">
            <v>37.830750000000002</v>
          </cell>
          <cell r="FQ296">
            <v>37.830750000000002</v>
          </cell>
          <cell r="FR296">
            <v>37.830750000000002</v>
          </cell>
          <cell r="FS296">
            <v>37.830750000000002</v>
          </cell>
          <cell r="FT296">
            <v>37.830750000000002</v>
          </cell>
          <cell r="FU296">
            <v>37.830750000000002</v>
          </cell>
          <cell r="FV296">
            <v>37.830750000000002</v>
          </cell>
          <cell r="FW296">
            <v>37.830750000000002</v>
          </cell>
          <cell r="FX296">
            <v>37.830750000000002</v>
          </cell>
          <cell r="FY296">
            <v>37.830750000000002</v>
          </cell>
          <cell r="FZ296">
            <v>37.830750000000002</v>
          </cell>
          <cell r="GA296">
            <v>37.830750000000002</v>
          </cell>
          <cell r="GB296">
            <v>37.830750000000002</v>
          </cell>
          <cell r="GC296">
            <v>37.830750000000002</v>
          </cell>
          <cell r="GD296">
            <v>37.830750000000002</v>
          </cell>
          <cell r="GE296">
            <v>37.830750000000002</v>
          </cell>
          <cell r="GF296">
            <v>37.830750000000002</v>
          </cell>
          <cell r="GG296">
            <v>37.830750000000002</v>
          </cell>
          <cell r="GH296">
            <v>37.830750000000002</v>
          </cell>
          <cell r="GI296">
            <v>37.830750000000002</v>
          </cell>
          <cell r="GJ296">
            <v>37.830750000000002</v>
          </cell>
        </row>
        <row r="297">
          <cell r="AU297" t="str">
            <v>RAF003 545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  <cell r="FA297">
            <v>40.297499999999999</v>
          </cell>
          <cell r="FB297">
            <v>40.297499999999999</v>
          </cell>
          <cell r="FC297">
            <v>40.297499999999999</v>
          </cell>
          <cell r="FD297">
            <v>40.297499999999999</v>
          </cell>
          <cell r="FE297">
            <v>40.297499999999999</v>
          </cell>
          <cell r="FF297">
            <v>40.297499999999999</v>
          </cell>
          <cell r="FG297">
            <v>40.297499999999999</v>
          </cell>
          <cell r="FH297">
            <v>40.297499999999999</v>
          </cell>
          <cell r="FI297">
            <v>40.297499999999999</v>
          </cell>
          <cell r="FJ297">
            <v>40.297499999999999</v>
          </cell>
          <cell r="FK297">
            <v>40.297499999999999</v>
          </cell>
          <cell r="FL297">
            <v>40.297499999999999</v>
          </cell>
          <cell r="FM297">
            <v>40.297499999999999</v>
          </cell>
          <cell r="FN297">
            <v>40.297499999999999</v>
          </cell>
          <cell r="FO297">
            <v>40.297499999999999</v>
          </cell>
          <cell r="FP297">
            <v>40.297499999999999</v>
          </cell>
          <cell r="FQ297">
            <v>40.297499999999999</v>
          </cell>
          <cell r="FR297">
            <v>40.297499999999999</v>
          </cell>
          <cell r="FS297">
            <v>40.297499999999999</v>
          </cell>
          <cell r="FT297">
            <v>40.297499999999999</v>
          </cell>
          <cell r="FU297">
            <v>40.297499999999999</v>
          </cell>
          <cell r="FV297">
            <v>40.297499999999999</v>
          </cell>
          <cell r="FW297">
            <v>40.297499999999999</v>
          </cell>
          <cell r="FX297">
            <v>40.297499999999999</v>
          </cell>
          <cell r="FY297">
            <v>40.297499999999999</v>
          </cell>
          <cell r="FZ297">
            <v>40.297499999999999</v>
          </cell>
          <cell r="GA297">
            <v>40.297499999999999</v>
          </cell>
          <cell r="GB297">
            <v>40.297499999999999</v>
          </cell>
          <cell r="GC297">
            <v>40.297499999999999</v>
          </cell>
          <cell r="GD297">
            <v>40.297499999999999</v>
          </cell>
          <cell r="GE297">
            <v>40.297499999999999</v>
          </cell>
          <cell r="GF297">
            <v>40.297499999999999</v>
          </cell>
          <cell r="GG297">
            <v>40.297499999999999</v>
          </cell>
          <cell r="GH297">
            <v>40.297499999999999</v>
          </cell>
          <cell r="GI297">
            <v>40.297499999999999</v>
          </cell>
          <cell r="GJ297">
            <v>40.297499999999999</v>
          </cell>
        </row>
        <row r="298">
          <cell r="AU298" t="str">
            <v>RAF003 550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  <cell r="FA298">
            <v>42.871499999999997</v>
          </cell>
          <cell r="FB298">
            <v>42.871499999999997</v>
          </cell>
          <cell r="FC298">
            <v>42.871499999999997</v>
          </cell>
          <cell r="FD298">
            <v>42.871499999999997</v>
          </cell>
          <cell r="FE298">
            <v>42.871499999999997</v>
          </cell>
          <cell r="FF298">
            <v>42.871499999999997</v>
          </cell>
          <cell r="FG298">
            <v>42.871499999999997</v>
          </cell>
          <cell r="FH298">
            <v>42.871499999999997</v>
          </cell>
          <cell r="FI298">
            <v>42.871499999999997</v>
          </cell>
          <cell r="FJ298">
            <v>42.871499999999997</v>
          </cell>
          <cell r="FK298">
            <v>42.871499999999997</v>
          </cell>
          <cell r="FL298">
            <v>42.871499999999997</v>
          </cell>
          <cell r="FM298">
            <v>42.871499999999997</v>
          </cell>
          <cell r="FN298">
            <v>42.871499999999997</v>
          </cell>
          <cell r="FO298">
            <v>42.871499999999997</v>
          </cell>
          <cell r="FP298">
            <v>42.871499999999997</v>
          </cell>
          <cell r="FQ298">
            <v>42.871499999999997</v>
          </cell>
          <cell r="FR298">
            <v>42.871499999999997</v>
          </cell>
          <cell r="FS298">
            <v>42.871499999999997</v>
          </cell>
          <cell r="FT298">
            <v>42.871499999999997</v>
          </cell>
          <cell r="FU298">
            <v>42.871499999999997</v>
          </cell>
          <cell r="FV298">
            <v>42.871499999999997</v>
          </cell>
          <cell r="FW298">
            <v>42.871499999999997</v>
          </cell>
          <cell r="FX298">
            <v>42.871499999999997</v>
          </cell>
          <cell r="FY298">
            <v>42.871499999999997</v>
          </cell>
          <cell r="FZ298">
            <v>42.871499999999997</v>
          </cell>
          <cell r="GA298">
            <v>42.871499999999997</v>
          </cell>
          <cell r="GB298">
            <v>42.871499999999997</v>
          </cell>
          <cell r="GC298">
            <v>42.871499999999997</v>
          </cell>
          <cell r="GD298">
            <v>42.871499999999997</v>
          </cell>
          <cell r="GE298">
            <v>42.871499999999997</v>
          </cell>
          <cell r="GF298">
            <v>42.871499999999997</v>
          </cell>
          <cell r="GG298">
            <v>42.871499999999997</v>
          </cell>
          <cell r="GH298">
            <v>42.871499999999997</v>
          </cell>
          <cell r="GI298">
            <v>42.871499999999997</v>
          </cell>
          <cell r="GJ298">
            <v>42.871499999999997</v>
          </cell>
        </row>
        <row r="299">
          <cell r="AU299" t="str">
            <v>RAF003 560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  <cell r="FA299">
            <v>43.3005</v>
          </cell>
          <cell r="FB299">
            <v>43.3005</v>
          </cell>
          <cell r="FC299">
            <v>43.3005</v>
          </cell>
          <cell r="FD299">
            <v>43.3005</v>
          </cell>
          <cell r="FE299">
            <v>43.3005</v>
          </cell>
          <cell r="FF299">
            <v>43.3005</v>
          </cell>
          <cell r="FG299">
            <v>43.3005</v>
          </cell>
          <cell r="FH299">
            <v>43.3005</v>
          </cell>
          <cell r="FI299">
            <v>43.3005</v>
          </cell>
          <cell r="FJ299">
            <v>43.3005</v>
          </cell>
          <cell r="FK299">
            <v>43.3005</v>
          </cell>
          <cell r="FL299">
            <v>43.3005</v>
          </cell>
          <cell r="FM299">
            <v>43.3005</v>
          </cell>
          <cell r="FN299">
            <v>43.3005</v>
          </cell>
          <cell r="FO299">
            <v>43.3005</v>
          </cell>
          <cell r="FP299">
            <v>43.3005</v>
          </cell>
          <cell r="FQ299">
            <v>43.3005</v>
          </cell>
          <cell r="FR299">
            <v>43.3005</v>
          </cell>
          <cell r="FS299">
            <v>43.3005</v>
          </cell>
          <cell r="FT299">
            <v>43.3005</v>
          </cell>
          <cell r="FU299">
            <v>43.3005</v>
          </cell>
          <cell r="FV299">
            <v>43.3005</v>
          </cell>
          <cell r="FW299">
            <v>43.3005</v>
          </cell>
          <cell r="FX299">
            <v>43.3005</v>
          </cell>
          <cell r="FY299">
            <v>43.3005</v>
          </cell>
          <cell r="FZ299">
            <v>43.3005</v>
          </cell>
          <cell r="GA299">
            <v>43.3005</v>
          </cell>
          <cell r="GB299">
            <v>43.3005</v>
          </cell>
          <cell r="GC299">
            <v>43.3005</v>
          </cell>
          <cell r="GD299">
            <v>43.3005</v>
          </cell>
          <cell r="GE299">
            <v>43.3005</v>
          </cell>
          <cell r="GF299">
            <v>43.3005</v>
          </cell>
          <cell r="GG299">
            <v>43.3005</v>
          </cell>
          <cell r="GH299">
            <v>43.3005</v>
          </cell>
          <cell r="GI299">
            <v>43.3005</v>
          </cell>
          <cell r="GJ299">
            <v>43.3005</v>
          </cell>
        </row>
        <row r="300">
          <cell r="AU300" t="str">
            <v>RAF003 565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  <cell r="FA300">
            <v>46.732499999999995</v>
          </cell>
          <cell r="FB300">
            <v>46.732499999999995</v>
          </cell>
          <cell r="FC300">
            <v>46.732499999999995</v>
          </cell>
          <cell r="FD300">
            <v>46.732499999999995</v>
          </cell>
          <cell r="FE300">
            <v>46.732499999999995</v>
          </cell>
          <cell r="FF300">
            <v>46.732499999999995</v>
          </cell>
          <cell r="FG300">
            <v>46.732499999999995</v>
          </cell>
          <cell r="FH300">
            <v>46.732499999999995</v>
          </cell>
          <cell r="FI300">
            <v>46.732499999999995</v>
          </cell>
          <cell r="FJ300">
            <v>46.732499999999995</v>
          </cell>
          <cell r="FK300">
            <v>46.732499999999995</v>
          </cell>
          <cell r="FL300">
            <v>46.732499999999995</v>
          </cell>
          <cell r="FM300">
            <v>46.732499999999995</v>
          </cell>
          <cell r="FN300">
            <v>46.732499999999995</v>
          </cell>
          <cell r="FO300">
            <v>46.732499999999995</v>
          </cell>
          <cell r="FP300">
            <v>46.732499999999995</v>
          </cell>
          <cell r="FQ300">
            <v>46.732499999999995</v>
          </cell>
          <cell r="FR300">
            <v>46.732499999999995</v>
          </cell>
          <cell r="FS300">
            <v>46.732499999999995</v>
          </cell>
          <cell r="FT300">
            <v>46.732499999999995</v>
          </cell>
          <cell r="FU300">
            <v>46.732499999999995</v>
          </cell>
          <cell r="FV300">
            <v>46.732499999999995</v>
          </cell>
          <cell r="FW300">
            <v>46.732499999999995</v>
          </cell>
          <cell r="FX300">
            <v>46.732499999999995</v>
          </cell>
          <cell r="FY300">
            <v>46.732499999999995</v>
          </cell>
          <cell r="FZ300">
            <v>46.732499999999995</v>
          </cell>
          <cell r="GA300">
            <v>46.732499999999995</v>
          </cell>
          <cell r="GB300">
            <v>46.732499999999995</v>
          </cell>
          <cell r="GC300">
            <v>46.732499999999995</v>
          </cell>
          <cell r="GD300">
            <v>46.732499999999995</v>
          </cell>
          <cell r="GE300">
            <v>46.732499999999995</v>
          </cell>
          <cell r="GF300">
            <v>46.732499999999995</v>
          </cell>
          <cell r="GG300">
            <v>46.732499999999995</v>
          </cell>
          <cell r="GH300">
            <v>46.732499999999995</v>
          </cell>
          <cell r="GI300">
            <v>46.732499999999995</v>
          </cell>
          <cell r="GJ300">
            <v>46.732499999999995</v>
          </cell>
        </row>
        <row r="301">
          <cell r="AU301" t="str">
            <v>RAF003 580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  <cell r="FA301">
            <v>53.060249999999996</v>
          </cell>
          <cell r="FB301">
            <v>53.060249999999996</v>
          </cell>
          <cell r="FC301">
            <v>53.060249999999996</v>
          </cell>
          <cell r="FD301">
            <v>53.060249999999996</v>
          </cell>
          <cell r="FE301">
            <v>53.060249999999996</v>
          </cell>
          <cell r="FF301">
            <v>53.060249999999996</v>
          </cell>
          <cell r="FG301">
            <v>53.060249999999996</v>
          </cell>
          <cell r="FH301">
            <v>53.060249999999996</v>
          </cell>
          <cell r="FI301">
            <v>53.060249999999996</v>
          </cell>
          <cell r="FJ301">
            <v>53.060249999999996</v>
          </cell>
          <cell r="FK301">
            <v>53.060249999999996</v>
          </cell>
          <cell r="FL301">
            <v>53.060249999999996</v>
          </cell>
          <cell r="FM301">
            <v>53.060249999999996</v>
          </cell>
          <cell r="FN301">
            <v>53.060249999999996</v>
          </cell>
          <cell r="FO301">
            <v>53.060249999999996</v>
          </cell>
          <cell r="FP301">
            <v>53.060249999999996</v>
          </cell>
          <cell r="FQ301">
            <v>53.060249999999996</v>
          </cell>
          <cell r="FR301">
            <v>53.060249999999996</v>
          </cell>
          <cell r="FS301">
            <v>53.060249999999996</v>
          </cell>
          <cell r="FT301">
            <v>53.060249999999996</v>
          </cell>
          <cell r="FU301">
            <v>53.060249999999996</v>
          </cell>
          <cell r="FV301">
            <v>53.060249999999996</v>
          </cell>
          <cell r="FW301">
            <v>53.060249999999996</v>
          </cell>
          <cell r="FX301">
            <v>53.060249999999996</v>
          </cell>
          <cell r="FY301">
            <v>53.060249999999996</v>
          </cell>
          <cell r="FZ301">
            <v>53.060249999999996</v>
          </cell>
          <cell r="GA301">
            <v>53.060249999999996</v>
          </cell>
          <cell r="GB301">
            <v>53.060249999999996</v>
          </cell>
          <cell r="GC301">
            <v>53.060249999999996</v>
          </cell>
          <cell r="GD301">
            <v>53.060249999999996</v>
          </cell>
          <cell r="GE301">
            <v>53.060249999999996</v>
          </cell>
          <cell r="GF301">
            <v>53.060249999999996</v>
          </cell>
          <cell r="GG301">
            <v>53.060249999999996</v>
          </cell>
          <cell r="GH301">
            <v>53.060249999999996</v>
          </cell>
          <cell r="GI301">
            <v>53.060249999999996</v>
          </cell>
          <cell r="GJ301">
            <v>53.060249999999996</v>
          </cell>
        </row>
        <row r="302">
          <cell r="AU302" t="str">
            <v>RAF003 600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  <cell r="FA302">
            <v>53.381999999999998</v>
          </cell>
          <cell r="FB302">
            <v>53.381999999999998</v>
          </cell>
          <cell r="FC302">
            <v>53.381999999999998</v>
          </cell>
          <cell r="FD302">
            <v>53.381999999999998</v>
          </cell>
          <cell r="FE302">
            <v>53.381999999999998</v>
          </cell>
          <cell r="FF302">
            <v>53.381999999999998</v>
          </cell>
          <cell r="FG302">
            <v>53.381999999999998</v>
          </cell>
          <cell r="FH302">
            <v>53.381999999999998</v>
          </cell>
          <cell r="FI302">
            <v>53.381999999999998</v>
          </cell>
          <cell r="FJ302">
            <v>53.381999999999998</v>
          </cell>
          <cell r="FK302">
            <v>53.381999999999998</v>
          </cell>
          <cell r="FL302">
            <v>53.381999999999998</v>
          </cell>
          <cell r="FM302">
            <v>53.381999999999998</v>
          </cell>
          <cell r="FN302">
            <v>53.381999999999998</v>
          </cell>
          <cell r="FO302">
            <v>53.381999999999998</v>
          </cell>
          <cell r="FP302">
            <v>53.381999999999998</v>
          </cell>
          <cell r="FQ302">
            <v>53.381999999999998</v>
          </cell>
          <cell r="FR302">
            <v>53.381999999999998</v>
          </cell>
          <cell r="FS302">
            <v>53.381999999999998</v>
          </cell>
          <cell r="FT302">
            <v>53.381999999999998</v>
          </cell>
          <cell r="FU302">
            <v>53.381999999999998</v>
          </cell>
          <cell r="FV302">
            <v>53.381999999999998</v>
          </cell>
          <cell r="FW302">
            <v>53.381999999999998</v>
          </cell>
          <cell r="FX302">
            <v>53.381999999999998</v>
          </cell>
          <cell r="FY302">
            <v>53.381999999999998</v>
          </cell>
          <cell r="FZ302">
            <v>53.381999999999998</v>
          </cell>
          <cell r="GA302">
            <v>53.381999999999998</v>
          </cell>
          <cell r="GB302">
            <v>53.381999999999998</v>
          </cell>
          <cell r="GC302">
            <v>53.381999999999998</v>
          </cell>
          <cell r="GD302">
            <v>53.381999999999998</v>
          </cell>
          <cell r="GE302">
            <v>53.381999999999998</v>
          </cell>
          <cell r="GF302">
            <v>53.381999999999998</v>
          </cell>
          <cell r="GG302">
            <v>53.381999999999998</v>
          </cell>
          <cell r="GH302">
            <v>53.381999999999998</v>
          </cell>
          <cell r="GI302">
            <v>53.381999999999998</v>
          </cell>
          <cell r="GJ302">
            <v>53.381999999999998</v>
          </cell>
        </row>
        <row r="303">
          <cell r="AU303" t="str">
            <v>RAF003 610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  <cell r="FA303">
            <v>57.564749999999997</v>
          </cell>
          <cell r="FB303">
            <v>57.564749999999997</v>
          </cell>
          <cell r="FC303">
            <v>57.564749999999997</v>
          </cell>
          <cell r="FD303">
            <v>57.564749999999997</v>
          </cell>
          <cell r="FE303">
            <v>57.564749999999997</v>
          </cell>
          <cell r="FF303">
            <v>57.564749999999997</v>
          </cell>
          <cell r="FG303">
            <v>57.564749999999997</v>
          </cell>
          <cell r="FH303">
            <v>57.564749999999997</v>
          </cell>
          <cell r="FI303">
            <v>57.564749999999997</v>
          </cell>
          <cell r="FJ303">
            <v>57.564749999999997</v>
          </cell>
          <cell r="FK303">
            <v>57.564749999999997</v>
          </cell>
          <cell r="FL303">
            <v>57.564749999999997</v>
          </cell>
          <cell r="FM303">
            <v>57.564749999999997</v>
          </cell>
          <cell r="FN303">
            <v>57.564749999999997</v>
          </cell>
          <cell r="FO303">
            <v>57.564749999999997</v>
          </cell>
          <cell r="FP303">
            <v>57.564749999999997</v>
          </cell>
          <cell r="FQ303">
            <v>57.564749999999997</v>
          </cell>
          <cell r="FR303">
            <v>57.564749999999997</v>
          </cell>
          <cell r="FS303">
            <v>57.564749999999997</v>
          </cell>
          <cell r="FT303">
            <v>57.564749999999997</v>
          </cell>
          <cell r="FU303">
            <v>57.564749999999997</v>
          </cell>
          <cell r="FV303">
            <v>57.564749999999997</v>
          </cell>
          <cell r="FW303">
            <v>57.564749999999997</v>
          </cell>
          <cell r="FX303">
            <v>57.564749999999997</v>
          </cell>
          <cell r="FY303">
            <v>57.564749999999997</v>
          </cell>
          <cell r="FZ303">
            <v>57.564749999999997</v>
          </cell>
          <cell r="GA303">
            <v>57.564749999999997</v>
          </cell>
          <cell r="GB303">
            <v>57.564749999999997</v>
          </cell>
          <cell r="GC303">
            <v>57.564749999999997</v>
          </cell>
          <cell r="GD303">
            <v>57.564749999999997</v>
          </cell>
          <cell r="GE303">
            <v>57.564749999999997</v>
          </cell>
          <cell r="GF303">
            <v>57.564749999999997</v>
          </cell>
          <cell r="GG303">
            <v>57.564749999999997</v>
          </cell>
          <cell r="GH303">
            <v>57.564749999999997</v>
          </cell>
          <cell r="GI303">
            <v>57.564749999999997</v>
          </cell>
          <cell r="GJ303">
            <v>57.564749999999997</v>
          </cell>
        </row>
        <row r="304">
          <cell r="AU304" t="str">
            <v>RAF003 611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  <cell r="FA304">
            <v>67.116</v>
          </cell>
          <cell r="FB304">
            <v>67.116</v>
          </cell>
          <cell r="FC304">
            <v>67.116</v>
          </cell>
          <cell r="FD304">
            <v>67.116</v>
          </cell>
          <cell r="FE304">
            <v>67.116</v>
          </cell>
          <cell r="FF304">
            <v>67.116</v>
          </cell>
          <cell r="FG304">
            <v>67.116</v>
          </cell>
          <cell r="FH304">
            <v>67.116</v>
          </cell>
          <cell r="FI304">
            <v>67.116</v>
          </cell>
          <cell r="FJ304">
            <v>67.116</v>
          </cell>
          <cell r="FK304">
            <v>67.116</v>
          </cell>
          <cell r="FL304">
            <v>67.116</v>
          </cell>
          <cell r="FM304">
            <v>67.116</v>
          </cell>
          <cell r="FN304">
            <v>67.116</v>
          </cell>
          <cell r="FO304">
            <v>67.116</v>
          </cell>
          <cell r="FP304">
            <v>67.116</v>
          </cell>
          <cell r="FQ304">
            <v>67.116</v>
          </cell>
          <cell r="FR304">
            <v>67.116</v>
          </cell>
          <cell r="FS304">
            <v>67.116</v>
          </cell>
          <cell r="FT304">
            <v>67.116</v>
          </cell>
          <cell r="FU304">
            <v>67.116</v>
          </cell>
          <cell r="FV304">
            <v>67.116</v>
          </cell>
          <cell r="FW304">
            <v>67.116</v>
          </cell>
          <cell r="FX304">
            <v>67.116</v>
          </cell>
          <cell r="FY304">
            <v>67.116</v>
          </cell>
          <cell r="FZ304">
            <v>67.116</v>
          </cell>
          <cell r="GA304">
            <v>67.116</v>
          </cell>
          <cell r="GB304">
            <v>67.116</v>
          </cell>
          <cell r="GC304">
            <v>67.116</v>
          </cell>
          <cell r="GD304">
            <v>67.116</v>
          </cell>
          <cell r="GE304">
            <v>67.116</v>
          </cell>
          <cell r="GF304">
            <v>67.116</v>
          </cell>
          <cell r="GG304">
            <v>67.116</v>
          </cell>
          <cell r="GH304">
            <v>67.116</v>
          </cell>
          <cell r="GI304">
            <v>67.116</v>
          </cell>
          <cell r="GJ304">
            <v>67.116</v>
          </cell>
        </row>
        <row r="305">
          <cell r="AU305" t="str">
            <v>RAF003 620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  <cell r="FA305">
            <v>55.955999999999996</v>
          </cell>
          <cell r="FB305">
            <v>55.955999999999996</v>
          </cell>
          <cell r="FC305">
            <v>55.955999999999996</v>
          </cell>
          <cell r="FD305">
            <v>55.955999999999996</v>
          </cell>
          <cell r="FE305">
            <v>55.955999999999996</v>
          </cell>
          <cell r="FF305">
            <v>55.955999999999996</v>
          </cell>
          <cell r="FG305">
            <v>55.955999999999996</v>
          </cell>
          <cell r="FH305">
            <v>55.955999999999996</v>
          </cell>
          <cell r="FI305">
            <v>55.955999999999996</v>
          </cell>
          <cell r="FJ305">
            <v>55.955999999999996</v>
          </cell>
          <cell r="FK305">
            <v>55.955999999999996</v>
          </cell>
          <cell r="FL305">
            <v>55.955999999999996</v>
          </cell>
          <cell r="FM305">
            <v>55.955999999999996</v>
          </cell>
          <cell r="FN305">
            <v>55.955999999999996</v>
          </cell>
          <cell r="FO305">
            <v>55.955999999999996</v>
          </cell>
          <cell r="FP305">
            <v>55.955999999999996</v>
          </cell>
          <cell r="FQ305">
            <v>55.955999999999996</v>
          </cell>
          <cell r="FR305">
            <v>55.955999999999996</v>
          </cell>
          <cell r="FS305">
            <v>55.955999999999996</v>
          </cell>
          <cell r="FT305">
            <v>55.955999999999996</v>
          </cell>
          <cell r="FU305">
            <v>55.955999999999996</v>
          </cell>
          <cell r="FV305">
            <v>55.955999999999996</v>
          </cell>
          <cell r="FW305">
            <v>55.955999999999996</v>
          </cell>
          <cell r="FX305">
            <v>55.955999999999996</v>
          </cell>
          <cell r="FY305">
            <v>55.955999999999996</v>
          </cell>
          <cell r="FZ305">
            <v>55.955999999999996</v>
          </cell>
          <cell r="GA305">
            <v>55.955999999999996</v>
          </cell>
          <cell r="GB305">
            <v>55.955999999999996</v>
          </cell>
          <cell r="GC305">
            <v>55.955999999999996</v>
          </cell>
          <cell r="GD305">
            <v>55.955999999999996</v>
          </cell>
          <cell r="GE305">
            <v>55.955999999999996</v>
          </cell>
          <cell r="GF305">
            <v>55.955999999999996</v>
          </cell>
          <cell r="GG305">
            <v>55.955999999999996</v>
          </cell>
          <cell r="GH305">
            <v>55.955999999999996</v>
          </cell>
          <cell r="GI305">
            <v>55.955999999999996</v>
          </cell>
          <cell r="GJ305">
            <v>55.955999999999996</v>
          </cell>
        </row>
        <row r="306">
          <cell r="AU306" t="str">
            <v>RAF003 625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  <cell r="FA306">
            <v>54.990749999999998</v>
          </cell>
          <cell r="FB306">
            <v>54.990749999999998</v>
          </cell>
          <cell r="FC306">
            <v>54.990749999999998</v>
          </cell>
          <cell r="FD306">
            <v>54.990749999999998</v>
          </cell>
          <cell r="FE306">
            <v>54.990749999999998</v>
          </cell>
          <cell r="FF306">
            <v>54.990749999999998</v>
          </cell>
          <cell r="FG306">
            <v>54.990749999999998</v>
          </cell>
          <cell r="FH306">
            <v>54.990749999999998</v>
          </cell>
          <cell r="FI306">
            <v>54.990749999999998</v>
          </cell>
          <cell r="FJ306">
            <v>54.990749999999998</v>
          </cell>
          <cell r="FK306">
            <v>54.990749999999998</v>
          </cell>
          <cell r="FL306">
            <v>54.990749999999998</v>
          </cell>
          <cell r="FM306">
            <v>54.990749999999998</v>
          </cell>
          <cell r="FN306">
            <v>54.990749999999998</v>
          </cell>
          <cell r="FO306">
            <v>54.990749999999998</v>
          </cell>
          <cell r="FP306">
            <v>54.990749999999998</v>
          </cell>
          <cell r="FQ306">
            <v>54.990749999999998</v>
          </cell>
          <cell r="FR306">
            <v>54.990749999999998</v>
          </cell>
          <cell r="FS306">
            <v>54.990749999999998</v>
          </cell>
          <cell r="FT306">
            <v>54.990749999999998</v>
          </cell>
          <cell r="FU306">
            <v>54.990749999999998</v>
          </cell>
          <cell r="FV306">
            <v>54.990749999999998</v>
          </cell>
          <cell r="FW306">
            <v>54.990749999999998</v>
          </cell>
          <cell r="FX306">
            <v>54.990749999999998</v>
          </cell>
          <cell r="FY306">
            <v>54.990749999999998</v>
          </cell>
          <cell r="FZ306">
            <v>54.990749999999998</v>
          </cell>
          <cell r="GA306">
            <v>54.990749999999998</v>
          </cell>
          <cell r="GB306">
            <v>54.990749999999998</v>
          </cell>
          <cell r="GC306">
            <v>54.990749999999998</v>
          </cell>
          <cell r="GD306">
            <v>54.990749999999998</v>
          </cell>
          <cell r="GE306">
            <v>54.990749999999998</v>
          </cell>
          <cell r="GF306">
            <v>54.990749999999998</v>
          </cell>
          <cell r="GG306">
            <v>54.990749999999998</v>
          </cell>
          <cell r="GH306">
            <v>54.990749999999998</v>
          </cell>
          <cell r="GI306">
            <v>54.990749999999998</v>
          </cell>
          <cell r="GJ306">
            <v>54.990749999999998</v>
          </cell>
        </row>
        <row r="307">
          <cell r="AU307" t="str">
            <v>RAF003 630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  <cell r="FA307">
            <v>59.490749999999998</v>
          </cell>
          <cell r="FB307">
            <v>59.490749999999998</v>
          </cell>
          <cell r="FC307">
            <v>59.490749999999998</v>
          </cell>
          <cell r="FD307">
            <v>59.490749999999998</v>
          </cell>
          <cell r="FE307">
            <v>59.490749999999998</v>
          </cell>
          <cell r="FF307">
            <v>59.490749999999998</v>
          </cell>
          <cell r="FG307">
            <v>59.490749999999998</v>
          </cell>
          <cell r="FH307">
            <v>59.490749999999998</v>
          </cell>
          <cell r="FI307">
            <v>59.490749999999998</v>
          </cell>
          <cell r="FJ307">
            <v>59.490749999999998</v>
          </cell>
          <cell r="FK307">
            <v>59.490749999999998</v>
          </cell>
          <cell r="FL307">
            <v>59.490749999999998</v>
          </cell>
          <cell r="FM307">
            <v>59.490749999999998</v>
          </cell>
          <cell r="FN307">
            <v>59.490749999999998</v>
          </cell>
          <cell r="FO307">
            <v>59.490749999999998</v>
          </cell>
          <cell r="FP307">
            <v>59.490749999999998</v>
          </cell>
          <cell r="FQ307">
            <v>59.490749999999998</v>
          </cell>
          <cell r="FR307">
            <v>59.490749999999998</v>
          </cell>
          <cell r="FS307">
            <v>59.490749999999998</v>
          </cell>
          <cell r="FT307">
            <v>59.490749999999998</v>
          </cell>
          <cell r="FU307">
            <v>59.490749999999998</v>
          </cell>
          <cell r="FV307">
            <v>59.490749999999998</v>
          </cell>
          <cell r="FW307">
            <v>59.490749999999998</v>
          </cell>
          <cell r="FX307">
            <v>59.490749999999998</v>
          </cell>
          <cell r="FY307">
            <v>59.490749999999998</v>
          </cell>
          <cell r="FZ307">
            <v>59.490749999999998</v>
          </cell>
          <cell r="GA307">
            <v>59.490749999999998</v>
          </cell>
          <cell r="GB307">
            <v>59.490749999999998</v>
          </cell>
          <cell r="GC307">
            <v>59.490749999999998</v>
          </cell>
          <cell r="GD307">
            <v>59.490749999999998</v>
          </cell>
          <cell r="GE307">
            <v>59.490749999999998</v>
          </cell>
          <cell r="GF307">
            <v>59.490749999999998</v>
          </cell>
          <cell r="GG307">
            <v>59.490749999999998</v>
          </cell>
          <cell r="GH307">
            <v>59.490749999999998</v>
          </cell>
          <cell r="GI307">
            <v>59.490749999999998</v>
          </cell>
          <cell r="GJ307">
            <v>59.490749999999998</v>
          </cell>
        </row>
        <row r="308">
          <cell r="AU308" t="str">
            <v>RAF003 640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  <cell r="FA308">
            <v>63.248999999999995</v>
          </cell>
          <cell r="FB308">
            <v>63.248999999999995</v>
          </cell>
          <cell r="FC308">
            <v>63.248999999999995</v>
          </cell>
          <cell r="FD308">
            <v>63.248999999999995</v>
          </cell>
          <cell r="FE308">
            <v>63.248999999999995</v>
          </cell>
          <cell r="FF308">
            <v>63.248999999999995</v>
          </cell>
          <cell r="FG308">
            <v>63.248999999999995</v>
          </cell>
          <cell r="FH308">
            <v>63.248999999999995</v>
          </cell>
          <cell r="FI308">
            <v>63.248999999999995</v>
          </cell>
          <cell r="FJ308">
            <v>63.248999999999995</v>
          </cell>
          <cell r="FK308">
            <v>63.248999999999995</v>
          </cell>
          <cell r="FL308">
            <v>63.248999999999995</v>
          </cell>
          <cell r="FM308">
            <v>63.248999999999995</v>
          </cell>
          <cell r="FN308">
            <v>63.248999999999995</v>
          </cell>
          <cell r="FO308">
            <v>63.248999999999995</v>
          </cell>
          <cell r="FP308">
            <v>63.248999999999995</v>
          </cell>
          <cell r="FQ308">
            <v>63.248999999999995</v>
          </cell>
          <cell r="FR308">
            <v>63.248999999999995</v>
          </cell>
          <cell r="FS308">
            <v>63.248999999999995</v>
          </cell>
          <cell r="FT308">
            <v>63.248999999999995</v>
          </cell>
          <cell r="FU308">
            <v>63.248999999999995</v>
          </cell>
          <cell r="FV308">
            <v>63.248999999999995</v>
          </cell>
          <cell r="FW308">
            <v>63.248999999999995</v>
          </cell>
          <cell r="FX308">
            <v>63.248999999999995</v>
          </cell>
          <cell r="FY308">
            <v>63.248999999999995</v>
          </cell>
          <cell r="FZ308">
            <v>63.248999999999995</v>
          </cell>
          <cell r="GA308">
            <v>63.248999999999995</v>
          </cell>
          <cell r="GB308">
            <v>63.248999999999995</v>
          </cell>
          <cell r="GC308">
            <v>63.248999999999995</v>
          </cell>
          <cell r="GD308">
            <v>63.248999999999995</v>
          </cell>
          <cell r="GE308">
            <v>63.248999999999995</v>
          </cell>
          <cell r="GF308">
            <v>63.248999999999995</v>
          </cell>
          <cell r="GG308">
            <v>63.248999999999995</v>
          </cell>
          <cell r="GH308">
            <v>63.248999999999995</v>
          </cell>
          <cell r="GI308">
            <v>63.248999999999995</v>
          </cell>
          <cell r="GJ308">
            <v>63.248999999999995</v>
          </cell>
        </row>
        <row r="309">
          <cell r="AU309" t="str">
            <v>RAF003 650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  <cell r="FA309">
            <v>60.031499999999994</v>
          </cell>
          <cell r="FB309">
            <v>60.031499999999994</v>
          </cell>
          <cell r="FC309">
            <v>60.031499999999994</v>
          </cell>
          <cell r="FD309">
            <v>60.031499999999994</v>
          </cell>
          <cell r="FE309">
            <v>60.031499999999994</v>
          </cell>
          <cell r="FF309">
            <v>60.031499999999994</v>
          </cell>
          <cell r="FG309">
            <v>60.031499999999994</v>
          </cell>
          <cell r="FH309">
            <v>60.031499999999994</v>
          </cell>
          <cell r="FI309">
            <v>60.031499999999994</v>
          </cell>
          <cell r="FJ309">
            <v>60.031499999999994</v>
          </cell>
          <cell r="FK309">
            <v>60.031499999999994</v>
          </cell>
          <cell r="FL309">
            <v>60.031499999999994</v>
          </cell>
          <cell r="FM309">
            <v>60.031499999999994</v>
          </cell>
          <cell r="FN309">
            <v>60.031499999999994</v>
          </cell>
          <cell r="FO309">
            <v>60.031499999999994</v>
          </cell>
          <cell r="FP309">
            <v>60.031499999999994</v>
          </cell>
          <cell r="FQ309">
            <v>60.031499999999994</v>
          </cell>
          <cell r="FR309">
            <v>60.031499999999994</v>
          </cell>
          <cell r="FS309">
            <v>60.031499999999994</v>
          </cell>
          <cell r="FT309">
            <v>60.031499999999994</v>
          </cell>
          <cell r="FU309">
            <v>60.031499999999994</v>
          </cell>
          <cell r="FV309">
            <v>60.031499999999994</v>
          </cell>
          <cell r="FW309">
            <v>60.031499999999994</v>
          </cell>
          <cell r="FX309">
            <v>60.031499999999994</v>
          </cell>
          <cell r="FY309">
            <v>60.031499999999994</v>
          </cell>
          <cell r="FZ309">
            <v>60.031499999999994</v>
          </cell>
          <cell r="GA309">
            <v>60.031499999999994</v>
          </cell>
          <cell r="GB309">
            <v>60.031499999999994</v>
          </cell>
          <cell r="GC309">
            <v>60.031499999999994</v>
          </cell>
          <cell r="GD309">
            <v>60.031499999999994</v>
          </cell>
          <cell r="GE309">
            <v>60.031499999999994</v>
          </cell>
          <cell r="GF309">
            <v>60.031499999999994</v>
          </cell>
          <cell r="GG309">
            <v>60.031499999999994</v>
          </cell>
          <cell r="GH309">
            <v>60.031499999999994</v>
          </cell>
          <cell r="GI309">
            <v>60.031499999999994</v>
          </cell>
          <cell r="GJ309">
            <v>60.031499999999994</v>
          </cell>
        </row>
        <row r="310">
          <cell r="AU310" t="str">
            <v>RAF003 660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  <cell r="FA310">
            <v>63.999749999999999</v>
          </cell>
          <cell r="FB310">
            <v>63.999749999999999</v>
          </cell>
          <cell r="FC310">
            <v>63.999749999999999</v>
          </cell>
          <cell r="FD310">
            <v>63.999749999999999</v>
          </cell>
          <cell r="FE310">
            <v>63.999749999999999</v>
          </cell>
          <cell r="FF310">
            <v>63.999749999999999</v>
          </cell>
          <cell r="FG310">
            <v>63.999749999999999</v>
          </cell>
          <cell r="FH310">
            <v>63.999749999999999</v>
          </cell>
          <cell r="FI310">
            <v>63.999749999999999</v>
          </cell>
          <cell r="FJ310">
            <v>63.999749999999999</v>
          </cell>
          <cell r="FK310">
            <v>63.999749999999999</v>
          </cell>
          <cell r="FL310">
            <v>63.999749999999999</v>
          </cell>
          <cell r="FM310">
            <v>63.999749999999999</v>
          </cell>
          <cell r="FN310">
            <v>63.999749999999999</v>
          </cell>
          <cell r="FO310">
            <v>63.999749999999999</v>
          </cell>
          <cell r="FP310">
            <v>63.999749999999999</v>
          </cell>
          <cell r="FQ310">
            <v>63.999749999999999</v>
          </cell>
          <cell r="FR310">
            <v>63.999749999999999</v>
          </cell>
          <cell r="FS310">
            <v>63.999749999999999</v>
          </cell>
          <cell r="FT310">
            <v>63.999749999999999</v>
          </cell>
          <cell r="FU310">
            <v>63.999749999999999</v>
          </cell>
          <cell r="FV310">
            <v>63.999749999999999</v>
          </cell>
          <cell r="FW310">
            <v>63.999749999999999</v>
          </cell>
          <cell r="FX310">
            <v>63.999749999999999</v>
          </cell>
          <cell r="FY310">
            <v>63.999749999999999</v>
          </cell>
          <cell r="FZ310">
            <v>63.999749999999999</v>
          </cell>
          <cell r="GA310">
            <v>63.999749999999999</v>
          </cell>
          <cell r="GB310">
            <v>63.999749999999999</v>
          </cell>
          <cell r="GC310">
            <v>63.999749999999999</v>
          </cell>
          <cell r="GD310">
            <v>63.999749999999999</v>
          </cell>
          <cell r="GE310">
            <v>63.999749999999999</v>
          </cell>
          <cell r="GF310">
            <v>63.999749999999999</v>
          </cell>
          <cell r="GG310">
            <v>63.999749999999999</v>
          </cell>
          <cell r="GH310">
            <v>63.999749999999999</v>
          </cell>
          <cell r="GI310">
            <v>63.999749999999999</v>
          </cell>
          <cell r="GJ310">
            <v>63.999749999999999</v>
          </cell>
        </row>
        <row r="311">
          <cell r="AU311" t="str">
            <v>RAF003 670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  <cell r="FA311">
            <v>73.652249999999995</v>
          </cell>
          <cell r="FB311">
            <v>73.652249999999995</v>
          </cell>
          <cell r="FC311">
            <v>73.652249999999995</v>
          </cell>
          <cell r="FD311">
            <v>73.652249999999995</v>
          </cell>
          <cell r="FE311">
            <v>73.652249999999995</v>
          </cell>
          <cell r="FF311">
            <v>73.652249999999995</v>
          </cell>
          <cell r="FG311">
            <v>73.652249999999995</v>
          </cell>
          <cell r="FH311">
            <v>73.652249999999995</v>
          </cell>
          <cell r="FI311">
            <v>73.652249999999995</v>
          </cell>
          <cell r="FJ311">
            <v>73.652249999999995</v>
          </cell>
          <cell r="FK311">
            <v>73.652249999999995</v>
          </cell>
          <cell r="FL311">
            <v>73.652249999999995</v>
          </cell>
          <cell r="FM311">
            <v>73.652249999999995</v>
          </cell>
          <cell r="FN311">
            <v>73.652249999999995</v>
          </cell>
          <cell r="FO311">
            <v>73.652249999999995</v>
          </cell>
          <cell r="FP311">
            <v>73.652249999999995</v>
          </cell>
          <cell r="FQ311">
            <v>73.652249999999995</v>
          </cell>
          <cell r="FR311">
            <v>73.652249999999995</v>
          </cell>
          <cell r="FS311">
            <v>73.652249999999995</v>
          </cell>
          <cell r="FT311">
            <v>73.652249999999995</v>
          </cell>
          <cell r="FU311">
            <v>73.652249999999995</v>
          </cell>
          <cell r="FV311">
            <v>73.652249999999995</v>
          </cell>
          <cell r="FW311">
            <v>73.652249999999995</v>
          </cell>
          <cell r="FX311">
            <v>73.652249999999995</v>
          </cell>
          <cell r="FY311">
            <v>73.652249999999995</v>
          </cell>
          <cell r="FZ311">
            <v>73.652249999999995</v>
          </cell>
          <cell r="GA311">
            <v>73.652249999999995</v>
          </cell>
          <cell r="GB311">
            <v>73.652249999999995</v>
          </cell>
          <cell r="GC311">
            <v>73.652249999999995</v>
          </cell>
          <cell r="GD311">
            <v>73.652249999999995</v>
          </cell>
          <cell r="GE311">
            <v>73.652249999999995</v>
          </cell>
          <cell r="GF311">
            <v>73.652249999999995</v>
          </cell>
          <cell r="GG311">
            <v>73.652249999999995</v>
          </cell>
          <cell r="GH311">
            <v>73.652249999999995</v>
          </cell>
          <cell r="GI311">
            <v>73.652249999999995</v>
          </cell>
          <cell r="GJ311">
            <v>73.652249999999995</v>
          </cell>
        </row>
        <row r="312">
          <cell r="AU312" t="str">
            <v>RAF003 675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  <cell r="FA312">
            <v>77.191500000000005</v>
          </cell>
          <cell r="FB312">
            <v>77.191500000000005</v>
          </cell>
          <cell r="FC312">
            <v>77.191500000000005</v>
          </cell>
          <cell r="FD312">
            <v>77.191500000000005</v>
          </cell>
          <cell r="FE312">
            <v>77.191500000000005</v>
          </cell>
          <cell r="FF312">
            <v>77.191500000000005</v>
          </cell>
          <cell r="FG312">
            <v>77.191500000000005</v>
          </cell>
          <cell r="FH312">
            <v>77.191500000000005</v>
          </cell>
          <cell r="FI312">
            <v>77.191500000000005</v>
          </cell>
          <cell r="FJ312">
            <v>77.191500000000005</v>
          </cell>
          <cell r="FK312">
            <v>77.191500000000005</v>
          </cell>
          <cell r="FL312">
            <v>77.191500000000005</v>
          </cell>
          <cell r="FM312">
            <v>77.191500000000005</v>
          </cell>
          <cell r="FN312">
            <v>77.191500000000005</v>
          </cell>
          <cell r="FO312">
            <v>77.191500000000005</v>
          </cell>
          <cell r="FP312">
            <v>77.191500000000005</v>
          </cell>
          <cell r="FQ312">
            <v>77.191500000000005</v>
          </cell>
          <cell r="FR312">
            <v>77.191500000000005</v>
          </cell>
          <cell r="FS312">
            <v>77.191500000000005</v>
          </cell>
          <cell r="FT312">
            <v>77.191500000000005</v>
          </cell>
          <cell r="FU312">
            <v>77.191500000000005</v>
          </cell>
          <cell r="FV312">
            <v>77.191500000000005</v>
          </cell>
          <cell r="FW312">
            <v>77.191500000000005</v>
          </cell>
          <cell r="FX312">
            <v>77.191500000000005</v>
          </cell>
          <cell r="FY312">
            <v>77.191500000000005</v>
          </cell>
          <cell r="FZ312">
            <v>77.191500000000005</v>
          </cell>
          <cell r="GA312">
            <v>77.191500000000005</v>
          </cell>
          <cell r="GB312">
            <v>77.191500000000005</v>
          </cell>
          <cell r="GC312">
            <v>77.191500000000005</v>
          </cell>
          <cell r="GD312">
            <v>77.191500000000005</v>
          </cell>
          <cell r="GE312">
            <v>77.191500000000005</v>
          </cell>
          <cell r="GF312">
            <v>77.191500000000005</v>
          </cell>
          <cell r="GG312">
            <v>77.191500000000005</v>
          </cell>
          <cell r="GH312">
            <v>77.191500000000005</v>
          </cell>
          <cell r="GI312">
            <v>77.191500000000005</v>
          </cell>
          <cell r="GJ312">
            <v>77.191500000000005</v>
          </cell>
        </row>
        <row r="313">
          <cell r="AU313" t="str">
            <v>RAF003 680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  <cell r="FA313">
            <v>80.194500000000005</v>
          </cell>
          <cell r="FB313">
            <v>80.194500000000005</v>
          </cell>
          <cell r="FC313">
            <v>80.194500000000005</v>
          </cell>
          <cell r="FD313">
            <v>80.194500000000005</v>
          </cell>
          <cell r="FE313">
            <v>80.194500000000005</v>
          </cell>
          <cell r="FF313">
            <v>80.194500000000005</v>
          </cell>
          <cell r="FG313">
            <v>80.194500000000005</v>
          </cell>
          <cell r="FH313">
            <v>80.194500000000005</v>
          </cell>
          <cell r="FI313">
            <v>80.194500000000005</v>
          </cell>
          <cell r="FJ313">
            <v>80.194500000000005</v>
          </cell>
          <cell r="FK313">
            <v>80.194500000000005</v>
          </cell>
          <cell r="FL313">
            <v>80.194500000000005</v>
          </cell>
          <cell r="FM313">
            <v>80.194500000000005</v>
          </cell>
          <cell r="FN313">
            <v>80.194500000000005</v>
          </cell>
          <cell r="FO313">
            <v>80.194500000000005</v>
          </cell>
          <cell r="FP313">
            <v>80.194500000000005</v>
          </cell>
          <cell r="FQ313">
            <v>80.194500000000005</v>
          </cell>
          <cell r="FR313">
            <v>80.194500000000005</v>
          </cell>
          <cell r="FS313">
            <v>80.194500000000005</v>
          </cell>
          <cell r="FT313">
            <v>80.194500000000005</v>
          </cell>
          <cell r="FU313">
            <v>80.194500000000005</v>
          </cell>
          <cell r="FV313">
            <v>80.194500000000005</v>
          </cell>
          <cell r="FW313">
            <v>80.194500000000005</v>
          </cell>
          <cell r="FX313">
            <v>80.194500000000005</v>
          </cell>
          <cell r="FY313">
            <v>80.194500000000005</v>
          </cell>
          <cell r="FZ313">
            <v>80.194500000000005</v>
          </cell>
          <cell r="GA313">
            <v>80.194500000000005</v>
          </cell>
          <cell r="GB313">
            <v>80.194500000000005</v>
          </cell>
          <cell r="GC313">
            <v>80.194500000000005</v>
          </cell>
          <cell r="GD313">
            <v>80.194500000000005</v>
          </cell>
          <cell r="GE313">
            <v>80.194500000000005</v>
          </cell>
          <cell r="GF313">
            <v>80.194500000000005</v>
          </cell>
          <cell r="GG313">
            <v>80.194500000000005</v>
          </cell>
          <cell r="GH313">
            <v>80.194500000000005</v>
          </cell>
          <cell r="GI313">
            <v>80.194500000000005</v>
          </cell>
          <cell r="GJ313">
            <v>80.194500000000005</v>
          </cell>
        </row>
        <row r="314">
          <cell r="AU314" t="str">
            <v>RAF003 685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  <cell r="FA314">
            <v>81.588750000000005</v>
          </cell>
          <cell r="FB314">
            <v>81.588750000000005</v>
          </cell>
          <cell r="FC314">
            <v>81.588750000000005</v>
          </cell>
          <cell r="FD314">
            <v>81.588750000000005</v>
          </cell>
          <cell r="FE314">
            <v>81.588750000000005</v>
          </cell>
          <cell r="FF314">
            <v>81.588750000000005</v>
          </cell>
          <cell r="FG314">
            <v>81.588750000000005</v>
          </cell>
          <cell r="FH314">
            <v>81.588750000000005</v>
          </cell>
          <cell r="FI314">
            <v>81.588750000000005</v>
          </cell>
          <cell r="FJ314">
            <v>81.588750000000005</v>
          </cell>
          <cell r="FK314">
            <v>81.588750000000005</v>
          </cell>
          <cell r="FL314">
            <v>81.588750000000005</v>
          </cell>
          <cell r="FM314">
            <v>81.588750000000005</v>
          </cell>
          <cell r="FN314">
            <v>81.588750000000005</v>
          </cell>
          <cell r="FO314">
            <v>81.588750000000005</v>
          </cell>
          <cell r="FP314">
            <v>81.588750000000005</v>
          </cell>
          <cell r="FQ314">
            <v>81.588750000000005</v>
          </cell>
          <cell r="FR314">
            <v>81.588750000000005</v>
          </cell>
          <cell r="FS314">
            <v>81.588750000000005</v>
          </cell>
          <cell r="FT314">
            <v>81.588750000000005</v>
          </cell>
          <cell r="FU314">
            <v>81.588750000000005</v>
          </cell>
          <cell r="FV314">
            <v>81.588750000000005</v>
          </cell>
          <cell r="FW314">
            <v>81.588750000000005</v>
          </cell>
          <cell r="FX314">
            <v>81.588750000000005</v>
          </cell>
          <cell r="FY314">
            <v>81.588750000000005</v>
          </cell>
          <cell r="FZ314">
            <v>81.588750000000005</v>
          </cell>
          <cell r="GA314">
            <v>81.588750000000005</v>
          </cell>
          <cell r="GB314">
            <v>81.588750000000005</v>
          </cell>
          <cell r="GC314">
            <v>81.588750000000005</v>
          </cell>
          <cell r="GD314">
            <v>81.588750000000005</v>
          </cell>
          <cell r="GE314">
            <v>81.588750000000005</v>
          </cell>
          <cell r="GF314">
            <v>81.588750000000005</v>
          </cell>
          <cell r="GG314">
            <v>81.588750000000005</v>
          </cell>
          <cell r="GH314">
            <v>81.588750000000005</v>
          </cell>
          <cell r="GI314">
            <v>81.588750000000005</v>
          </cell>
          <cell r="GJ314">
            <v>81.588750000000005</v>
          </cell>
        </row>
        <row r="315">
          <cell r="AU315" t="str">
            <v>RAF003 690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  <cell r="FA315">
            <v>78.156750000000002</v>
          </cell>
          <cell r="FB315">
            <v>78.156750000000002</v>
          </cell>
          <cell r="FC315">
            <v>78.156750000000002</v>
          </cell>
          <cell r="FD315">
            <v>78.156750000000002</v>
          </cell>
          <cell r="FE315">
            <v>78.156750000000002</v>
          </cell>
          <cell r="FF315">
            <v>78.156750000000002</v>
          </cell>
          <cell r="FG315">
            <v>78.156750000000002</v>
          </cell>
          <cell r="FH315">
            <v>78.156750000000002</v>
          </cell>
          <cell r="FI315">
            <v>78.156750000000002</v>
          </cell>
          <cell r="FJ315">
            <v>78.156750000000002</v>
          </cell>
          <cell r="FK315">
            <v>78.156750000000002</v>
          </cell>
          <cell r="FL315">
            <v>78.156750000000002</v>
          </cell>
          <cell r="FM315">
            <v>78.156750000000002</v>
          </cell>
          <cell r="FN315">
            <v>78.156750000000002</v>
          </cell>
          <cell r="FO315">
            <v>78.156750000000002</v>
          </cell>
          <cell r="FP315">
            <v>78.156750000000002</v>
          </cell>
          <cell r="FQ315">
            <v>78.156750000000002</v>
          </cell>
          <cell r="FR315">
            <v>78.156750000000002</v>
          </cell>
          <cell r="FS315">
            <v>78.156750000000002</v>
          </cell>
          <cell r="FT315">
            <v>78.156750000000002</v>
          </cell>
          <cell r="FU315">
            <v>78.156750000000002</v>
          </cell>
          <cell r="FV315">
            <v>78.156750000000002</v>
          </cell>
          <cell r="FW315">
            <v>78.156750000000002</v>
          </cell>
          <cell r="FX315">
            <v>78.156750000000002</v>
          </cell>
          <cell r="FY315">
            <v>78.156750000000002</v>
          </cell>
          <cell r="FZ315">
            <v>78.156750000000002</v>
          </cell>
          <cell r="GA315">
            <v>78.156750000000002</v>
          </cell>
          <cell r="GB315">
            <v>78.156750000000002</v>
          </cell>
          <cell r="GC315">
            <v>78.156750000000002</v>
          </cell>
          <cell r="GD315">
            <v>78.156750000000002</v>
          </cell>
          <cell r="GE315">
            <v>78.156750000000002</v>
          </cell>
          <cell r="GF315">
            <v>78.156750000000002</v>
          </cell>
          <cell r="GG315">
            <v>78.156750000000002</v>
          </cell>
          <cell r="GH315">
            <v>78.156750000000002</v>
          </cell>
          <cell r="GI315">
            <v>78.156750000000002</v>
          </cell>
          <cell r="GJ315">
            <v>78.156750000000002</v>
          </cell>
        </row>
        <row r="316">
          <cell r="AU316" t="str">
            <v>RAF003 700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  <cell r="FA316">
            <v>81.803250000000006</v>
          </cell>
          <cell r="FB316">
            <v>81.803250000000006</v>
          </cell>
          <cell r="FC316">
            <v>81.803250000000006</v>
          </cell>
          <cell r="FD316">
            <v>81.803250000000006</v>
          </cell>
          <cell r="FE316">
            <v>81.803250000000006</v>
          </cell>
          <cell r="FF316">
            <v>81.803250000000006</v>
          </cell>
          <cell r="FG316">
            <v>81.803250000000006</v>
          </cell>
          <cell r="FH316">
            <v>81.803250000000006</v>
          </cell>
          <cell r="FI316">
            <v>81.803250000000006</v>
          </cell>
          <cell r="FJ316">
            <v>81.803250000000006</v>
          </cell>
          <cell r="FK316">
            <v>81.803250000000006</v>
          </cell>
          <cell r="FL316">
            <v>81.803250000000006</v>
          </cell>
          <cell r="FM316">
            <v>81.803250000000006</v>
          </cell>
          <cell r="FN316">
            <v>81.803250000000006</v>
          </cell>
          <cell r="FO316">
            <v>81.803250000000006</v>
          </cell>
          <cell r="FP316">
            <v>81.803250000000006</v>
          </cell>
          <cell r="FQ316">
            <v>81.803250000000006</v>
          </cell>
          <cell r="FR316">
            <v>81.803250000000006</v>
          </cell>
          <cell r="FS316">
            <v>81.803250000000006</v>
          </cell>
          <cell r="FT316">
            <v>81.803250000000006</v>
          </cell>
          <cell r="FU316">
            <v>81.803250000000006</v>
          </cell>
          <cell r="FV316">
            <v>81.803250000000006</v>
          </cell>
          <cell r="FW316">
            <v>81.803250000000006</v>
          </cell>
          <cell r="FX316">
            <v>81.803250000000006</v>
          </cell>
          <cell r="FY316">
            <v>81.803250000000006</v>
          </cell>
          <cell r="FZ316">
            <v>81.803250000000006</v>
          </cell>
          <cell r="GA316">
            <v>81.803250000000006</v>
          </cell>
          <cell r="GB316">
            <v>81.803250000000006</v>
          </cell>
          <cell r="GC316">
            <v>81.803250000000006</v>
          </cell>
          <cell r="GD316">
            <v>81.803250000000006</v>
          </cell>
          <cell r="GE316">
            <v>81.803250000000006</v>
          </cell>
          <cell r="GF316">
            <v>81.803250000000006</v>
          </cell>
          <cell r="GG316">
            <v>81.803250000000006</v>
          </cell>
          <cell r="GH316">
            <v>81.803250000000006</v>
          </cell>
          <cell r="GI316">
            <v>81.803250000000006</v>
          </cell>
          <cell r="GJ316">
            <v>81.803250000000006</v>
          </cell>
        </row>
        <row r="317">
          <cell r="AU317" t="str">
            <v>RAF003 710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  <cell r="FA317">
            <v>84.806250000000006</v>
          </cell>
          <cell r="FB317">
            <v>84.806250000000006</v>
          </cell>
          <cell r="FC317">
            <v>84.806250000000006</v>
          </cell>
          <cell r="FD317">
            <v>84.806250000000006</v>
          </cell>
          <cell r="FE317">
            <v>84.806250000000006</v>
          </cell>
          <cell r="FF317">
            <v>84.806250000000006</v>
          </cell>
          <cell r="FG317">
            <v>84.806250000000006</v>
          </cell>
          <cell r="FH317">
            <v>84.806250000000006</v>
          </cell>
          <cell r="FI317">
            <v>84.806250000000006</v>
          </cell>
          <cell r="FJ317">
            <v>84.806250000000006</v>
          </cell>
          <cell r="FK317">
            <v>84.806250000000006</v>
          </cell>
          <cell r="FL317">
            <v>84.806250000000006</v>
          </cell>
          <cell r="FM317">
            <v>84.806250000000006</v>
          </cell>
          <cell r="FN317">
            <v>84.806250000000006</v>
          </cell>
          <cell r="FO317">
            <v>84.806250000000006</v>
          </cell>
          <cell r="FP317">
            <v>84.806250000000006</v>
          </cell>
          <cell r="FQ317">
            <v>84.806250000000006</v>
          </cell>
          <cell r="FR317">
            <v>84.806250000000006</v>
          </cell>
          <cell r="FS317">
            <v>84.806250000000006</v>
          </cell>
          <cell r="FT317">
            <v>84.806250000000006</v>
          </cell>
          <cell r="FU317">
            <v>84.806250000000006</v>
          </cell>
          <cell r="FV317">
            <v>84.806250000000006</v>
          </cell>
          <cell r="FW317">
            <v>84.806250000000006</v>
          </cell>
          <cell r="FX317">
            <v>84.806250000000006</v>
          </cell>
          <cell r="FY317">
            <v>84.806250000000006</v>
          </cell>
          <cell r="FZ317">
            <v>84.806250000000006</v>
          </cell>
          <cell r="GA317">
            <v>84.806250000000006</v>
          </cell>
          <cell r="GB317">
            <v>84.806250000000006</v>
          </cell>
          <cell r="GC317">
            <v>84.806250000000006</v>
          </cell>
          <cell r="GD317">
            <v>84.806250000000006</v>
          </cell>
          <cell r="GE317">
            <v>84.806250000000006</v>
          </cell>
          <cell r="GF317">
            <v>84.806250000000006</v>
          </cell>
          <cell r="GG317">
            <v>84.806250000000006</v>
          </cell>
          <cell r="GH317">
            <v>84.806250000000006</v>
          </cell>
          <cell r="GI317">
            <v>84.806250000000006</v>
          </cell>
          <cell r="GJ317">
            <v>84.806250000000006</v>
          </cell>
        </row>
        <row r="318">
          <cell r="AU318" t="str">
            <v>RAF003 720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  <cell r="FA318">
            <v>89.418000000000006</v>
          </cell>
          <cell r="FB318">
            <v>89.418000000000006</v>
          </cell>
          <cell r="FC318">
            <v>89.418000000000006</v>
          </cell>
          <cell r="FD318">
            <v>89.418000000000006</v>
          </cell>
          <cell r="FE318">
            <v>89.418000000000006</v>
          </cell>
          <cell r="FF318">
            <v>89.418000000000006</v>
          </cell>
          <cell r="FG318">
            <v>89.418000000000006</v>
          </cell>
          <cell r="FH318">
            <v>89.418000000000006</v>
          </cell>
          <cell r="FI318">
            <v>89.418000000000006</v>
          </cell>
          <cell r="FJ318">
            <v>89.418000000000006</v>
          </cell>
          <cell r="FK318">
            <v>89.418000000000006</v>
          </cell>
          <cell r="FL318">
            <v>89.418000000000006</v>
          </cell>
          <cell r="FM318">
            <v>89.418000000000006</v>
          </cell>
          <cell r="FN318">
            <v>89.418000000000006</v>
          </cell>
          <cell r="FO318">
            <v>89.418000000000006</v>
          </cell>
          <cell r="FP318">
            <v>89.418000000000006</v>
          </cell>
          <cell r="FQ318">
            <v>89.418000000000006</v>
          </cell>
          <cell r="FR318">
            <v>89.418000000000006</v>
          </cell>
          <cell r="FS318">
            <v>89.418000000000006</v>
          </cell>
          <cell r="FT318">
            <v>89.418000000000006</v>
          </cell>
          <cell r="FU318">
            <v>89.418000000000006</v>
          </cell>
          <cell r="FV318">
            <v>89.418000000000006</v>
          </cell>
          <cell r="FW318">
            <v>89.418000000000006</v>
          </cell>
          <cell r="FX318">
            <v>89.418000000000006</v>
          </cell>
          <cell r="FY318">
            <v>89.418000000000006</v>
          </cell>
          <cell r="FZ318">
            <v>89.418000000000006</v>
          </cell>
          <cell r="GA318">
            <v>89.418000000000006</v>
          </cell>
          <cell r="GB318">
            <v>89.418000000000006</v>
          </cell>
          <cell r="GC318">
            <v>89.418000000000006</v>
          </cell>
          <cell r="GD318">
            <v>89.418000000000006</v>
          </cell>
          <cell r="GE318">
            <v>89.418000000000006</v>
          </cell>
          <cell r="GF318">
            <v>89.418000000000006</v>
          </cell>
          <cell r="GG318">
            <v>89.418000000000006</v>
          </cell>
          <cell r="GH318">
            <v>89.418000000000006</v>
          </cell>
          <cell r="GI318">
            <v>89.418000000000006</v>
          </cell>
          <cell r="GJ318">
            <v>89.418000000000006</v>
          </cell>
        </row>
        <row r="319">
          <cell r="AU319" t="str">
            <v>RAF003 730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  <cell r="FA319">
            <v>84.377250000000004</v>
          </cell>
          <cell r="FB319">
            <v>84.377250000000004</v>
          </cell>
          <cell r="FC319">
            <v>84.377250000000004</v>
          </cell>
          <cell r="FD319">
            <v>84.377250000000004</v>
          </cell>
          <cell r="FE319">
            <v>84.377250000000004</v>
          </cell>
          <cell r="FF319">
            <v>84.377250000000004</v>
          </cell>
          <cell r="FG319">
            <v>84.377250000000004</v>
          </cell>
          <cell r="FH319">
            <v>84.377250000000004</v>
          </cell>
          <cell r="FI319">
            <v>84.377250000000004</v>
          </cell>
          <cell r="FJ319">
            <v>84.377250000000004</v>
          </cell>
          <cell r="FK319">
            <v>84.377250000000004</v>
          </cell>
          <cell r="FL319">
            <v>84.377250000000004</v>
          </cell>
          <cell r="FM319">
            <v>84.377250000000004</v>
          </cell>
          <cell r="FN319">
            <v>84.377250000000004</v>
          </cell>
          <cell r="FO319">
            <v>84.377250000000004</v>
          </cell>
          <cell r="FP319">
            <v>84.377250000000004</v>
          </cell>
          <cell r="FQ319">
            <v>84.377250000000004</v>
          </cell>
          <cell r="FR319">
            <v>84.377250000000004</v>
          </cell>
          <cell r="FS319">
            <v>84.377250000000004</v>
          </cell>
          <cell r="FT319">
            <v>84.377250000000004</v>
          </cell>
          <cell r="FU319">
            <v>84.377250000000004</v>
          </cell>
          <cell r="FV319">
            <v>84.377250000000004</v>
          </cell>
          <cell r="FW319">
            <v>84.377250000000004</v>
          </cell>
          <cell r="FX319">
            <v>84.377250000000004</v>
          </cell>
          <cell r="FY319">
            <v>84.377250000000004</v>
          </cell>
          <cell r="FZ319">
            <v>84.377250000000004</v>
          </cell>
          <cell r="GA319">
            <v>84.377250000000004</v>
          </cell>
          <cell r="GB319">
            <v>84.377250000000004</v>
          </cell>
          <cell r="GC319">
            <v>84.377250000000004</v>
          </cell>
          <cell r="GD319">
            <v>84.377250000000004</v>
          </cell>
          <cell r="GE319">
            <v>84.377250000000004</v>
          </cell>
          <cell r="GF319">
            <v>84.377250000000004</v>
          </cell>
          <cell r="GG319">
            <v>84.377250000000004</v>
          </cell>
          <cell r="GH319">
            <v>84.377250000000004</v>
          </cell>
          <cell r="GI319">
            <v>84.377250000000004</v>
          </cell>
          <cell r="GJ319">
            <v>84.377250000000004</v>
          </cell>
        </row>
        <row r="320">
          <cell r="AU320" t="str">
            <v>RAF003 735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  <cell r="FA320">
            <v>85.986000000000004</v>
          </cell>
          <cell r="FB320">
            <v>85.986000000000004</v>
          </cell>
          <cell r="FC320">
            <v>85.986000000000004</v>
          </cell>
          <cell r="FD320">
            <v>85.986000000000004</v>
          </cell>
          <cell r="FE320">
            <v>85.986000000000004</v>
          </cell>
          <cell r="FF320">
            <v>85.986000000000004</v>
          </cell>
          <cell r="FG320">
            <v>85.986000000000004</v>
          </cell>
          <cell r="FH320">
            <v>85.986000000000004</v>
          </cell>
          <cell r="FI320">
            <v>85.986000000000004</v>
          </cell>
          <cell r="FJ320">
            <v>85.986000000000004</v>
          </cell>
          <cell r="FK320">
            <v>85.986000000000004</v>
          </cell>
          <cell r="FL320">
            <v>85.986000000000004</v>
          </cell>
          <cell r="FM320">
            <v>85.986000000000004</v>
          </cell>
          <cell r="FN320">
            <v>85.986000000000004</v>
          </cell>
          <cell r="FO320">
            <v>85.986000000000004</v>
          </cell>
          <cell r="FP320">
            <v>85.986000000000004</v>
          </cell>
          <cell r="FQ320">
            <v>85.986000000000004</v>
          </cell>
          <cell r="FR320">
            <v>85.986000000000004</v>
          </cell>
          <cell r="FS320">
            <v>85.986000000000004</v>
          </cell>
          <cell r="FT320">
            <v>85.986000000000004</v>
          </cell>
          <cell r="FU320">
            <v>85.986000000000004</v>
          </cell>
          <cell r="FV320">
            <v>85.986000000000004</v>
          </cell>
          <cell r="FW320">
            <v>85.986000000000004</v>
          </cell>
          <cell r="FX320">
            <v>85.986000000000004</v>
          </cell>
          <cell r="FY320">
            <v>85.986000000000004</v>
          </cell>
          <cell r="FZ320">
            <v>85.986000000000004</v>
          </cell>
          <cell r="GA320">
            <v>85.986000000000004</v>
          </cell>
          <cell r="GB320">
            <v>85.986000000000004</v>
          </cell>
          <cell r="GC320">
            <v>85.986000000000004</v>
          </cell>
          <cell r="GD320">
            <v>85.986000000000004</v>
          </cell>
          <cell r="GE320">
            <v>85.986000000000004</v>
          </cell>
          <cell r="GF320">
            <v>85.986000000000004</v>
          </cell>
          <cell r="GG320">
            <v>85.986000000000004</v>
          </cell>
          <cell r="GH320">
            <v>85.986000000000004</v>
          </cell>
          <cell r="GI320">
            <v>85.986000000000004</v>
          </cell>
          <cell r="GJ320">
            <v>85.986000000000004</v>
          </cell>
        </row>
        <row r="321">
          <cell r="AU321" t="str">
            <v>RAF003 740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  <cell r="FA321">
            <v>88.452750000000009</v>
          </cell>
          <cell r="FB321">
            <v>88.452750000000009</v>
          </cell>
          <cell r="FC321">
            <v>88.452750000000009</v>
          </cell>
          <cell r="FD321">
            <v>88.452750000000009</v>
          </cell>
          <cell r="FE321">
            <v>88.452750000000009</v>
          </cell>
          <cell r="FF321">
            <v>88.452750000000009</v>
          </cell>
          <cell r="FG321">
            <v>88.452750000000009</v>
          </cell>
          <cell r="FH321">
            <v>88.452750000000009</v>
          </cell>
          <cell r="FI321">
            <v>88.452750000000009</v>
          </cell>
          <cell r="FJ321">
            <v>88.452750000000009</v>
          </cell>
          <cell r="FK321">
            <v>88.452750000000009</v>
          </cell>
          <cell r="FL321">
            <v>88.452750000000009</v>
          </cell>
          <cell r="FM321">
            <v>88.452750000000009</v>
          </cell>
          <cell r="FN321">
            <v>88.452750000000009</v>
          </cell>
          <cell r="FO321">
            <v>88.452750000000009</v>
          </cell>
          <cell r="FP321">
            <v>88.452750000000009</v>
          </cell>
          <cell r="FQ321">
            <v>88.452750000000009</v>
          </cell>
          <cell r="FR321">
            <v>88.452750000000009</v>
          </cell>
          <cell r="FS321">
            <v>88.452750000000009</v>
          </cell>
          <cell r="FT321">
            <v>88.452750000000009</v>
          </cell>
          <cell r="FU321">
            <v>88.452750000000009</v>
          </cell>
          <cell r="FV321">
            <v>88.452750000000009</v>
          </cell>
          <cell r="FW321">
            <v>88.452750000000009</v>
          </cell>
          <cell r="FX321">
            <v>88.452750000000009</v>
          </cell>
          <cell r="FY321">
            <v>88.452750000000009</v>
          </cell>
          <cell r="FZ321">
            <v>88.452750000000009</v>
          </cell>
          <cell r="GA321">
            <v>88.452750000000009</v>
          </cell>
          <cell r="GB321">
            <v>88.452750000000009</v>
          </cell>
          <cell r="GC321">
            <v>88.452750000000009</v>
          </cell>
          <cell r="GD321">
            <v>88.452750000000009</v>
          </cell>
          <cell r="GE321">
            <v>88.452750000000009</v>
          </cell>
          <cell r="GF321">
            <v>88.452750000000009</v>
          </cell>
          <cell r="GG321">
            <v>88.452750000000009</v>
          </cell>
          <cell r="GH321">
            <v>88.452750000000009</v>
          </cell>
          <cell r="GI321">
            <v>88.452750000000009</v>
          </cell>
          <cell r="GJ321">
            <v>88.452750000000009</v>
          </cell>
        </row>
        <row r="322">
          <cell r="AU322" t="str">
            <v>RAF003 750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  <cell r="FA322">
            <v>82.66125000000001</v>
          </cell>
          <cell r="FB322">
            <v>82.66125000000001</v>
          </cell>
          <cell r="FC322">
            <v>82.66125000000001</v>
          </cell>
          <cell r="FD322">
            <v>82.66125000000001</v>
          </cell>
          <cell r="FE322">
            <v>82.66125000000001</v>
          </cell>
          <cell r="FF322">
            <v>82.66125000000001</v>
          </cell>
          <cell r="FG322">
            <v>82.66125000000001</v>
          </cell>
          <cell r="FH322">
            <v>82.66125000000001</v>
          </cell>
          <cell r="FI322">
            <v>82.66125000000001</v>
          </cell>
          <cell r="FJ322">
            <v>82.66125000000001</v>
          </cell>
          <cell r="FK322">
            <v>82.66125000000001</v>
          </cell>
          <cell r="FL322">
            <v>82.66125000000001</v>
          </cell>
          <cell r="FM322">
            <v>82.66125000000001</v>
          </cell>
          <cell r="FN322">
            <v>82.66125000000001</v>
          </cell>
          <cell r="FO322">
            <v>82.66125000000001</v>
          </cell>
          <cell r="FP322">
            <v>82.66125000000001</v>
          </cell>
          <cell r="FQ322">
            <v>82.66125000000001</v>
          </cell>
          <cell r="FR322">
            <v>82.66125000000001</v>
          </cell>
          <cell r="FS322">
            <v>82.66125000000001</v>
          </cell>
          <cell r="FT322">
            <v>82.66125000000001</v>
          </cell>
          <cell r="FU322">
            <v>82.66125000000001</v>
          </cell>
          <cell r="FV322">
            <v>82.66125000000001</v>
          </cell>
          <cell r="FW322">
            <v>82.66125000000001</v>
          </cell>
          <cell r="FX322">
            <v>82.66125000000001</v>
          </cell>
          <cell r="FY322">
            <v>82.66125000000001</v>
          </cell>
          <cell r="FZ322">
            <v>82.66125000000001</v>
          </cell>
          <cell r="GA322">
            <v>82.66125000000001</v>
          </cell>
          <cell r="GB322">
            <v>82.66125000000001</v>
          </cell>
          <cell r="GC322">
            <v>82.66125000000001</v>
          </cell>
          <cell r="GD322">
            <v>82.66125000000001</v>
          </cell>
          <cell r="GE322">
            <v>82.66125000000001</v>
          </cell>
          <cell r="GF322">
            <v>82.66125000000001</v>
          </cell>
          <cell r="GG322">
            <v>82.66125000000001</v>
          </cell>
          <cell r="GH322">
            <v>82.66125000000001</v>
          </cell>
          <cell r="GI322">
            <v>82.66125000000001</v>
          </cell>
          <cell r="GJ322">
            <v>82.66125000000001</v>
          </cell>
        </row>
        <row r="323">
          <cell r="AU323" t="str">
            <v>RAF003 755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  <cell r="FA323">
            <v>79.65825000000001</v>
          </cell>
          <cell r="FB323">
            <v>79.65825000000001</v>
          </cell>
          <cell r="FC323">
            <v>79.65825000000001</v>
          </cell>
          <cell r="FD323">
            <v>79.65825000000001</v>
          </cell>
          <cell r="FE323">
            <v>79.65825000000001</v>
          </cell>
          <cell r="FF323">
            <v>79.65825000000001</v>
          </cell>
          <cell r="FG323">
            <v>79.65825000000001</v>
          </cell>
          <cell r="FH323">
            <v>79.65825000000001</v>
          </cell>
          <cell r="FI323">
            <v>79.65825000000001</v>
          </cell>
          <cell r="FJ323">
            <v>79.65825000000001</v>
          </cell>
          <cell r="FK323">
            <v>79.65825000000001</v>
          </cell>
          <cell r="FL323">
            <v>79.65825000000001</v>
          </cell>
          <cell r="FM323">
            <v>79.65825000000001</v>
          </cell>
          <cell r="FN323">
            <v>79.65825000000001</v>
          </cell>
          <cell r="FO323">
            <v>79.65825000000001</v>
          </cell>
          <cell r="FP323">
            <v>79.65825000000001</v>
          </cell>
          <cell r="FQ323">
            <v>79.65825000000001</v>
          </cell>
          <cell r="FR323">
            <v>79.65825000000001</v>
          </cell>
          <cell r="FS323">
            <v>79.65825000000001</v>
          </cell>
          <cell r="FT323">
            <v>79.65825000000001</v>
          </cell>
          <cell r="FU323">
            <v>79.65825000000001</v>
          </cell>
          <cell r="FV323">
            <v>79.65825000000001</v>
          </cell>
          <cell r="FW323">
            <v>79.65825000000001</v>
          </cell>
          <cell r="FX323">
            <v>79.65825000000001</v>
          </cell>
          <cell r="FY323">
            <v>79.65825000000001</v>
          </cell>
          <cell r="FZ323">
            <v>79.65825000000001</v>
          </cell>
          <cell r="GA323">
            <v>79.65825000000001</v>
          </cell>
          <cell r="GB323">
            <v>79.65825000000001</v>
          </cell>
          <cell r="GC323">
            <v>79.65825000000001</v>
          </cell>
          <cell r="GD323">
            <v>79.65825000000001</v>
          </cell>
          <cell r="GE323">
            <v>79.65825000000001</v>
          </cell>
          <cell r="GF323">
            <v>79.65825000000001</v>
          </cell>
          <cell r="GG323">
            <v>79.65825000000001</v>
          </cell>
          <cell r="GH323">
            <v>79.65825000000001</v>
          </cell>
          <cell r="GI323">
            <v>79.65825000000001</v>
          </cell>
          <cell r="GJ323">
            <v>79.65825000000001</v>
          </cell>
        </row>
        <row r="324">
          <cell r="AU324" t="str">
            <v>RAF003 760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  <cell r="FA324">
            <v>77.72775</v>
          </cell>
          <cell r="FB324">
            <v>77.72775</v>
          </cell>
          <cell r="FC324">
            <v>77.72775</v>
          </cell>
          <cell r="FD324">
            <v>77.72775</v>
          </cell>
          <cell r="FE324">
            <v>77.72775</v>
          </cell>
          <cell r="FF324">
            <v>77.72775</v>
          </cell>
          <cell r="FG324">
            <v>77.72775</v>
          </cell>
          <cell r="FH324">
            <v>77.72775</v>
          </cell>
          <cell r="FI324">
            <v>77.72775</v>
          </cell>
          <cell r="FJ324">
            <v>77.72775</v>
          </cell>
          <cell r="FK324">
            <v>77.72775</v>
          </cell>
          <cell r="FL324">
            <v>77.72775</v>
          </cell>
          <cell r="FM324">
            <v>77.72775</v>
          </cell>
          <cell r="FN324">
            <v>77.72775</v>
          </cell>
          <cell r="FO324">
            <v>77.72775</v>
          </cell>
          <cell r="FP324">
            <v>77.72775</v>
          </cell>
          <cell r="FQ324">
            <v>77.72775</v>
          </cell>
          <cell r="FR324">
            <v>77.72775</v>
          </cell>
          <cell r="FS324">
            <v>77.72775</v>
          </cell>
          <cell r="FT324">
            <v>77.72775</v>
          </cell>
          <cell r="FU324">
            <v>77.72775</v>
          </cell>
          <cell r="FV324">
            <v>77.72775</v>
          </cell>
          <cell r="FW324">
            <v>77.72775</v>
          </cell>
          <cell r="FX324">
            <v>77.72775</v>
          </cell>
          <cell r="FY324">
            <v>77.72775</v>
          </cell>
          <cell r="FZ324">
            <v>77.72775</v>
          </cell>
          <cell r="GA324">
            <v>77.72775</v>
          </cell>
          <cell r="GB324">
            <v>77.72775</v>
          </cell>
          <cell r="GC324">
            <v>77.72775</v>
          </cell>
          <cell r="GD324">
            <v>77.72775</v>
          </cell>
          <cell r="GE324">
            <v>77.72775</v>
          </cell>
          <cell r="GF324">
            <v>77.72775</v>
          </cell>
          <cell r="GG324">
            <v>77.72775</v>
          </cell>
          <cell r="GH324">
            <v>77.72775</v>
          </cell>
          <cell r="GI324">
            <v>77.72775</v>
          </cell>
          <cell r="GJ324">
            <v>77.72775</v>
          </cell>
        </row>
        <row r="325">
          <cell r="AU325" t="str">
            <v>RAF003 765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  <cell r="FA325">
            <v>71.078249999999997</v>
          </cell>
          <cell r="FB325">
            <v>71.078249999999997</v>
          </cell>
          <cell r="FC325">
            <v>71.078249999999997</v>
          </cell>
          <cell r="FD325">
            <v>71.078249999999997</v>
          </cell>
          <cell r="FE325">
            <v>71.078249999999997</v>
          </cell>
          <cell r="FF325">
            <v>71.078249999999997</v>
          </cell>
          <cell r="FG325">
            <v>71.078249999999997</v>
          </cell>
          <cell r="FH325">
            <v>71.078249999999997</v>
          </cell>
          <cell r="FI325">
            <v>71.078249999999997</v>
          </cell>
          <cell r="FJ325">
            <v>71.078249999999997</v>
          </cell>
          <cell r="FK325">
            <v>71.078249999999997</v>
          </cell>
          <cell r="FL325">
            <v>71.078249999999997</v>
          </cell>
          <cell r="FM325">
            <v>71.078249999999997</v>
          </cell>
          <cell r="FN325">
            <v>71.078249999999997</v>
          </cell>
          <cell r="FO325">
            <v>71.078249999999997</v>
          </cell>
          <cell r="FP325">
            <v>71.078249999999997</v>
          </cell>
          <cell r="FQ325">
            <v>71.078249999999997</v>
          </cell>
          <cell r="FR325">
            <v>71.078249999999997</v>
          </cell>
          <cell r="FS325">
            <v>71.078249999999997</v>
          </cell>
          <cell r="FT325">
            <v>71.078249999999997</v>
          </cell>
          <cell r="FU325">
            <v>71.078249999999997</v>
          </cell>
          <cell r="FV325">
            <v>71.078249999999997</v>
          </cell>
          <cell r="FW325">
            <v>71.078249999999997</v>
          </cell>
          <cell r="FX325">
            <v>71.078249999999997</v>
          </cell>
          <cell r="FY325">
            <v>71.078249999999997</v>
          </cell>
          <cell r="FZ325">
            <v>71.078249999999997</v>
          </cell>
          <cell r="GA325">
            <v>71.078249999999997</v>
          </cell>
          <cell r="GB325">
            <v>71.078249999999997</v>
          </cell>
          <cell r="GC325">
            <v>71.078249999999997</v>
          </cell>
          <cell r="GD325">
            <v>71.078249999999997</v>
          </cell>
          <cell r="GE325">
            <v>71.078249999999997</v>
          </cell>
          <cell r="GF325">
            <v>71.078249999999997</v>
          </cell>
          <cell r="GG325">
            <v>71.078249999999997</v>
          </cell>
          <cell r="GH325">
            <v>71.078249999999997</v>
          </cell>
          <cell r="GI325">
            <v>71.078249999999997</v>
          </cell>
          <cell r="GJ325">
            <v>71.078249999999997</v>
          </cell>
        </row>
        <row r="326">
          <cell r="AU326" t="str">
            <v>RAF003 780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  <cell r="FA326">
            <v>60.889499999999998</v>
          </cell>
          <cell r="FB326">
            <v>60.889499999999998</v>
          </cell>
          <cell r="FC326">
            <v>60.889499999999998</v>
          </cell>
          <cell r="FD326">
            <v>60.889499999999998</v>
          </cell>
          <cell r="FE326">
            <v>60.889499999999998</v>
          </cell>
          <cell r="FF326">
            <v>60.889499999999998</v>
          </cell>
          <cell r="FG326">
            <v>60.889499999999998</v>
          </cell>
          <cell r="FH326">
            <v>60.889499999999998</v>
          </cell>
          <cell r="FI326">
            <v>60.889499999999998</v>
          </cell>
          <cell r="FJ326">
            <v>60.889499999999998</v>
          </cell>
          <cell r="FK326">
            <v>60.889499999999998</v>
          </cell>
          <cell r="FL326">
            <v>60.889499999999998</v>
          </cell>
          <cell r="FM326">
            <v>60.889499999999998</v>
          </cell>
          <cell r="FN326">
            <v>60.889499999999998</v>
          </cell>
          <cell r="FO326">
            <v>60.889499999999998</v>
          </cell>
          <cell r="FP326">
            <v>60.889499999999998</v>
          </cell>
          <cell r="FQ326">
            <v>60.889499999999998</v>
          </cell>
          <cell r="FR326">
            <v>60.889499999999998</v>
          </cell>
          <cell r="FS326">
            <v>60.889499999999998</v>
          </cell>
          <cell r="FT326">
            <v>60.889499999999998</v>
          </cell>
          <cell r="FU326">
            <v>60.889499999999998</v>
          </cell>
          <cell r="FV326">
            <v>60.889499999999998</v>
          </cell>
          <cell r="FW326">
            <v>60.889499999999998</v>
          </cell>
          <cell r="FX326">
            <v>60.889499999999998</v>
          </cell>
          <cell r="FY326">
            <v>60.889499999999998</v>
          </cell>
          <cell r="FZ326">
            <v>60.889499999999998</v>
          </cell>
          <cell r="GA326">
            <v>60.889499999999998</v>
          </cell>
          <cell r="GB326">
            <v>60.889499999999998</v>
          </cell>
          <cell r="GC326">
            <v>60.889499999999998</v>
          </cell>
          <cell r="GD326">
            <v>60.889499999999998</v>
          </cell>
          <cell r="GE326">
            <v>60.889499999999998</v>
          </cell>
          <cell r="GF326">
            <v>60.889499999999998</v>
          </cell>
          <cell r="GG326">
            <v>60.889499999999998</v>
          </cell>
          <cell r="GH326">
            <v>60.889499999999998</v>
          </cell>
          <cell r="GI326">
            <v>60.889499999999998</v>
          </cell>
          <cell r="GJ326">
            <v>60.889499999999998</v>
          </cell>
        </row>
        <row r="327">
          <cell r="AU327" t="str">
            <v>RAF003 785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  <cell r="FA327">
            <v>48.984749999999998</v>
          </cell>
          <cell r="FB327">
            <v>48.984749999999998</v>
          </cell>
          <cell r="FC327">
            <v>48.984749999999998</v>
          </cell>
          <cell r="FD327">
            <v>48.984749999999998</v>
          </cell>
          <cell r="FE327">
            <v>48.984749999999998</v>
          </cell>
          <cell r="FF327">
            <v>48.984749999999998</v>
          </cell>
          <cell r="FG327">
            <v>48.984749999999998</v>
          </cell>
          <cell r="FH327">
            <v>48.984749999999998</v>
          </cell>
          <cell r="FI327">
            <v>48.984749999999998</v>
          </cell>
          <cell r="FJ327">
            <v>48.984749999999998</v>
          </cell>
          <cell r="FK327">
            <v>48.984749999999998</v>
          </cell>
          <cell r="FL327">
            <v>48.984749999999998</v>
          </cell>
          <cell r="FM327">
            <v>48.984749999999998</v>
          </cell>
          <cell r="FN327">
            <v>48.984749999999998</v>
          </cell>
          <cell r="FO327">
            <v>48.984749999999998</v>
          </cell>
          <cell r="FP327">
            <v>48.984749999999998</v>
          </cell>
          <cell r="FQ327">
            <v>48.984749999999998</v>
          </cell>
          <cell r="FR327">
            <v>48.984749999999998</v>
          </cell>
          <cell r="FS327">
            <v>48.984749999999998</v>
          </cell>
          <cell r="FT327">
            <v>48.984749999999998</v>
          </cell>
          <cell r="FU327">
            <v>48.984749999999998</v>
          </cell>
          <cell r="FV327">
            <v>48.984749999999998</v>
          </cell>
          <cell r="FW327">
            <v>48.984749999999998</v>
          </cell>
          <cell r="FX327">
            <v>48.984749999999998</v>
          </cell>
          <cell r="FY327">
            <v>48.984749999999998</v>
          </cell>
          <cell r="FZ327">
            <v>48.984749999999998</v>
          </cell>
          <cell r="GA327">
            <v>48.984749999999998</v>
          </cell>
          <cell r="GB327">
            <v>48.984749999999998</v>
          </cell>
          <cell r="GC327">
            <v>48.984749999999998</v>
          </cell>
          <cell r="GD327">
            <v>48.984749999999998</v>
          </cell>
          <cell r="GE327">
            <v>48.984749999999998</v>
          </cell>
          <cell r="GF327">
            <v>48.984749999999998</v>
          </cell>
          <cell r="GG327">
            <v>48.984749999999998</v>
          </cell>
          <cell r="GH327">
            <v>48.984749999999998</v>
          </cell>
          <cell r="GI327">
            <v>48.984749999999998</v>
          </cell>
          <cell r="GJ327">
            <v>48.984749999999998</v>
          </cell>
        </row>
        <row r="328">
          <cell r="AU328" t="str">
            <v>RAF003 800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  <cell r="FA328">
            <v>17.882249999999999</v>
          </cell>
          <cell r="FB328">
            <v>17.882249999999999</v>
          </cell>
          <cell r="FC328">
            <v>17.882249999999999</v>
          </cell>
          <cell r="FD328">
            <v>17.882249999999999</v>
          </cell>
          <cell r="FE328">
            <v>17.882249999999999</v>
          </cell>
          <cell r="FF328">
            <v>17.882249999999999</v>
          </cell>
          <cell r="FG328">
            <v>17.882249999999999</v>
          </cell>
          <cell r="FH328">
            <v>17.882249999999999</v>
          </cell>
          <cell r="FI328">
            <v>17.882249999999999</v>
          </cell>
          <cell r="FJ328">
            <v>17.882249999999999</v>
          </cell>
          <cell r="FK328">
            <v>17.882249999999999</v>
          </cell>
          <cell r="FL328">
            <v>17.882249999999999</v>
          </cell>
          <cell r="FM328">
            <v>17.882249999999999</v>
          </cell>
          <cell r="FN328">
            <v>17.882249999999999</v>
          </cell>
          <cell r="FO328">
            <v>17.882249999999999</v>
          </cell>
          <cell r="FP328">
            <v>17.882249999999999</v>
          </cell>
          <cell r="FQ328">
            <v>17.882249999999999</v>
          </cell>
          <cell r="FR328">
            <v>17.882249999999999</v>
          </cell>
          <cell r="FS328">
            <v>17.882249999999999</v>
          </cell>
          <cell r="FT328">
            <v>17.882249999999999</v>
          </cell>
          <cell r="FU328">
            <v>17.882249999999999</v>
          </cell>
          <cell r="FV328">
            <v>17.882249999999999</v>
          </cell>
          <cell r="FW328">
            <v>17.882249999999999</v>
          </cell>
          <cell r="FX328">
            <v>17.882249999999999</v>
          </cell>
          <cell r="FY328">
            <v>17.882249999999999</v>
          </cell>
          <cell r="FZ328">
            <v>17.882249999999999</v>
          </cell>
          <cell r="GA328">
            <v>17.882249999999999</v>
          </cell>
          <cell r="GB328">
            <v>17.882249999999999</v>
          </cell>
          <cell r="GC328">
            <v>17.882249999999999</v>
          </cell>
          <cell r="GD328">
            <v>17.882249999999999</v>
          </cell>
          <cell r="GE328">
            <v>17.882249999999999</v>
          </cell>
          <cell r="GF328">
            <v>17.882249999999999</v>
          </cell>
          <cell r="GG328">
            <v>17.882249999999999</v>
          </cell>
          <cell r="GH328">
            <v>17.882249999999999</v>
          </cell>
          <cell r="GI328">
            <v>17.882249999999999</v>
          </cell>
          <cell r="GJ328">
            <v>17.882249999999999</v>
          </cell>
        </row>
        <row r="329">
          <cell r="AU329" t="str">
            <v>RAF003 801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  <cell r="FA329">
            <v>21.957750000000001</v>
          </cell>
          <cell r="FB329">
            <v>21.957750000000001</v>
          </cell>
          <cell r="FC329">
            <v>21.957750000000001</v>
          </cell>
          <cell r="FD329">
            <v>21.957750000000001</v>
          </cell>
          <cell r="FE329">
            <v>21.957750000000001</v>
          </cell>
          <cell r="FF329">
            <v>21.957750000000001</v>
          </cell>
          <cell r="FG329">
            <v>21.957750000000001</v>
          </cell>
          <cell r="FH329">
            <v>21.957750000000001</v>
          </cell>
          <cell r="FI329">
            <v>21.957750000000001</v>
          </cell>
          <cell r="FJ329">
            <v>21.957750000000001</v>
          </cell>
          <cell r="FK329">
            <v>21.957750000000001</v>
          </cell>
          <cell r="FL329">
            <v>21.957750000000001</v>
          </cell>
          <cell r="FM329">
            <v>21.957750000000001</v>
          </cell>
          <cell r="FN329">
            <v>21.957750000000001</v>
          </cell>
          <cell r="FO329">
            <v>21.957750000000001</v>
          </cell>
          <cell r="FP329">
            <v>21.957750000000001</v>
          </cell>
          <cell r="FQ329">
            <v>21.957750000000001</v>
          </cell>
          <cell r="FR329">
            <v>21.957750000000001</v>
          </cell>
          <cell r="FS329">
            <v>21.957750000000001</v>
          </cell>
          <cell r="FT329">
            <v>21.957750000000001</v>
          </cell>
          <cell r="FU329">
            <v>21.957750000000001</v>
          </cell>
          <cell r="FV329">
            <v>21.957750000000001</v>
          </cell>
          <cell r="FW329">
            <v>21.957750000000001</v>
          </cell>
          <cell r="FX329">
            <v>21.957750000000001</v>
          </cell>
          <cell r="FY329">
            <v>21.957750000000001</v>
          </cell>
          <cell r="FZ329">
            <v>21.957750000000001</v>
          </cell>
          <cell r="GA329">
            <v>21.957750000000001</v>
          </cell>
          <cell r="GB329">
            <v>21.957750000000001</v>
          </cell>
          <cell r="GC329">
            <v>21.957750000000001</v>
          </cell>
          <cell r="GD329">
            <v>21.957750000000001</v>
          </cell>
          <cell r="GE329">
            <v>21.957750000000001</v>
          </cell>
          <cell r="GF329">
            <v>21.957750000000001</v>
          </cell>
          <cell r="GG329">
            <v>21.957750000000001</v>
          </cell>
          <cell r="GH329">
            <v>21.957750000000001</v>
          </cell>
          <cell r="GI329">
            <v>21.957750000000001</v>
          </cell>
          <cell r="GJ329">
            <v>21.957750000000001</v>
          </cell>
        </row>
        <row r="330">
          <cell r="AU330" t="str">
            <v>RAF003 815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  <cell r="FA330">
            <v>17.23875</v>
          </cell>
          <cell r="FB330">
            <v>17.23875</v>
          </cell>
          <cell r="FC330">
            <v>17.23875</v>
          </cell>
          <cell r="FD330">
            <v>17.23875</v>
          </cell>
          <cell r="FE330">
            <v>17.23875</v>
          </cell>
          <cell r="FF330">
            <v>17.23875</v>
          </cell>
          <cell r="FG330">
            <v>17.23875</v>
          </cell>
          <cell r="FH330">
            <v>17.23875</v>
          </cell>
          <cell r="FI330">
            <v>17.23875</v>
          </cell>
          <cell r="FJ330">
            <v>17.23875</v>
          </cell>
          <cell r="FK330">
            <v>17.23875</v>
          </cell>
          <cell r="FL330">
            <v>17.23875</v>
          </cell>
          <cell r="FM330">
            <v>17.23875</v>
          </cell>
          <cell r="FN330">
            <v>17.23875</v>
          </cell>
          <cell r="FO330">
            <v>17.23875</v>
          </cell>
          <cell r="FP330">
            <v>17.23875</v>
          </cell>
          <cell r="FQ330">
            <v>17.23875</v>
          </cell>
          <cell r="FR330">
            <v>17.23875</v>
          </cell>
          <cell r="FS330">
            <v>17.23875</v>
          </cell>
          <cell r="FT330">
            <v>17.23875</v>
          </cell>
          <cell r="FU330">
            <v>17.23875</v>
          </cell>
          <cell r="FV330">
            <v>17.23875</v>
          </cell>
          <cell r="FW330">
            <v>17.23875</v>
          </cell>
          <cell r="FX330">
            <v>17.23875</v>
          </cell>
          <cell r="FY330">
            <v>17.23875</v>
          </cell>
          <cell r="FZ330">
            <v>17.23875</v>
          </cell>
          <cell r="GA330">
            <v>17.23875</v>
          </cell>
          <cell r="GB330">
            <v>17.23875</v>
          </cell>
          <cell r="GC330">
            <v>17.23875</v>
          </cell>
          <cell r="GD330">
            <v>17.23875</v>
          </cell>
          <cell r="GE330">
            <v>17.23875</v>
          </cell>
          <cell r="GF330">
            <v>17.23875</v>
          </cell>
          <cell r="GG330">
            <v>17.23875</v>
          </cell>
          <cell r="GH330">
            <v>17.23875</v>
          </cell>
          <cell r="GI330">
            <v>17.23875</v>
          </cell>
          <cell r="GJ330">
            <v>17.23875</v>
          </cell>
        </row>
        <row r="331">
          <cell r="AU331" t="str">
            <v>RAF003 820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  <cell r="FA331">
            <v>18.09675</v>
          </cell>
          <cell r="FB331">
            <v>18.09675</v>
          </cell>
          <cell r="FC331">
            <v>18.09675</v>
          </cell>
          <cell r="FD331">
            <v>18.09675</v>
          </cell>
          <cell r="FE331">
            <v>18.09675</v>
          </cell>
          <cell r="FF331">
            <v>18.09675</v>
          </cell>
          <cell r="FG331">
            <v>18.09675</v>
          </cell>
          <cell r="FH331">
            <v>18.09675</v>
          </cell>
          <cell r="FI331">
            <v>18.09675</v>
          </cell>
          <cell r="FJ331">
            <v>18.09675</v>
          </cell>
          <cell r="FK331">
            <v>18.09675</v>
          </cell>
          <cell r="FL331">
            <v>18.09675</v>
          </cell>
          <cell r="FM331">
            <v>18.09675</v>
          </cell>
          <cell r="FN331">
            <v>18.09675</v>
          </cell>
          <cell r="FO331">
            <v>18.09675</v>
          </cell>
          <cell r="FP331">
            <v>18.09675</v>
          </cell>
          <cell r="FQ331">
            <v>18.09675</v>
          </cell>
          <cell r="FR331">
            <v>18.09675</v>
          </cell>
          <cell r="FS331">
            <v>18.09675</v>
          </cell>
          <cell r="FT331">
            <v>18.09675</v>
          </cell>
          <cell r="FU331">
            <v>18.09675</v>
          </cell>
          <cell r="FV331">
            <v>18.09675</v>
          </cell>
          <cell r="FW331">
            <v>18.09675</v>
          </cell>
          <cell r="FX331">
            <v>18.09675</v>
          </cell>
          <cell r="FY331">
            <v>18.09675</v>
          </cell>
          <cell r="FZ331">
            <v>18.09675</v>
          </cell>
          <cell r="GA331">
            <v>18.09675</v>
          </cell>
          <cell r="GB331">
            <v>18.09675</v>
          </cell>
          <cell r="GC331">
            <v>18.09675</v>
          </cell>
          <cell r="GD331">
            <v>18.09675</v>
          </cell>
          <cell r="GE331">
            <v>18.09675</v>
          </cell>
          <cell r="GF331">
            <v>18.09675</v>
          </cell>
          <cell r="GG331">
            <v>18.09675</v>
          </cell>
          <cell r="GH331">
            <v>18.09675</v>
          </cell>
          <cell r="GI331">
            <v>18.09675</v>
          </cell>
          <cell r="GJ331">
            <v>18.09675</v>
          </cell>
        </row>
        <row r="332">
          <cell r="AU332" t="str">
            <v>RAF003 840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  <cell r="FA332">
            <v>21.74325</v>
          </cell>
          <cell r="FB332">
            <v>21.74325</v>
          </cell>
          <cell r="FC332">
            <v>21.74325</v>
          </cell>
          <cell r="FD332">
            <v>21.74325</v>
          </cell>
          <cell r="FE332">
            <v>21.74325</v>
          </cell>
          <cell r="FF332">
            <v>21.74325</v>
          </cell>
          <cell r="FG332">
            <v>21.74325</v>
          </cell>
          <cell r="FH332">
            <v>21.74325</v>
          </cell>
          <cell r="FI332">
            <v>21.74325</v>
          </cell>
          <cell r="FJ332">
            <v>21.74325</v>
          </cell>
          <cell r="FK332">
            <v>21.74325</v>
          </cell>
          <cell r="FL332">
            <v>21.74325</v>
          </cell>
          <cell r="FM332">
            <v>21.74325</v>
          </cell>
          <cell r="FN332">
            <v>21.74325</v>
          </cell>
          <cell r="FO332">
            <v>21.74325</v>
          </cell>
          <cell r="FP332">
            <v>21.74325</v>
          </cell>
          <cell r="FQ332">
            <v>21.74325</v>
          </cell>
          <cell r="FR332">
            <v>21.74325</v>
          </cell>
          <cell r="FS332">
            <v>21.74325</v>
          </cell>
          <cell r="FT332">
            <v>21.74325</v>
          </cell>
          <cell r="FU332">
            <v>21.74325</v>
          </cell>
          <cell r="FV332">
            <v>21.74325</v>
          </cell>
          <cell r="FW332">
            <v>21.74325</v>
          </cell>
          <cell r="FX332">
            <v>21.74325</v>
          </cell>
          <cell r="FY332">
            <v>21.74325</v>
          </cell>
          <cell r="FZ332">
            <v>21.74325</v>
          </cell>
          <cell r="GA332">
            <v>21.74325</v>
          </cell>
          <cell r="GB332">
            <v>21.74325</v>
          </cell>
          <cell r="GC332">
            <v>21.74325</v>
          </cell>
          <cell r="GD332">
            <v>21.74325</v>
          </cell>
          <cell r="GE332">
            <v>21.74325</v>
          </cell>
          <cell r="GF332">
            <v>21.74325</v>
          </cell>
          <cell r="GG332">
            <v>21.74325</v>
          </cell>
          <cell r="GH332">
            <v>21.74325</v>
          </cell>
          <cell r="GI332">
            <v>21.74325</v>
          </cell>
          <cell r="GJ332">
            <v>21.74325</v>
          </cell>
        </row>
        <row r="333">
          <cell r="AU333" t="str">
            <v>RAF003 845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  <cell r="FA333">
            <v>22.708500000000001</v>
          </cell>
          <cell r="FB333">
            <v>22.708500000000001</v>
          </cell>
          <cell r="FC333">
            <v>22.708500000000001</v>
          </cell>
          <cell r="FD333">
            <v>22.708500000000001</v>
          </cell>
          <cell r="FE333">
            <v>22.708500000000001</v>
          </cell>
          <cell r="FF333">
            <v>22.708500000000001</v>
          </cell>
          <cell r="FG333">
            <v>22.708500000000001</v>
          </cell>
          <cell r="FH333">
            <v>22.708500000000001</v>
          </cell>
          <cell r="FI333">
            <v>22.708500000000001</v>
          </cell>
          <cell r="FJ333">
            <v>22.708500000000001</v>
          </cell>
          <cell r="FK333">
            <v>22.708500000000001</v>
          </cell>
          <cell r="FL333">
            <v>22.708500000000001</v>
          </cell>
          <cell r="FM333">
            <v>22.708500000000001</v>
          </cell>
          <cell r="FN333">
            <v>22.708500000000001</v>
          </cell>
          <cell r="FO333">
            <v>22.708500000000001</v>
          </cell>
          <cell r="FP333">
            <v>22.708500000000001</v>
          </cell>
          <cell r="FQ333">
            <v>22.708500000000001</v>
          </cell>
          <cell r="FR333">
            <v>22.708500000000001</v>
          </cell>
          <cell r="FS333">
            <v>22.708500000000001</v>
          </cell>
          <cell r="FT333">
            <v>22.708500000000001</v>
          </cell>
          <cell r="FU333">
            <v>22.708500000000001</v>
          </cell>
          <cell r="FV333">
            <v>22.708500000000001</v>
          </cell>
          <cell r="FW333">
            <v>22.708500000000001</v>
          </cell>
          <cell r="FX333">
            <v>22.708500000000001</v>
          </cell>
          <cell r="FY333">
            <v>22.708500000000001</v>
          </cell>
          <cell r="FZ333">
            <v>22.708500000000001</v>
          </cell>
          <cell r="GA333">
            <v>22.708500000000001</v>
          </cell>
          <cell r="GB333">
            <v>22.708500000000001</v>
          </cell>
          <cell r="GC333">
            <v>22.708500000000001</v>
          </cell>
          <cell r="GD333">
            <v>22.708500000000001</v>
          </cell>
          <cell r="GE333">
            <v>22.708500000000001</v>
          </cell>
          <cell r="GF333">
            <v>22.708500000000001</v>
          </cell>
          <cell r="GG333">
            <v>22.708500000000001</v>
          </cell>
          <cell r="GH333">
            <v>22.708500000000001</v>
          </cell>
          <cell r="GI333">
            <v>22.708500000000001</v>
          </cell>
          <cell r="GJ333">
            <v>22.708500000000001</v>
          </cell>
        </row>
        <row r="334">
          <cell r="AU334" t="str">
            <v>RAF003 850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  <cell r="FA334">
            <v>21.74325</v>
          </cell>
          <cell r="FB334">
            <v>21.74325</v>
          </cell>
          <cell r="FC334">
            <v>21.74325</v>
          </cell>
          <cell r="FD334">
            <v>21.74325</v>
          </cell>
          <cell r="FE334">
            <v>21.74325</v>
          </cell>
          <cell r="FF334">
            <v>21.74325</v>
          </cell>
          <cell r="FG334">
            <v>21.74325</v>
          </cell>
          <cell r="FH334">
            <v>21.74325</v>
          </cell>
          <cell r="FI334">
            <v>21.74325</v>
          </cell>
          <cell r="FJ334">
            <v>21.74325</v>
          </cell>
          <cell r="FK334">
            <v>21.74325</v>
          </cell>
          <cell r="FL334">
            <v>21.74325</v>
          </cell>
          <cell r="FM334">
            <v>21.74325</v>
          </cell>
          <cell r="FN334">
            <v>21.74325</v>
          </cell>
          <cell r="FO334">
            <v>21.74325</v>
          </cell>
          <cell r="FP334">
            <v>21.74325</v>
          </cell>
          <cell r="FQ334">
            <v>21.74325</v>
          </cell>
          <cell r="FR334">
            <v>21.74325</v>
          </cell>
          <cell r="FS334">
            <v>21.74325</v>
          </cell>
          <cell r="FT334">
            <v>21.74325</v>
          </cell>
          <cell r="FU334">
            <v>21.74325</v>
          </cell>
          <cell r="FV334">
            <v>21.74325</v>
          </cell>
          <cell r="FW334">
            <v>21.74325</v>
          </cell>
          <cell r="FX334">
            <v>21.74325</v>
          </cell>
          <cell r="FY334">
            <v>21.74325</v>
          </cell>
          <cell r="FZ334">
            <v>21.74325</v>
          </cell>
          <cell r="GA334">
            <v>21.74325</v>
          </cell>
          <cell r="GB334">
            <v>21.74325</v>
          </cell>
          <cell r="GC334">
            <v>21.74325</v>
          </cell>
          <cell r="GD334">
            <v>21.74325</v>
          </cell>
          <cell r="GE334">
            <v>21.74325</v>
          </cell>
          <cell r="GF334">
            <v>21.74325</v>
          </cell>
          <cell r="GG334">
            <v>21.74325</v>
          </cell>
          <cell r="GH334">
            <v>21.74325</v>
          </cell>
          <cell r="GI334">
            <v>21.74325</v>
          </cell>
          <cell r="GJ334">
            <v>21.74325</v>
          </cell>
        </row>
        <row r="335">
          <cell r="AU335" t="str">
            <v>RAF003 860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  <cell r="FA335">
            <v>23.137499999999999</v>
          </cell>
          <cell r="FB335">
            <v>23.137499999999999</v>
          </cell>
          <cell r="FC335">
            <v>23.137499999999999</v>
          </cell>
          <cell r="FD335">
            <v>23.137499999999999</v>
          </cell>
          <cell r="FE335">
            <v>23.137499999999999</v>
          </cell>
          <cell r="FF335">
            <v>23.137499999999999</v>
          </cell>
          <cell r="FG335">
            <v>23.137499999999999</v>
          </cell>
          <cell r="FH335">
            <v>23.137499999999999</v>
          </cell>
          <cell r="FI335">
            <v>23.137499999999999</v>
          </cell>
          <cell r="FJ335">
            <v>23.137499999999999</v>
          </cell>
          <cell r="FK335">
            <v>23.137499999999999</v>
          </cell>
          <cell r="FL335">
            <v>23.137499999999999</v>
          </cell>
          <cell r="FM335">
            <v>23.137499999999999</v>
          </cell>
          <cell r="FN335">
            <v>23.137499999999999</v>
          </cell>
          <cell r="FO335">
            <v>23.137499999999999</v>
          </cell>
          <cell r="FP335">
            <v>23.137499999999999</v>
          </cell>
          <cell r="FQ335">
            <v>23.137499999999999</v>
          </cell>
          <cell r="FR335">
            <v>23.137499999999999</v>
          </cell>
          <cell r="FS335">
            <v>23.137499999999999</v>
          </cell>
          <cell r="FT335">
            <v>23.137499999999999</v>
          </cell>
          <cell r="FU335">
            <v>23.137499999999999</v>
          </cell>
          <cell r="FV335">
            <v>23.137499999999999</v>
          </cell>
          <cell r="FW335">
            <v>23.137499999999999</v>
          </cell>
          <cell r="FX335">
            <v>23.137499999999999</v>
          </cell>
          <cell r="FY335">
            <v>23.137499999999999</v>
          </cell>
          <cell r="FZ335">
            <v>23.137499999999999</v>
          </cell>
          <cell r="GA335">
            <v>23.137499999999999</v>
          </cell>
          <cell r="GB335">
            <v>23.137499999999999</v>
          </cell>
          <cell r="GC335">
            <v>23.137499999999999</v>
          </cell>
          <cell r="GD335">
            <v>23.137499999999999</v>
          </cell>
          <cell r="GE335">
            <v>23.137499999999999</v>
          </cell>
          <cell r="GF335">
            <v>23.137499999999999</v>
          </cell>
          <cell r="GG335">
            <v>23.137499999999999</v>
          </cell>
          <cell r="GH335">
            <v>23.137499999999999</v>
          </cell>
          <cell r="GI335">
            <v>23.137499999999999</v>
          </cell>
          <cell r="GJ335">
            <v>23.137499999999999</v>
          </cell>
        </row>
        <row r="336">
          <cell r="AU336" t="str">
            <v>RAF003 870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  <cell r="FA336">
            <v>31.717500000000001</v>
          </cell>
          <cell r="FB336">
            <v>31.717500000000001</v>
          </cell>
          <cell r="FC336">
            <v>31.717500000000001</v>
          </cell>
          <cell r="FD336">
            <v>31.717500000000001</v>
          </cell>
          <cell r="FE336">
            <v>31.717500000000001</v>
          </cell>
          <cell r="FF336">
            <v>31.717500000000001</v>
          </cell>
          <cell r="FG336">
            <v>31.717500000000001</v>
          </cell>
          <cell r="FH336">
            <v>31.717500000000001</v>
          </cell>
          <cell r="FI336">
            <v>31.717500000000001</v>
          </cell>
          <cell r="FJ336">
            <v>31.717500000000001</v>
          </cell>
          <cell r="FK336">
            <v>31.717500000000001</v>
          </cell>
          <cell r="FL336">
            <v>31.717500000000001</v>
          </cell>
          <cell r="FM336">
            <v>31.717500000000001</v>
          </cell>
          <cell r="FN336">
            <v>31.717500000000001</v>
          </cell>
          <cell r="FO336">
            <v>31.717500000000001</v>
          </cell>
          <cell r="FP336">
            <v>31.717500000000001</v>
          </cell>
          <cell r="FQ336">
            <v>31.717500000000001</v>
          </cell>
          <cell r="FR336">
            <v>31.717500000000001</v>
          </cell>
          <cell r="FS336">
            <v>31.717500000000001</v>
          </cell>
          <cell r="FT336">
            <v>31.717500000000001</v>
          </cell>
          <cell r="FU336">
            <v>31.717500000000001</v>
          </cell>
          <cell r="FV336">
            <v>31.717500000000001</v>
          </cell>
          <cell r="FW336">
            <v>31.717500000000001</v>
          </cell>
          <cell r="FX336">
            <v>31.717500000000001</v>
          </cell>
          <cell r="FY336">
            <v>31.717500000000001</v>
          </cell>
          <cell r="FZ336">
            <v>31.717500000000001</v>
          </cell>
          <cell r="GA336">
            <v>31.717500000000001</v>
          </cell>
          <cell r="GB336">
            <v>31.717500000000001</v>
          </cell>
          <cell r="GC336">
            <v>31.717500000000001</v>
          </cell>
          <cell r="GD336">
            <v>31.717500000000001</v>
          </cell>
          <cell r="GE336">
            <v>31.717500000000001</v>
          </cell>
          <cell r="GF336">
            <v>31.717500000000001</v>
          </cell>
          <cell r="GG336">
            <v>31.717500000000001</v>
          </cell>
          <cell r="GH336">
            <v>31.717500000000001</v>
          </cell>
          <cell r="GI336">
            <v>31.717500000000001</v>
          </cell>
          <cell r="GJ336">
            <v>31.717500000000001</v>
          </cell>
        </row>
        <row r="337">
          <cell r="AU337" t="str">
            <v>RAF003 880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  <cell r="FA337">
            <v>39.546750000000003</v>
          </cell>
          <cell r="FB337">
            <v>39.546750000000003</v>
          </cell>
          <cell r="FC337">
            <v>39.546750000000003</v>
          </cell>
          <cell r="FD337">
            <v>39.546750000000003</v>
          </cell>
          <cell r="FE337">
            <v>39.546750000000003</v>
          </cell>
          <cell r="FF337">
            <v>39.546750000000003</v>
          </cell>
          <cell r="FG337">
            <v>39.546750000000003</v>
          </cell>
          <cell r="FH337">
            <v>39.546750000000003</v>
          </cell>
          <cell r="FI337">
            <v>39.546750000000003</v>
          </cell>
          <cell r="FJ337">
            <v>39.546750000000003</v>
          </cell>
          <cell r="FK337">
            <v>39.546750000000003</v>
          </cell>
          <cell r="FL337">
            <v>39.546750000000003</v>
          </cell>
          <cell r="FM337">
            <v>39.546750000000003</v>
          </cell>
          <cell r="FN337">
            <v>39.546750000000003</v>
          </cell>
          <cell r="FO337">
            <v>39.546750000000003</v>
          </cell>
          <cell r="FP337">
            <v>39.546750000000003</v>
          </cell>
          <cell r="FQ337">
            <v>39.546750000000003</v>
          </cell>
          <cell r="FR337">
            <v>39.546750000000003</v>
          </cell>
          <cell r="FS337">
            <v>39.546750000000003</v>
          </cell>
          <cell r="FT337">
            <v>39.546750000000003</v>
          </cell>
          <cell r="FU337">
            <v>39.546750000000003</v>
          </cell>
          <cell r="FV337">
            <v>39.546750000000003</v>
          </cell>
          <cell r="FW337">
            <v>39.546750000000003</v>
          </cell>
          <cell r="FX337">
            <v>39.546750000000003</v>
          </cell>
          <cell r="FY337">
            <v>39.546750000000003</v>
          </cell>
          <cell r="FZ337">
            <v>39.546750000000003</v>
          </cell>
          <cell r="GA337">
            <v>39.546750000000003</v>
          </cell>
          <cell r="GB337">
            <v>39.546750000000003</v>
          </cell>
          <cell r="GC337">
            <v>39.546750000000003</v>
          </cell>
          <cell r="GD337">
            <v>39.546750000000003</v>
          </cell>
          <cell r="GE337">
            <v>39.546750000000003</v>
          </cell>
          <cell r="GF337">
            <v>39.546750000000003</v>
          </cell>
          <cell r="GG337">
            <v>39.546750000000003</v>
          </cell>
          <cell r="GH337">
            <v>39.546750000000003</v>
          </cell>
          <cell r="GI337">
            <v>39.546750000000003</v>
          </cell>
          <cell r="GJ337">
            <v>39.546750000000003</v>
          </cell>
        </row>
        <row r="338">
          <cell r="AU338" t="str">
            <v>RAF003 900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  <cell r="FA338">
            <v>32.655000000000001</v>
          </cell>
          <cell r="FB338">
            <v>32.655000000000001</v>
          </cell>
          <cell r="FC338">
            <v>32.655000000000001</v>
          </cell>
          <cell r="FD338">
            <v>32.655000000000001</v>
          </cell>
          <cell r="FE338">
            <v>32.655000000000001</v>
          </cell>
          <cell r="FF338">
            <v>32.655000000000001</v>
          </cell>
          <cell r="FG338">
            <v>32.655000000000001</v>
          </cell>
          <cell r="FH338">
            <v>32.655000000000001</v>
          </cell>
          <cell r="FI338">
            <v>32.655000000000001</v>
          </cell>
          <cell r="FJ338">
            <v>32.655000000000001</v>
          </cell>
          <cell r="FK338">
            <v>32.655000000000001</v>
          </cell>
          <cell r="FL338">
            <v>32.655000000000001</v>
          </cell>
          <cell r="FM338">
            <v>32.655000000000001</v>
          </cell>
          <cell r="FN338">
            <v>32.655000000000001</v>
          </cell>
          <cell r="FO338">
            <v>32.655000000000001</v>
          </cell>
          <cell r="FP338">
            <v>32.655000000000001</v>
          </cell>
          <cell r="FQ338">
            <v>32.655000000000001</v>
          </cell>
          <cell r="FR338">
            <v>32.655000000000001</v>
          </cell>
          <cell r="FS338">
            <v>32.655000000000001</v>
          </cell>
          <cell r="FT338">
            <v>32.655000000000001</v>
          </cell>
          <cell r="FU338">
            <v>32.655000000000001</v>
          </cell>
          <cell r="FV338">
            <v>32.655000000000001</v>
          </cell>
          <cell r="FW338">
            <v>32.655000000000001</v>
          </cell>
          <cell r="FX338">
            <v>32.655000000000001</v>
          </cell>
          <cell r="FY338">
            <v>32.655000000000001</v>
          </cell>
          <cell r="FZ338">
            <v>32.655000000000001</v>
          </cell>
          <cell r="GA338">
            <v>32.655000000000001</v>
          </cell>
          <cell r="GB338">
            <v>32.655000000000001</v>
          </cell>
          <cell r="GC338">
            <v>32.655000000000001</v>
          </cell>
          <cell r="GD338">
            <v>32.655000000000001</v>
          </cell>
          <cell r="GE338">
            <v>32.655000000000001</v>
          </cell>
          <cell r="GF338">
            <v>32.655000000000001</v>
          </cell>
          <cell r="GG338">
            <v>32.655000000000001</v>
          </cell>
          <cell r="GH338">
            <v>32.655000000000001</v>
          </cell>
          <cell r="GI338">
            <v>32.655000000000001</v>
          </cell>
          <cell r="GJ338">
            <v>32.655000000000001</v>
          </cell>
        </row>
        <row r="339">
          <cell r="AU339" t="str">
            <v>RAF004 100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</row>
        <row r="340">
          <cell r="AU340" t="str">
            <v>RAF004 190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  <cell r="FA340">
            <v>15.4155</v>
          </cell>
          <cell r="FB340">
            <v>15.4155</v>
          </cell>
          <cell r="FC340">
            <v>15.4155</v>
          </cell>
          <cell r="FD340">
            <v>15.4155</v>
          </cell>
          <cell r="FE340">
            <v>15.4155</v>
          </cell>
          <cell r="FF340">
            <v>15.4155</v>
          </cell>
          <cell r="FG340">
            <v>15.4155</v>
          </cell>
          <cell r="FH340">
            <v>15.4155</v>
          </cell>
          <cell r="FI340">
            <v>15.4155</v>
          </cell>
          <cell r="FJ340">
            <v>15.4155</v>
          </cell>
          <cell r="FK340">
            <v>15.4155</v>
          </cell>
          <cell r="FL340">
            <v>15.4155</v>
          </cell>
          <cell r="FM340">
            <v>15.4155</v>
          </cell>
          <cell r="FN340">
            <v>15.4155</v>
          </cell>
          <cell r="FO340">
            <v>15.4155</v>
          </cell>
          <cell r="FP340">
            <v>15.4155</v>
          </cell>
          <cell r="FQ340">
            <v>15.4155</v>
          </cell>
          <cell r="FR340">
            <v>15.4155</v>
          </cell>
          <cell r="FS340">
            <v>15.4155</v>
          </cell>
          <cell r="FT340">
            <v>15.4155</v>
          </cell>
          <cell r="FU340">
            <v>15.4155</v>
          </cell>
          <cell r="FV340">
            <v>15.4155</v>
          </cell>
          <cell r="FW340">
            <v>15.4155</v>
          </cell>
          <cell r="FX340">
            <v>15.4155</v>
          </cell>
          <cell r="FY340">
            <v>15.4155</v>
          </cell>
          <cell r="FZ340">
            <v>15.4155</v>
          </cell>
          <cell r="GA340">
            <v>15.4155</v>
          </cell>
          <cell r="GB340">
            <v>15.4155</v>
          </cell>
          <cell r="GC340">
            <v>15.4155</v>
          </cell>
          <cell r="GD340">
            <v>15.4155</v>
          </cell>
          <cell r="GE340">
            <v>15.4155</v>
          </cell>
          <cell r="GF340">
            <v>15.4155</v>
          </cell>
          <cell r="GG340">
            <v>15.4155</v>
          </cell>
          <cell r="GH340">
            <v>15.4155</v>
          </cell>
          <cell r="GI340">
            <v>15.4155</v>
          </cell>
          <cell r="GJ340">
            <v>15.4155</v>
          </cell>
        </row>
        <row r="341">
          <cell r="AU341" t="str">
            <v>RAF004 230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  <cell r="FA341">
            <v>16.809750000000001</v>
          </cell>
          <cell r="FB341">
            <v>16.809750000000001</v>
          </cell>
          <cell r="FC341">
            <v>16.809750000000001</v>
          </cell>
          <cell r="FD341">
            <v>16.809750000000001</v>
          </cell>
          <cell r="FE341">
            <v>16.809750000000001</v>
          </cell>
          <cell r="FF341">
            <v>16.809750000000001</v>
          </cell>
          <cell r="FG341">
            <v>16.809750000000001</v>
          </cell>
          <cell r="FH341">
            <v>16.809750000000001</v>
          </cell>
          <cell r="FI341">
            <v>16.809750000000001</v>
          </cell>
          <cell r="FJ341">
            <v>16.809750000000001</v>
          </cell>
          <cell r="FK341">
            <v>16.809750000000001</v>
          </cell>
          <cell r="FL341">
            <v>16.809750000000001</v>
          </cell>
          <cell r="FM341">
            <v>16.809750000000001</v>
          </cell>
          <cell r="FN341">
            <v>16.809750000000001</v>
          </cell>
          <cell r="FO341">
            <v>16.809750000000001</v>
          </cell>
          <cell r="FP341">
            <v>16.809750000000001</v>
          </cell>
          <cell r="FQ341">
            <v>16.809750000000001</v>
          </cell>
          <cell r="FR341">
            <v>16.809750000000001</v>
          </cell>
          <cell r="FS341">
            <v>16.809750000000001</v>
          </cell>
          <cell r="FT341">
            <v>16.809750000000001</v>
          </cell>
          <cell r="FU341">
            <v>16.809750000000001</v>
          </cell>
          <cell r="FV341">
            <v>16.809750000000001</v>
          </cell>
          <cell r="FW341">
            <v>16.809750000000001</v>
          </cell>
          <cell r="FX341">
            <v>16.809750000000001</v>
          </cell>
          <cell r="FY341">
            <v>16.809750000000001</v>
          </cell>
          <cell r="FZ341">
            <v>16.809750000000001</v>
          </cell>
          <cell r="GA341">
            <v>16.809750000000001</v>
          </cell>
          <cell r="GB341">
            <v>16.809750000000001</v>
          </cell>
          <cell r="GC341">
            <v>16.809750000000001</v>
          </cell>
          <cell r="GD341">
            <v>16.809750000000001</v>
          </cell>
          <cell r="GE341">
            <v>16.809750000000001</v>
          </cell>
          <cell r="GF341">
            <v>16.809750000000001</v>
          </cell>
          <cell r="GG341">
            <v>16.809750000000001</v>
          </cell>
          <cell r="GH341">
            <v>16.809750000000001</v>
          </cell>
          <cell r="GI341">
            <v>16.809750000000001</v>
          </cell>
          <cell r="GJ341">
            <v>16.809750000000001</v>
          </cell>
        </row>
        <row r="342">
          <cell r="AU342" t="str">
            <v>RAF004 240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  <cell r="FA342">
            <v>17.23875</v>
          </cell>
          <cell r="FB342">
            <v>17.23875</v>
          </cell>
          <cell r="FC342">
            <v>17.23875</v>
          </cell>
          <cell r="FD342">
            <v>17.23875</v>
          </cell>
          <cell r="FE342">
            <v>17.23875</v>
          </cell>
          <cell r="FF342">
            <v>17.23875</v>
          </cell>
          <cell r="FG342">
            <v>17.23875</v>
          </cell>
          <cell r="FH342">
            <v>17.23875</v>
          </cell>
          <cell r="FI342">
            <v>17.23875</v>
          </cell>
          <cell r="FJ342">
            <v>17.23875</v>
          </cell>
          <cell r="FK342">
            <v>17.23875</v>
          </cell>
          <cell r="FL342">
            <v>17.23875</v>
          </cell>
          <cell r="FM342">
            <v>17.23875</v>
          </cell>
          <cell r="FN342">
            <v>17.23875</v>
          </cell>
          <cell r="FO342">
            <v>17.23875</v>
          </cell>
          <cell r="FP342">
            <v>17.23875</v>
          </cell>
          <cell r="FQ342">
            <v>17.23875</v>
          </cell>
          <cell r="FR342">
            <v>17.23875</v>
          </cell>
          <cell r="FS342">
            <v>17.23875</v>
          </cell>
          <cell r="FT342">
            <v>17.23875</v>
          </cell>
          <cell r="FU342">
            <v>17.23875</v>
          </cell>
          <cell r="FV342">
            <v>17.23875</v>
          </cell>
          <cell r="FW342">
            <v>17.23875</v>
          </cell>
          <cell r="FX342">
            <v>17.23875</v>
          </cell>
          <cell r="FY342">
            <v>17.23875</v>
          </cell>
          <cell r="FZ342">
            <v>17.23875</v>
          </cell>
          <cell r="GA342">
            <v>17.23875</v>
          </cell>
          <cell r="GB342">
            <v>17.23875</v>
          </cell>
          <cell r="GC342">
            <v>17.23875</v>
          </cell>
          <cell r="GD342">
            <v>17.23875</v>
          </cell>
          <cell r="GE342">
            <v>17.23875</v>
          </cell>
          <cell r="GF342">
            <v>17.23875</v>
          </cell>
          <cell r="GG342">
            <v>17.23875</v>
          </cell>
          <cell r="GH342">
            <v>17.23875</v>
          </cell>
          <cell r="GI342">
            <v>17.23875</v>
          </cell>
          <cell r="GJ342">
            <v>17.23875</v>
          </cell>
        </row>
        <row r="343">
          <cell r="AU343" t="str">
            <v>RAF004 300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  <cell r="FA343">
            <v>16.917000000000002</v>
          </cell>
          <cell r="FB343">
            <v>16.917000000000002</v>
          </cell>
          <cell r="FC343">
            <v>16.917000000000002</v>
          </cell>
          <cell r="FD343">
            <v>16.917000000000002</v>
          </cell>
          <cell r="FE343">
            <v>16.917000000000002</v>
          </cell>
          <cell r="FF343">
            <v>16.917000000000002</v>
          </cell>
          <cell r="FG343">
            <v>16.917000000000002</v>
          </cell>
          <cell r="FH343">
            <v>16.917000000000002</v>
          </cell>
          <cell r="FI343">
            <v>16.917000000000002</v>
          </cell>
          <cell r="FJ343">
            <v>16.917000000000002</v>
          </cell>
          <cell r="FK343">
            <v>16.917000000000002</v>
          </cell>
          <cell r="FL343">
            <v>16.917000000000002</v>
          </cell>
          <cell r="FM343">
            <v>16.917000000000002</v>
          </cell>
          <cell r="FN343">
            <v>16.917000000000002</v>
          </cell>
          <cell r="FO343">
            <v>16.917000000000002</v>
          </cell>
          <cell r="FP343">
            <v>16.917000000000002</v>
          </cell>
          <cell r="FQ343">
            <v>16.917000000000002</v>
          </cell>
          <cell r="FR343">
            <v>16.917000000000002</v>
          </cell>
          <cell r="FS343">
            <v>16.917000000000002</v>
          </cell>
          <cell r="FT343">
            <v>16.917000000000002</v>
          </cell>
          <cell r="FU343">
            <v>16.917000000000002</v>
          </cell>
          <cell r="FV343">
            <v>16.917000000000002</v>
          </cell>
          <cell r="FW343">
            <v>16.917000000000002</v>
          </cell>
          <cell r="FX343">
            <v>16.917000000000002</v>
          </cell>
          <cell r="FY343">
            <v>16.917000000000002</v>
          </cell>
          <cell r="FZ343">
            <v>16.917000000000002</v>
          </cell>
          <cell r="GA343">
            <v>16.917000000000002</v>
          </cell>
          <cell r="GB343">
            <v>16.917000000000002</v>
          </cell>
          <cell r="GC343">
            <v>16.917000000000002</v>
          </cell>
          <cell r="GD343">
            <v>16.917000000000002</v>
          </cell>
          <cell r="GE343">
            <v>16.917000000000002</v>
          </cell>
          <cell r="GF343">
            <v>16.917000000000002</v>
          </cell>
          <cell r="GG343">
            <v>16.917000000000002</v>
          </cell>
          <cell r="GH343">
            <v>16.917000000000002</v>
          </cell>
          <cell r="GI343">
            <v>16.917000000000002</v>
          </cell>
          <cell r="GJ343">
            <v>16.917000000000002</v>
          </cell>
        </row>
        <row r="344">
          <cell r="AU344" t="str">
            <v>RAF004 310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  <cell r="FA344">
            <v>19.59825</v>
          </cell>
          <cell r="FB344">
            <v>19.59825</v>
          </cell>
          <cell r="FC344">
            <v>19.59825</v>
          </cell>
          <cell r="FD344">
            <v>19.59825</v>
          </cell>
          <cell r="FE344">
            <v>19.59825</v>
          </cell>
          <cell r="FF344">
            <v>19.59825</v>
          </cell>
          <cell r="FG344">
            <v>19.59825</v>
          </cell>
          <cell r="FH344">
            <v>19.59825</v>
          </cell>
          <cell r="FI344">
            <v>19.59825</v>
          </cell>
          <cell r="FJ344">
            <v>19.59825</v>
          </cell>
          <cell r="FK344">
            <v>19.59825</v>
          </cell>
          <cell r="FL344">
            <v>19.59825</v>
          </cell>
          <cell r="FM344">
            <v>19.59825</v>
          </cell>
          <cell r="FN344">
            <v>19.59825</v>
          </cell>
          <cell r="FO344">
            <v>19.59825</v>
          </cell>
          <cell r="FP344">
            <v>19.59825</v>
          </cell>
          <cell r="FQ344">
            <v>19.59825</v>
          </cell>
          <cell r="FR344">
            <v>19.59825</v>
          </cell>
          <cell r="FS344">
            <v>19.59825</v>
          </cell>
          <cell r="FT344">
            <v>19.59825</v>
          </cell>
          <cell r="FU344">
            <v>19.59825</v>
          </cell>
          <cell r="FV344">
            <v>19.59825</v>
          </cell>
          <cell r="FW344">
            <v>19.59825</v>
          </cell>
          <cell r="FX344">
            <v>19.59825</v>
          </cell>
          <cell r="FY344">
            <v>19.59825</v>
          </cell>
          <cell r="FZ344">
            <v>19.59825</v>
          </cell>
          <cell r="GA344">
            <v>19.59825</v>
          </cell>
          <cell r="GB344">
            <v>19.59825</v>
          </cell>
          <cell r="GC344">
            <v>19.59825</v>
          </cell>
          <cell r="GD344">
            <v>19.59825</v>
          </cell>
          <cell r="GE344">
            <v>19.59825</v>
          </cell>
          <cell r="GF344">
            <v>19.59825</v>
          </cell>
          <cell r="GG344">
            <v>19.59825</v>
          </cell>
          <cell r="GH344">
            <v>19.59825</v>
          </cell>
          <cell r="GI344">
            <v>19.59825</v>
          </cell>
          <cell r="GJ344">
            <v>19.59825</v>
          </cell>
        </row>
        <row r="345">
          <cell r="AU345" t="str">
            <v>RAF004 320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  <cell r="FA345">
            <v>23.352</v>
          </cell>
          <cell r="FB345">
            <v>23.352</v>
          </cell>
          <cell r="FC345">
            <v>23.352</v>
          </cell>
          <cell r="FD345">
            <v>23.352</v>
          </cell>
          <cell r="FE345">
            <v>23.352</v>
          </cell>
          <cell r="FF345">
            <v>23.352</v>
          </cell>
          <cell r="FG345">
            <v>23.352</v>
          </cell>
          <cell r="FH345">
            <v>23.352</v>
          </cell>
          <cell r="FI345">
            <v>23.352</v>
          </cell>
          <cell r="FJ345">
            <v>23.352</v>
          </cell>
          <cell r="FK345">
            <v>23.352</v>
          </cell>
          <cell r="FL345">
            <v>23.352</v>
          </cell>
          <cell r="FM345">
            <v>23.352</v>
          </cell>
          <cell r="FN345">
            <v>23.352</v>
          </cell>
          <cell r="FO345">
            <v>23.352</v>
          </cell>
          <cell r="FP345">
            <v>23.352</v>
          </cell>
          <cell r="FQ345">
            <v>23.352</v>
          </cell>
          <cell r="FR345">
            <v>23.352</v>
          </cell>
          <cell r="FS345">
            <v>23.352</v>
          </cell>
          <cell r="FT345">
            <v>23.352</v>
          </cell>
          <cell r="FU345">
            <v>23.352</v>
          </cell>
          <cell r="FV345">
            <v>23.352</v>
          </cell>
          <cell r="FW345">
            <v>23.352</v>
          </cell>
          <cell r="FX345">
            <v>23.352</v>
          </cell>
          <cell r="FY345">
            <v>23.352</v>
          </cell>
          <cell r="FZ345">
            <v>23.352</v>
          </cell>
          <cell r="GA345">
            <v>23.352</v>
          </cell>
          <cell r="GB345">
            <v>23.352</v>
          </cell>
          <cell r="GC345">
            <v>23.352</v>
          </cell>
          <cell r="GD345">
            <v>23.352</v>
          </cell>
          <cell r="GE345">
            <v>23.352</v>
          </cell>
          <cell r="GF345">
            <v>23.352</v>
          </cell>
          <cell r="GG345">
            <v>23.352</v>
          </cell>
          <cell r="GH345">
            <v>23.352</v>
          </cell>
          <cell r="GI345">
            <v>23.352</v>
          </cell>
          <cell r="GJ345">
            <v>23.352</v>
          </cell>
        </row>
        <row r="346">
          <cell r="AU346" t="str">
            <v>RAF004 340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  <cell r="FA346">
            <v>30.216000000000001</v>
          </cell>
          <cell r="FB346">
            <v>30.216000000000001</v>
          </cell>
          <cell r="FC346">
            <v>30.216000000000001</v>
          </cell>
          <cell r="FD346">
            <v>30.216000000000001</v>
          </cell>
          <cell r="FE346">
            <v>30.216000000000001</v>
          </cell>
          <cell r="FF346">
            <v>30.216000000000001</v>
          </cell>
          <cell r="FG346">
            <v>30.216000000000001</v>
          </cell>
          <cell r="FH346">
            <v>30.216000000000001</v>
          </cell>
          <cell r="FI346">
            <v>30.216000000000001</v>
          </cell>
          <cell r="FJ346">
            <v>30.216000000000001</v>
          </cell>
          <cell r="FK346">
            <v>30.216000000000001</v>
          </cell>
          <cell r="FL346">
            <v>30.216000000000001</v>
          </cell>
          <cell r="FM346">
            <v>30.216000000000001</v>
          </cell>
          <cell r="FN346">
            <v>30.216000000000001</v>
          </cell>
          <cell r="FO346">
            <v>30.216000000000001</v>
          </cell>
          <cell r="FP346">
            <v>30.216000000000001</v>
          </cell>
          <cell r="FQ346">
            <v>30.216000000000001</v>
          </cell>
          <cell r="FR346">
            <v>30.216000000000001</v>
          </cell>
          <cell r="FS346">
            <v>30.216000000000001</v>
          </cell>
          <cell r="FT346">
            <v>30.216000000000001</v>
          </cell>
          <cell r="FU346">
            <v>30.216000000000001</v>
          </cell>
          <cell r="FV346">
            <v>30.216000000000001</v>
          </cell>
          <cell r="FW346">
            <v>30.216000000000001</v>
          </cell>
          <cell r="FX346">
            <v>30.216000000000001</v>
          </cell>
          <cell r="FY346">
            <v>30.216000000000001</v>
          </cell>
          <cell r="FZ346">
            <v>30.216000000000001</v>
          </cell>
          <cell r="GA346">
            <v>30.216000000000001</v>
          </cell>
          <cell r="GB346">
            <v>30.216000000000001</v>
          </cell>
          <cell r="GC346">
            <v>30.216000000000001</v>
          </cell>
          <cell r="GD346">
            <v>30.216000000000001</v>
          </cell>
          <cell r="GE346">
            <v>30.216000000000001</v>
          </cell>
          <cell r="GF346">
            <v>30.216000000000001</v>
          </cell>
          <cell r="GG346">
            <v>30.216000000000001</v>
          </cell>
          <cell r="GH346">
            <v>30.216000000000001</v>
          </cell>
          <cell r="GI346">
            <v>30.216000000000001</v>
          </cell>
          <cell r="GJ346">
            <v>30.216000000000001</v>
          </cell>
        </row>
        <row r="347">
          <cell r="AU347" t="str">
            <v>RAF004 350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  <cell r="FA347">
            <v>30.645000000000003</v>
          </cell>
          <cell r="FB347">
            <v>30.645000000000003</v>
          </cell>
          <cell r="FC347">
            <v>30.645000000000003</v>
          </cell>
          <cell r="FD347">
            <v>30.645000000000003</v>
          </cell>
          <cell r="FE347">
            <v>30.645000000000003</v>
          </cell>
          <cell r="FF347">
            <v>30.645000000000003</v>
          </cell>
          <cell r="FG347">
            <v>30.645000000000003</v>
          </cell>
          <cell r="FH347">
            <v>30.645000000000003</v>
          </cell>
          <cell r="FI347">
            <v>30.645000000000003</v>
          </cell>
          <cell r="FJ347">
            <v>30.645000000000003</v>
          </cell>
          <cell r="FK347">
            <v>30.645000000000003</v>
          </cell>
          <cell r="FL347">
            <v>30.645000000000003</v>
          </cell>
          <cell r="FM347">
            <v>30.645000000000003</v>
          </cell>
          <cell r="FN347">
            <v>30.645000000000003</v>
          </cell>
          <cell r="FO347">
            <v>30.645000000000003</v>
          </cell>
          <cell r="FP347">
            <v>30.645000000000003</v>
          </cell>
          <cell r="FQ347">
            <v>30.645000000000003</v>
          </cell>
          <cell r="FR347">
            <v>30.645000000000003</v>
          </cell>
          <cell r="FS347">
            <v>30.645000000000003</v>
          </cell>
          <cell r="FT347">
            <v>30.645000000000003</v>
          </cell>
          <cell r="FU347">
            <v>30.645000000000003</v>
          </cell>
          <cell r="FV347">
            <v>30.645000000000003</v>
          </cell>
          <cell r="FW347">
            <v>30.645000000000003</v>
          </cell>
          <cell r="FX347">
            <v>30.645000000000003</v>
          </cell>
          <cell r="FY347">
            <v>30.645000000000003</v>
          </cell>
          <cell r="FZ347">
            <v>30.645000000000003</v>
          </cell>
          <cell r="GA347">
            <v>30.645000000000003</v>
          </cell>
          <cell r="GB347">
            <v>30.645000000000003</v>
          </cell>
          <cell r="GC347">
            <v>30.645000000000003</v>
          </cell>
          <cell r="GD347">
            <v>30.645000000000003</v>
          </cell>
          <cell r="GE347">
            <v>30.645000000000003</v>
          </cell>
          <cell r="GF347">
            <v>30.645000000000003</v>
          </cell>
          <cell r="GG347">
            <v>30.645000000000003</v>
          </cell>
          <cell r="GH347">
            <v>30.645000000000003</v>
          </cell>
          <cell r="GI347">
            <v>30.645000000000003</v>
          </cell>
          <cell r="GJ347">
            <v>30.645000000000003</v>
          </cell>
        </row>
        <row r="348">
          <cell r="AU348" t="str">
            <v>RAF004 355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  <cell r="FA348">
            <v>32.575499999999998</v>
          </cell>
          <cell r="FB348">
            <v>32.575499999999998</v>
          </cell>
          <cell r="FC348">
            <v>32.575499999999998</v>
          </cell>
          <cell r="FD348">
            <v>32.575499999999998</v>
          </cell>
          <cell r="FE348">
            <v>32.575499999999998</v>
          </cell>
          <cell r="FF348">
            <v>32.575499999999998</v>
          </cell>
          <cell r="FG348">
            <v>32.575499999999998</v>
          </cell>
          <cell r="FH348">
            <v>32.575499999999998</v>
          </cell>
          <cell r="FI348">
            <v>32.575499999999998</v>
          </cell>
          <cell r="FJ348">
            <v>32.575499999999998</v>
          </cell>
          <cell r="FK348">
            <v>32.575499999999998</v>
          </cell>
          <cell r="FL348">
            <v>32.575499999999998</v>
          </cell>
          <cell r="FM348">
            <v>32.575499999999998</v>
          </cell>
          <cell r="FN348">
            <v>32.575499999999998</v>
          </cell>
          <cell r="FO348">
            <v>32.575499999999998</v>
          </cell>
          <cell r="FP348">
            <v>32.575499999999998</v>
          </cell>
          <cell r="FQ348">
            <v>32.575499999999998</v>
          </cell>
          <cell r="FR348">
            <v>32.575499999999998</v>
          </cell>
          <cell r="FS348">
            <v>32.575499999999998</v>
          </cell>
          <cell r="FT348">
            <v>32.575499999999998</v>
          </cell>
          <cell r="FU348">
            <v>32.575499999999998</v>
          </cell>
          <cell r="FV348">
            <v>32.575499999999998</v>
          </cell>
          <cell r="FW348">
            <v>32.575499999999998</v>
          </cell>
          <cell r="FX348">
            <v>32.575499999999998</v>
          </cell>
          <cell r="FY348">
            <v>32.575499999999998</v>
          </cell>
          <cell r="FZ348">
            <v>32.575499999999998</v>
          </cell>
          <cell r="GA348">
            <v>32.575499999999998</v>
          </cell>
          <cell r="GB348">
            <v>32.575499999999998</v>
          </cell>
          <cell r="GC348">
            <v>32.575499999999998</v>
          </cell>
          <cell r="GD348">
            <v>32.575499999999998</v>
          </cell>
          <cell r="GE348">
            <v>32.575499999999998</v>
          </cell>
          <cell r="GF348">
            <v>32.575499999999998</v>
          </cell>
          <cell r="GG348">
            <v>32.575499999999998</v>
          </cell>
          <cell r="GH348">
            <v>32.575499999999998</v>
          </cell>
          <cell r="GI348">
            <v>32.575499999999998</v>
          </cell>
          <cell r="GJ348">
            <v>32.575499999999998</v>
          </cell>
        </row>
        <row r="349">
          <cell r="AU349" t="str">
            <v>RAF004 360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  <cell r="FA349">
            <v>33.648000000000003</v>
          </cell>
          <cell r="FB349">
            <v>33.648000000000003</v>
          </cell>
          <cell r="FC349">
            <v>33.648000000000003</v>
          </cell>
          <cell r="FD349">
            <v>33.648000000000003</v>
          </cell>
          <cell r="FE349">
            <v>33.648000000000003</v>
          </cell>
          <cell r="FF349">
            <v>33.648000000000003</v>
          </cell>
          <cell r="FG349">
            <v>33.648000000000003</v>
          </cell>
          <cell r="FH349">
            <v>33.648000000000003</v>
          </cell>
          <cell r="FI349">
            <v>33.648000000000003</v>
          </cell>
          <cell r="FJ349">
            <v>33.648000000000003</v>
          </cell>
          <cell r="FK349">
            <v>33.648000000000003</v>
          </cell>
          <cell r="FL349">
            <v>33.648000000000003</v>
          </cell>
          <cell r="FM349">
            <v>33.648000000000003</v>
          </cell>
          <cell r="FN349">
            <v>33.648000000000003</v>
          </cell>
          <cell r="FO349">
            <v>33.648000000000003</v>
          </cell>
          <cell r="FP349">
            <v>33.648000000000003</v>
          </cell>
          <cell r="FQ349">
            <v>33.648000000000003</v>
          </cell>
          <cell r="FR349">
            <v>33.648000000000003</v>
          </cell>
          <cell r="FS349">
            <v>33.648000000000003</v>
          </cell>
          <cell r="FT349">
            <v>33.648000000000003</v>
          </cell>
          <cell r="FU349">
            <v>33.648000000000003</v>
          </cell>
          <cell r="FV349">
            <v>33.648000000000003</v>
          </cell>
          <cell r="FW349">
            <v>33.648000000000003</v>
          </cell>
          <cell r="FX349">
            <v>33.648000000000003</v>
          </cell>
          <cell r="FY349">
            <v>33.648000000000003</v>
          </cell>
          <cell r="FZ349">
            <v>33.648000000000003</v>
          </cell>
          <cell r="GA349">
            <v>33.648000000000003</v>
          </cell>
          <cell r="GB349">
            <v>33.648000000000003</v>
          </cell>
          <cell r="GC349">
            <v>33.648000000000003</v>
          </cell>
          <cell r="GD349">
            <v>33.648000000000003</v>
          </cell>
          <cell r="GE349">
            <v>33.648000000000003</v>
          </cell>
          <cell r="GF349">
            <v>33.648000000000003</v>
          </cell>
          <cell r="GG349">
            <v>33.648000000000003</v>
          </cell>
          <cell r="GH349">
            <v>33.648000000000003</v>
          </cell>
          <cell r="GI349">
            <v>33.648000000000003</v>
          </cell>
          <cell r="GJ349">
            <v>33.648000000000003</v>
          </cell>
        </row>
        <row r="350">
          <cell r="AU350" t="str">
            <v>RAF004 370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  <cell r="FA350">
            <v>28.178249999999998</v>
          </cell>
          <cell r="FB350">
            <v>28.178249999999998</v>
          </cell>
          <cell r="FC350">
            <v>28.178249999999998</v>
          </cell>
          <cell r="FD350">
            <v>28.178249999999998</v>
          </cell>
          <cell r="FE350">
            <v>28.178249999999998</v>
          </cell>
          <cell r="FF350">
            <v>28.178249999999998</v>
          </cell>
          <cell r="FG350">
            <v>28.178249999999998</v>
          </cell>
          <cell r="FH350">
            <v>28.178249999999998</v>
          </cell>
          <cell r="FI350">
            <v>28.178249999999998</v>
          </cell>
          <cell r="FJ350">
            <v>28.178249999999998</v>
          </cell>
          <cell r="FK350">
            <v>28.178249999999998</v>
          </cell>
          <cell r="FL350">
            <v>28.178249999999998</v>
          </cell>
          <cell r="FM350">
            <v>28.178249999999998</v>
          </cell>
          <cell r="FN350">
            <v>28.178249999999998</v>
          </cell>
          <cell r="FO350">
            <v>28.178249999999998</v>
          </cell>
          <cell r="FP350">
            <v>28.178249999999998</v>
          </cell>
          <cell r="FQ350">
            <v>28.178249999999998</v>
          </cell>
          <cell r="FR350">
            <v>28.178249999999998</v>
          </cell>
          <cell r="FS350">
            <v>28.178249999999998</v>
          </cell>
          <cell r="FT350">
            <v>28.178249999999998</v>
          </cell>
          <cell r="FU350">
            <v>28.178249999999998</v>
          </cell>
          <cell r="FV350">
            <v>28.178249999999998</v>
          </cell>
          <cell r="FW350">
            <v>28.178249999999998</v>
          </cell>
          <cell r="FX350">
            <v>28.178249999999998</v>
          </cell>
          <cell r="FY350">
            <v>28.178249999999998</v>
          </cell>
          <cell r="FZ350">
            <v>28.178249999999998</v>
          </cell>
          <cell r="GA350">
            <v>28.178249999999998</v>
          </cell>
          <cell r="GB350">
            <v>28.178249999999998</v>
          </cell>
          <cell r="GC350">
            <v>28.178249999999998</v>
          </cell>
          <cell r="GD350">
            <v>28.178249999999998</v>
          </cell>
          <cell r="GE350">
            <v>28.178249999999998</v>
          </cell>
          <cell r="GF350">
            <v>28.178249999999998</v>
          </cell>
          <cell r="GG350">
            <v>28.178249999999998</v>
          </cell>
          <cell r="GH350">
            <v>28.178249999999998</v>
          </cell>
          <cell r="GI350">
            <v>28.178249999999998</v>
          </cell>
          <cell r="GJ350">
            <v>28.178249999999998</v>
          </cell>
        </row>
        <row r="351">
          <cell r="AU351" t="str">
            <v>RAF004 380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  <cell r="FA351">
            <v>33.111750000000001</v>
          </cell>
          <cell r="FB351">
            <v>33.111750000000001</v>
          </cell>
          <cell r="FC351">
            <v>33.111750000000001</v>
          </cell>
          <cell r="FD351">
            <v>33.111750000000001</v>
          </cell>
          <cell r="FE351">
            <v>33.111750000000001</v>
          </cell>
          <cell r="FF351">
            <v>33.111750000000001</v>
          </cell>
          <cell r="FG351">
            <v>33.111750000000001</v>
          </cell>
          <cell r="FH351">
            <v>33.111750000000001</v>
          </cell>
          <cell r="FI351">
            <v>33.111750000000001</v>
          </cell>
          <cell r="FJ351">
            <v>33.111750000000001</v>
          </cell>
          <cell r="FK351">
            <v>33.111750000000001</v>
          </cell>
          <cell r="FL351">
            <v>33.111750000000001</v>
          </cell>
          <cell r="FM351">
            <v>33.111750000000001</v>
          </cell>
          <cell r="FN351">
            <v>33.111750000000001</v>
          </cell>
          <cell r="FO351">
            <v>33.111750000000001</v>
          </cell>
          <cell r="FP351">
            <v>33.111750000000001</v>
          </cell>
          <cell r="FQ351">
            <v>33.111750000000001</v>
          </cell>
          <cell r="FR351">
            <v>33.111750000000001</v>
          </cell>
          <cell r="FS351">
            <v>33.111750000000001</v>
          </cell>
          <cell r="FT351">
            <v>33.111750000000001</v>
          </cell>
          <cell r="FU351">
            <v>33.111750000000001</v>
          </cell>
          <cell r="FV351">
            <v>33.111750000000001</v>
          </cell>
          <cell r="FW351">
            <v>33.111750000000001</v>
          </cell>
          <cell r="FX351">
            <v>33.111750000000001</v>
          </cell>
          <cell r="FY351">
            <v>33.111750000000001</v>
          </cell>
          <cell r="FZ351">
            <v>33.111750000000001</v>
          </cell>
          <cell r="GA351">
            <v>33.111750000000001</v>
          </cell>
          <cell r="GB351">
            <v>33.111750000000001</v>
          </cell>
          <cell r="GC351">
            <v>33.111750000000001</v>
          </cell>
          <cell r="GD351">
            <v>33.111750000000001</v>
          </cell>
          <cell r="GE351">
            <v>33.111750000000001</v>
          </cell>
          <cell r="GF351">
            <v>33.111750000000001</v>
          </cell>
          <cell r="GG351">
            <v>33.111750000000001</v>
          </cell>
          <cell r="GH351">
            <v>33.111750000000001</v>
          </cell>
          <cell r="GI351">
            <v>33.111750000000001</v>
          </cell>
          <cell r="GJ351">
            <v>33.111750000000001</v>
          </cell>
        </row>
        <row r="352">
          <cell r="AU352" t="str">
            <v>RAF004 400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  <cell r="FA352">
            <v>60.674999999999997</v>
          </cell>
          <cell r="FB352">
            <v>60.674999999999997</v>
          </cell>
          <cell r="FC352">
            <v>60.674999999999997</v>
          </cell>
          <cell r="FD352">
            <v>60.674999999999997</v>
          </cell>
          <cell r="FE352">
            <v>60.674999999999997</v>
          </cell>
          <cell r="FF352">
            <v>60.674999999999997</v>
          </cell>
          <cell r="FG352">
            <v>60.674999999999997</v>
          </cell>
          <cell r="FH352">
            <v>60.674999999999997</v>
          </cell>
          <cell r="FI352">
            <v>60.674999999999997</v>
          </cell>
          <cell r="FJ352">
            <v>60.674999999999997</v>
          </cell>
          <cell r="FK352">
            <v>60.674999999999997</v>
          </cell>
          <cell r="FL352">
            <v>60.674999999999997</v>
          </cell>
          <cell r="FM352">
            <v>60.674999999999997</v>
          </cell>
          <cell r="FN352">
            <v>60.674999999999997</v>
          </cell>
          <cell r="FO352">
            <v>60.674999999999997</v>
          </cell>
          <cell r="FP352">
            <v>60.674999999999997</v>
          </cell>
          <cell r="FQ352">
            <v>60.674999999999997</v>
          </cell>
          <cell r="FR352">
            <v>60.674999999999997</v>
          </cell>
          <cell r="FS352">
            <v>60.674999999999997</v>
          </cell>
          <cell r="FT352">
            <v>60.674999999999997</v>
          </cell>
          <cell r="FU352">
            <v>60.674999999999997</v>
          </cell>
          <cell r="FV352">
            <v>60.674999999999997</v>
          </cell>
          <cell r="FW352">
            <v>60.674999999999997</v>
          </cell>
          <cell r="FX352">
            <v>60.674999999999997</v>
          </cell>
          <cell r="FY352">
            <v>60.674999999999997</v>
          </cell>
          <cell r="FZ352">
            <v>60.674999999999997</v>
          </cell>
          <cell r="GA352">
            <v>60.674999999999997</v>
          </cell>
          <cell r="GB352">
            <v>60.674999999999997</v>
          </cell>
          <cell r="GC352">
            <v>60.674999999999997</v>
          </cell>
          <cell r="GD352">
            <v>60.674999999999997</v>
          </cell>
          <cell r="GE352">
            <v>60.674999999999997</v>
          </cell>
          <cell r="GF352">
            <v>60.674999999999997</v>
          </cell>
          <cell r="GG352">
            <v>60.674999999999997</v>
          </cell>
          <cell r="GH352">
            <v>60.674999999999997</v>
          </cell>
          <cell r="GI352">
            <v>60.674999999999997</v>
          </cell>
          <cell r="GJ352">
            <v>60.674999999999997</v>
          </cell>
        </row>
        <row r="353">
          <cell r="AU353" t="str">
            <v>RAF004 415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  <cell r="FA353">
            <v>62.176499999999997</v>
          </cell>
          <cell r="FB353">
            <v>62.176499999999997</v>
          </cell>
          <cell r="FC353">
            <v>62.176499999999997</v>
          </cell>
          <cell r="FD353">
            <v>62.176499999999997</v>
          </cell>
          <cell r="FE353">
            <v>62.176499999999997</v>
          </cell>
          <cell r="FF353">
            <v>62.176499999999997</v>
          </cell>
          <cell r="FG353">
            <v>62.176499999999997</v>
          </cell>
          <cell r="FH353">
            <v>62.176499999999997</v>
          </cell>
          <cell r="FI353">
            <v>62.176499999999997</v>
          </cell>
          <cell r="FJ353">
            <v>62.176499999999997</v>
          </cell>
          <cell r="FK353">
            <v>62.176499999999997</v>
          </cell>
          <cell r="FL353">
            <v>62.176499999999997</v>
          </cell>
          <cell r="FM353">
            <v>62.176499999999997</v>
          </cell>
          <cell r="FN353">
            <v>62.176499999999997</v>
          </cell>
          <cell r="FO353">
            <v>62.176499999999997</v>
          </cell>
          <cell r="FP353">
            <v>62.176499999999997</v>
          </cell>
          <cell r="FQ353">
            <v>62.176499999999997</v>
          </cell>
          <cell r="FR353">
            <v>62.176499999999997</v>
          </cell>
          <cell r="FS353">
            <v>62.176499999999997</v>
          </cell>
          <cell r="FT353">
            <v>62.176499999999997</v>
          </cell>
          <cell r="FU353">
            <v>62.176499999999997</v>
          </cell>
          <cell r="FV353">
            <v>62.176499999999997</v>
          </cell>
          <cell r="FW353">
            <v>62.176499999999997</v>
          </cell>
          <cell r="FX353">
            <v>62.176499999999997</v>
          </cell>
          <cell r="FY353">
            <v>62.176499999999997</v>
          </cell>
          <cell r="FZ353">
            <v>62.176499999999997</v>
          </cell>
          <cell r="GA353">
            <v>62.176499999999997</v>
          </cell>
          <cell r="GB353">
            <v>62.176499999999997</v>
          </cell>
          <cell r="GC353">
            <v>62.176499999999997</v>
          </cell>
          <cell r="GD353">
            <v>62.176499999999997</v>
          </cell>
          <cell r="GE353">
            <v>62.176499999999997</v>
          </cell>
          <cell r="GF353">
            <v>62.176499999999997</v>
          </cell>
          <cell r="GG353">
            <v>62.176499999999997</v>
          </cell>
          <cell r="GH353">
            <v>62.176499999999997</v>
          </cell>
          <cell r="GI353">
            <v>62.176499999999997</v>
          </cell>
          <cell r="GJ353">
            <v>62.176499999999997</v>
          </cell>
        </row>
        <row r="354">
          <cell r="AU354" t="str">
            <v>RAF004 425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  <cell r="FA354">
            <v>59.817</v>
          </cell>
          <cell r="FB354">
            <v>59.817</v>
          </cell>
          <cell r="FC354">
            <v>59.817</v>
          </cell>
          <cell r="FD354">
            <v>59.817</v>
          </cell>
          <cell r="FE354">
            <v>59.817</v>
          </cell>
          <cell r="FF354">
            <v>59.817</v>
          </cell>
          <cell r="FG354">
            <v>59.817</v>
          </cell>
          <cell r="FH354">
            <v>59.817</v>
          </cell>
          <cell r="FI354">
            <v>59.817</v>
          </cell>
          <cell r="FJ354">
            <v>59.817</v>
          </cell>
          <cell r="FK354">
            <v>59.817</v>
          </cell>
          <cell r="FL354">
            <v>59.817</v>
          </cell>
          <cell r="FM354">
            <v>59.817</v>
          </cell>
          <cell r="FN354">
            <v>59.817</v>
          </cell>
          <cell r="FO354">
            <v>59.817</v>
          </cell>
          <cell r="FP354">
            <v>59.817</v>
          </cell>
          <cell r="FQ354">
            <v>59.817</v>
          </cell>
          <cell r="FR354">
            <v>59.817</v>
          </cell>
          <cell r="FS354">
            <v>59.817</v>
          </cell>
          <cell r="FT354">
            <v>59.817</v>
          </cell>
          <cell r="FU354">
            <v>59.817</v>
          </cell>
          <cell r="FV354">
            <v>59.817</v>
          </cell>
          <cell r="FW354">
            <v>59.817</v>
          </cell>
          <cell r="FX354">
            <v>59.817</v>
          </cell>
          <cell r="FY354">
            <v>59.817</v>
          </cell>
          <cell r="FZ354">
            <v>59.817</v>
          </cell>
          <cell r="GA354">
            <v>59.817</v>
          </cell>
          <cell r="GB354">
            <v>59.817</v>
          </cell>
          <cell r="GC354">
            <v>59.817</v>
          </cell>
          <cell r="GD354">
            <v>59.817</v>
          </cell>
          <cell r="GE354">
            <v>59.817</v>
          </cell>
          <cell r="GF354">
            <v>59.817</v>
          </cell>
          <cell r="GG354">
            <v>59.817</v>
          </cell>
          <cell r="GH354">
            <v>59.817</v>
          </cell>
          <cell r="GI354">
            <v>59.817</v>
          </cell>
          <cell r="GJ354">
            <v>59.817</v>
          </cell>
        </row>
        <row r="355">
          <cell r="AU355" t="str">
            <v>RAF004 430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  <cell r="FA355">
            <v>61.425750000000001</v>
          </cell>
          <cell r="FB355">
            <v>61.425750000000001</v>
          </cell>
          <cell r="FC355">
            <v>61.425750000000001</v>
          </cell>
          <cell r="FD355">
            <v>61.425750000000001</v>
          </cell>
          <cell r="FE355">
            <v>61.425750000000001</v>
          </cell>
          <cell r="FF355">
            <v>61.425750000000001</v>
          </cell>
          <cell r="FG355">
            <v>61.425750000000001</v>
          </cell>
          <cell r="FH355">
            <v>61.425750000000001</v>
          </cell>
          <cell r="FI355">
            <v>61.425750000000001</v>
          </cell>
          <cell r="FJ355">
            <v>61.425750000000001</v>
          </cell>
          <cell r="FK355">
            <v>61.425750000000001</v>
          </cell>
          <cell r="FL355">
            <v>61.425750000000001</v>
          </cell>
          <cell r="FM355">
            <v>61.425750000000001</v>
          </cell>
          <cell r="FN355">
            <v>61.425750000000001</v>
          </cell>
          <cell r="FO355">
            <v>61.425750000000001</v>
          </cell>
          <cell r="FP355">
            <v>61.425750000000001</v>
          </cell>
          <cell r="FQ355">
            <v>61.425750000000001</v>
          </cell>
          <cell r="FR355">
            <v>61.425750000000001</v>
          </cell>
          <cell r="FS355">
            <v>61.425750000000001</v>
          </cell>
          <cell r="FT355">
            <v>61.425750000000001</v>
          </cell>
          <cell r="FU355">
            <v>61.425750000000001</v>
          </cell>
          <cell r="FV355">
            <v>61.425750000000001</v>
          </cell>
          <cell r="FW355">
            <v>61.425750000000001</v>
          </cell>
          <cell r="FX355">
            <v>61.425750000000001</v>
          </cell>
          <cell r="FY355">
            <v>61.425750000000001</v>
          </cell>
          <cell r="FZ355">
            <v>61.425750000000001</v>
          </cell>
          <cell r="GA355">
            <v>61.425750000000001</v>
          </cell>
          <cell r="GB355">
            <v>61.425750000000001</v>
          </cell>
          <cell r="GC355">
            <v>61.425750000000001</v>
          </cell>
          <cell r="GD355">
            <v>61.425750000000001</v>
          </cell>
          <cell r="GE355">
            <v>61.425750000000001</v>
          </cell>
          <cell r="GF355">
            <v>61.425750000000001</v>
          </cell>
          <cell r="GG355">
            <v>61.425750000000001</v>
          </cell>
          <cell r="GH355">
            <v>61.425750000000001</v>
          </cell>
          <cell r="GI355">
            <v>61.425750000000001</v>
          </cell>
          <cell r="GJ355">
            <v>61.425750000000001</v>
          </cell>
        </row>
        <row r="356">
          <cell r="AU356" t="str">
            <v>RAF004 450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  <cell r="FA356">
            <v>54.668999999999997</v>
          </cell>
          <cell r="FB356">
            <v>54.668999999999997</v>
          </cell>
          <cell r="FC356">
            <v>54.668999999999997</v>
          </cell>
          <cell r="FD356">
            <v>54.668999999999997</v>
          </cell>
          <cell r="FE356">
            <v>54.668999999999997</v>
          </cell>
          <cell r="FF356">
            <v>54.668999999999997</v>
          </cell>
          <cell r="FG356">
            <v>54.668999999999997</v>
          </cell>
          <cell r="FH356">
            <v>54.668999999999997</v>
          </cell>
          <cell r="FI356">
            <v>54.668999999999997</v>
          </cell>
          <cell r="FJ356">
            <v>54.668999999999997</v>
          </cell>
          <cell r="FK356">
            <v>54.668999999999997</v>
          </cell>
          <cell r="FL356">
            <v>54.668999999999997</v>
          </cell>
          <cell r="FM356">
            <v>54.668999999999997</v>
          </cell>
          <cell r="FN356">
            <v>54.668999999999997</v>
          </cell>
          <cell r="FO356">
            <v>54.668999999999997</v>
          </cell>
          <cell r="FP356">
            <v>54.668999999999997</v>
          </cell>
          <cell r="FQ356">
            <v>54.668999999999997</v>
          </cell>
          <cell r="FR356">
            <v>54.668999999999997</v>
          </cell>
          <cell r="FS356">
            <v>54.668999999999997</v>
          </cell>
          <cell r="FT356">
            <v>54.668999999999997</v>
          </cell>
          <cell r="FU356">
            <v>54.668999999999997</v>
          </cell>
          <cell r="FV356">
            <v>54.668999999999997</v>
          </cell>
          <cell r="FW356">
            <v>54.668999999999997</v>
          </cell>
          <cell r="FX356">
            <v>54.668999999999997</v>
          </cell>
          <cell r="FY356">
            <v>54.668999999999997</v>
          </cell>
          <cell r="FZ356">
            <v>54.668999999999997</v>
          </cell>
          <cell r="GA356">
            <v>54.668999999999997</v>
          </cell>
          <cell r="GB356">
            <v>54.668999999999997</v>
          </cell>
          <cell r="GC356">
            <v>54.668999999999997</v>
          </cell>
          <cell r="GD356">
            <v>54.668999999999997</v>
          </cell>
          <cell r="GE356">
            <v>54.668999999999997</v>
          </cell>
          <cell r="GF356">
            <v>54.668999999999997</v>
          </cell>
          <cell r="GG356">
            <v>54.668999999999997</v>
          </cell>
          <cell r="GH356">
            <v>54.668999999999997</v>
          </cell>
          <cell r="GI356">
            <v>54.668999999999997</v>
          </cell>
          <cell r="GJ356">
            <v>54.668999999999997</v>
          </cell>
        </row>
        <row r="357">
          <cell r="AU357" t="str">
            <v>RAF004 460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  <cell r="FA357">
            <v>54.776249999999997</v>
          </cell>
          <cell r="FB357">
            <v>54.776249999999997</v>
          </cell>
          <cell r="FC357">
            <v>54.776249999999997</v>
          </cell>
          <cell r="FD357">
            <v>54.776249999999997</v>
          </cell>
          <cell r="FE357">
            <v>54.776249999999997</v>
          </cell>
          <cell r="FF357">
            <v>54.776249999999997</v>
          </cell>
          <cell r="FG357">
            <v>54.776249999999997</v>
          </cell>
          <cell r="FH357">
            <v>54.776249999999997</v>
          </cell>
          <cell r="FI357">
            <v>54.776249999999997</v>
          </cell>
          <cell r="FJ357">
            <v>54.776249999999997</v>
          </cell>
          <cell r="FK357">
            <v>54.776249999999997</v>
          </cell>
          <cell r="FL357">
            <v>54.776249999999997</v>
          </cell>
          <cell r="FM357">
            <v>54.776249999999997</v>
          </cell>
          <cell r="FN357">
            <v>54.776249999999997</v>
          </cell>
          <cell r="FO357">
            <v>54.776249999999997</v>
          </cell>
          <cell r="FP357">
            <v>54.776249999999997</v>
          </cell>
          <cell r="FQ357">
            <v>54.776249999999997</v>
          </cell>
          <cell r="FR357">
            <v>54.776249999999997</v>
          </cell>
          <cell r="FS357">
            <v>54.776249999999997</v>
          </cell>
          <cell r="FT357">
            <v>54.776249999999997</v>
          </cell>
          <cell r="FU357">
            <v>54.776249999999997</v>
          </cell>
          <cell r="FV357">
            <v>54.776249999999997</v>
          </cell>
          <cell r="FW357">
            <v>54.776249999999997</v>
          </cell>
          <cell r="FX357">
            <v>54.776249999999997</v>
          </cell>
          <cell r="FY357">
            <v>54.776249999999997</v>
          </cell>
          <cell r="FZ357">
            <v>54.776249999999997</v>
          </cell>
          <cell r="GA357">
            <v>54.776249999999997</v>
          </cell>
          <cell r="GB357">
            <v>54.776249999999997</v>
          </cell>
          <cell r="GC357">
            <v>54.776249999999997</v>
          </cell>
          <cell r="GD357">
            <v>54.776249999999997</v>
          </cell>
          <cell r="GE357">
            <v>54.776249999999997</v>
          </cell>
          <cell r="GF357">
            <v>54.776249999999997</v>
          </cell>
          <cell r="GG357">
            <v>54.776249999999997</v>
          </cell>
          <cell r="GH357">
            <v>54.776249999999997</v>
          </cell>
          <cell r="GI357">
            <v>54.776249999999997</v>
          </cell>
          <cell r="GJ357">
            <v>54.776249999999997</v>
          </cell>
        </row>
        <row r="358">
          <cell r="AU358" t="str">
            <v>RAF004 465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  <cell r="FA358">
            <v>57.564749999999997</v>
          </cell>
          <cell r="FB358">
            <v>57.564749999999997</v>
          </cell>
          <cell r="FC358">
            <v>57.564749999999997</v>
          </cell>
          <cell r="FD358">
            <v>57.564749999999997</v>
          </cell>
          <cell r="FE358">
            <v>57.564749999999997</v>
          </cell>
          <cell r="FF358">
            <v>57.564749999999997</v>
          </cell>
          <cell r="FG358">
            <v>57.564749999999997</v>
          </cell>
          <cell r="FH358">
            <v>57.564749999999997</v>
          </cell>
          <cell r="FI358">
            <v>57.564749999999997</v>
          </cell>
          <cell r="FJ358">
            <v>57.564749999999997</v>
          </cell>
          <cell r="FK358">
            <v>57.564749999999997</v>
          </cell>
          <cell r="FL358">
            <v>57.564749999999997</v>
          </cell>
          <cell r="FM358">
            <v>57.564749999999997</v>
          </cell>
          <cell r="FN358">
            <v>57.564749999999997</v>
          </cell>
          <cell r="FO358">
            <v>57.564749999999997</v>
          </cell>
          <cell r="FP358">
            <v>57.564749999999997</v>
          </cell>
          <cell r="FQ358">
            <v>57.564749999999997</v>
          </cell>
          <cell r="FR358">
            <v>57.564749999999997</v>
          </cell>
          <cell r="FS358">
            <v>57.564749999999997</v>
          </cell>
          <cell r="FT358">
            <v>57.564749999999997</v>
          </cell>
          <cell r="FU358">
            <v>57.564749999999997</v>
          </cell>
          <cell r="FV358">
            <v>57.564749999999997</v>
          </cell>
          <cell r="FW358">
            <v>57.564749999999997</v>
          </cell>
          <cell r="FX358">
            <v>57.564749999999997</v>
          </cell>
          <cell r="FY358">
            <v>57.564749999999997</v>
          </cell>
          <cell r="FZ358">
            <v>57.564749999999997</v>
          </cell>
          <cell r="GA358">
            <v>57.564749999999997</v>
          </cell>
          <cell r="GB358">
            <v>57.564749999999997</v>
          </cell>
          <cell r="GC358">
            <v>57.564749999999997</v>
          </cell>
          <cell r="GD358">
            <v>57.564749999999997</v>
          </cell>
          <cell r="GE358">
            <v>57.564749999999997</v>
          </cell>
          <cell r="GF358">
            <v>57.564749999999997</v>
          </cell>
          <cell r="GG358">
            <v>57.564749999999997</v>
          </cell>
          <cell r="GH358">
            <v>57.564749999999997</v>
          </cell>
          <cell r="GI358">
            <v>57.564749999999997</v>
          </cell>
          <cell r="GJ358">
            <v>57.564749999999997</v>
          </cell>
        </row>
        <row r="359">
          <cell r="AU359" t="str">
            <v>RAF004 470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  <cell r="FA359">
            <v>55.527000000000001</v>
          </cell>
          <cell r="FB359">
            <v>55.527000000000001</v>
          </cell>
          <cell r="FC359">
            <v>55.527000000000001</v>
          </cell>
          <cell r="FD359">
            <v>55.527000000000001</v>
          </cell>
          <cell r="FE359">
            <v>55.527000000000001</v>
          </cell>
          <cell r="FF359">
            <v>55.527000000000001</v>
          </cell>
          <cell r="FG359">
            <v>55.527000000000001</v>
          </cell>
          <cell r="FH359">
            <v>55.527000000000001</v>
          </cell>
          <cell r="FI359">
            <v>55.527000000000001</v>
          </cell>
          <cell r="FJ359">
            <v>55.527000000000001</v>
          </cell>
          <cell r="FK359">
            <v>55.527000000000001</v>
          </cell>
          <cell r="FL359">
            <v>55.527000000000001</v>
          </cell>
          <cell r="FM359">
            <v>55.527000000000001</v>
          </cell>
          <cell r="FN359">
            <v>55.527000000000001</v>
          </cell>
          <cell r="FO359">
            <v>55.527000000000001</v>
          </cell>
          <cell r="FP359">
            <v>55.527000000000001</v>
          </cell>
          <cell r="FQ359">
            <v>55.527000000000001</v>
          </cell>
          <cell r="FR359">
            <v>55.527000000000001</v>
          </cell>
          <cell r="FS359">
            <v>55.527000000000001</v>
          </cell>
          <cell r="FT359">
            <v>55.527000000000001</v>
          </cell>
          <cell r="FU359">
            <v>55.527000000000001</v>
          </cell>
          <cell r="FV359">
            <v>55.527000000000001</v>
          </cell>
          <cell r="FW359">
            <v>55.527000000000001</v>
          </cell>
          <cell r="FX359">
            <v>55.527000000000001</v>
          </cell>
          <cell r="FY359">
            <v>55.527000000000001</v>
          </cell>
          <cell r="FZ359">
            <v>55.527000000000001</v>
          </cell>
          <cell r="GA359">
            <v>55.527000000000001</v>
          </cell>
          <cell r="GB359">
            <v>55.527000000000001</v>
          </cell>
          <cell r="GC359">
            <v>55.527000000000001</v>
          </cell>
          <cell r="GD359">
            <v>55.527000000000001</v>
          </cell>
          <cell r="GE359">
            <v>55.527000000000001</v>
          </cell>
          <cell r="GF359">
            <v>55.527000000000001</v>
          </cell>
          <cell r="GG359">
            <v>55.527000000000001</v>
          </cell>
          <cell r="GH359">
            <v>55.527000000000001</v>
          </cell>
          <cell r="GI359">
            <v>55.527000000000001</v>
          </cell>
          <cell r="GJ359">
            <v>55.527000000000001</v>
          </cell>
        </row>
        <row r="360">
          <cell r="AU360" t="str">
            <v>RAF004 500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  <cell r="FA360">
            <v>29.250749999999996</v>
          </cell>
          <cell r="FB360">
            <v>29.250749999999996</v>
          </cell>
          <cell r="FC360">
            <v>29.250749999999996</v>
          </cell>
          <cell r="FD360">
            <v>29.250749999999996</v>
          </cell>
          <cell r="FE360">
            <v>29.250749999999996</v>
          </cell>
          <cell r="FF360">
            <v>29.250749999999996</v>
          </cell>
          <cell r="FG360">
            <v>29.250749999999996</v>
          </cell>
          <cell r="FH360">
            <v>29.250749999999996</v>
          </cell>
          <cell r="FI360">
            <v>29.250749999999996</v>
          </cell>
          <cell r="FJ360">
            <v>29.250749999999996</v>
          </cell>
          <cell r="FK360">
            <v>29.250749999999996</v>
          </cell>
          <cell r="FL360">
            <v>29.250749999999996</v>
          </cell>
          <cell r="FM360">
            <v>29.250749999999996</v>
          </cell>
          <cell r="FN360">
            <v>29.250749999999996</v>
          </cell>
          <cell r="FO360">
            <v>29.250749999999996</v>
          </cell>
          <cell r="FP360">
            <v>29.250749999999996</v>
          </cell>
          <cell r="FQ360">
            <v>29.250749999999996</v>
          </cell>
          <cell r="FR360">
            <v>29.250749999999996</v>
          </cell>
          <cell r="FS360">
            <v>29.250749999999996</v>
          </cell>
          <cell r="FT360">
            <v>29.250749999999996</v>
          </cell>
          <cell r="FU360">
            <v>29.250749999999996</v>
          </cell>
          <cell r="FV360">
            <v>29.250749999999996</v>
          </cell>
          <cell r="FW360">
            <v>29.250749999999996</v>
          </cell>
          <cell r="FX360">
            <v>29.250749999999996</v>
          </cell>
          <cell r="FY360">
            <v>29.250749999999996</v>
          </cell>
          <cell r="FZ360">
            <v>29.250749999999996</v>
          </cell>
          <cell r="GA360">
            <v>29.250749999999996</v>
          </cell>
          <cell r="GB360">
            <v>29.250749999999996</v>
          </cell>
          <cell r="GC360">
            <v>29.250749999999996</v>
          </cell>
          <cell r="GD360">
            <v>29.250749999999996</v>
          </cell>
          <cell r="GE360">
            <v>29.250749999999996</v>
          </cell>
          <cell r="GF360">
            <v>29.250749999999996</v>
          </cell>
          <cell r="GG360">
            <v>29.250749999999996</v>
          </cell>
          <cell r="GH360">
            <v>29.250749999999996</v>
          </cell>
          <cell r="GI360">
            <v>29.250749999999996</v>
          </cell>
          <cell r="GJ360">
            <v>29.250749999999996</v>
          </cell>
        </row>
        <row r="361">
          <cell r="AU361" t="str">
            <v>RAF004 510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  <cell r="FA361">
            <v>36.758249999999997</v>
          </cell>
          <cell r="FB361">
            <v>36.758249999999997</v>
          </cell>
          <cell r="FC361">
            <v>36.758249999999997</v>
          </cell>
          <cell r="FD361">
            <v>36.758249999999997</v>
          </cell>
          <cell r="FE361">
            <v>36.758249999999997</v>
          </cell>
          <cell r="FF361">
            <v>36.758249999999997</v>
          </cell>
          <cell r="FG361">
            <v>36.758249999999997</v>
          </cell>
          <cell r="FH361">
            <v>36.758249999999997</v>
          </cell>
          <cell r="FI361">
            <v>36.758249999999997</v>
          </cell>
          <cell r="FJ361">
            <v>36.758249999999997</v>
          </cell>
          <cell r="FK361">
            <v>36.758249999999997</v>
          </cell>
          <cell r="FL361">
            <v>36.758249999999997</v>
          </cell>
          <cell r="FM361">
            <v>36.758249999999997</v>
          </cell>
          <cell r="FN361">
            <v>36.758249999999997</v>
          </cell>
          <cell r="FO361">
            <v>36.758249999999997</v>
          </cell>
          <cell r="FP361">
            <v>36.758249999999997</v>
          </cell>
          <cell r="FQ361">
            <v>36.758249999999997</v>
          </cell>
          <cell r="FR361">
            <v>36.758249999999997</v>
          </cell>
          <cell r="FS361">
            <v>36.758249999999997</v>
          </cell>
          <cell r="FT361">
            <v>36.758249999999997</v>
          </cell>
          <cell r="FU361">
            <v>36.758249999999997</v>
          </cell>
          <cell r="FV361">
            <v>36.758249999999997</v>
          </cell>
          <cell r="FW361">
            <v>36.758249999999997</v>
          </cell>
          <cell r="FX361">
            <v>36.758249999999997</v>
          </cell>
          <cell r="FY361">
            <v>36.758249999999997</v>
          </cell>
          <cell r="FZ361">
            <v>36.758249999999997</v>
          </cell>
          <cell r="GA361">
            <v>36.758249999999997</v>
          </cell>
          <cell r="GB361">
            <v>36.758249999999997</v>
          </cell>
          <cell r="GC361">
            <v>36.758249999999997</v>
          </cell>
          <cell r="GD361">
            <v>36.758249999999997</v>
          </cell>
          <cell r="GE361">
            <v>36.758249999999997</v>
          </cell>
          <cell r="GF361">
            <v>36.758249999999997</v>
          </cell>
          <cell r="GG361">
            <v>36.758249999999997</v>
          </cell>
          <cell r="GH361">
            <v>36.758249999999997</v>
          </cell>
          <cell r="GI361">
            <v>36.758249999999997</v>
          </cell>
          <cell r="GJ361">
            <v>36.758249999999997</v>
          </cell>
        </row>
        <row r="362">
          <cell r="AU362" t="str">
            <v>RAF004 530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  <cell r="FA362">
            <v>32.89725</v>
          </cell>
          <cell r="FB362">
            <v>32.89725</v>
          </cell>
          <cell r="FC362">
            <v>32.89725</v>
          </cell>
          <cell r="FD362">
            <v>32.89725</v>
          </cell>
          <cell r="FE362">
            <v>32.89725</v>
          </cell>
          <cell r="FF362">
            <v>32.89725</v>
          </cell>
          <cell r="FG362">
            <v>32.89725</v>
          </cell>
          <cell r="FH362">
            <v>32.89725</v>
          </cell>
          <cell r="FI362">
            <v>32.89725</v>
          </cell>
          <cell r="FJ362">
            <v>32.89725</v>
          </cell>
          <cell r="FK362">
            <v>32.89725</v>
          </cell>
          <cell r="FL362">
            <v>32.89725</v>
          </cell>
          <cell r="FM362">
            <v>32.89725</v>
          </cell>
          <cell r="FN362">
            <v>32.89725</v>
          </cell>
          <cell r="FO362">
            <v>32.89725</v>
          </cell>
          <cell r="FP362">
            <v>32.89725</v>
          </cell>
          <cell r="FQ362">
            <v>32.89725</v>
          </cell>
          <cell r="FR362">
            <v>32.89725</v>
          </cell>
          <cell r="FS362">
            <v>32.89725</v>
          </cell>
          <cell r="FT362">
            <v>32.89725</v>
          </cell>
          <cell r="FU362">
            <v>32.89725</v>
          </cell>
          <cell r="FV362">
            <v>32.89725</v>
          </cell>
          <cell r="FW362">
            <v>32.89725</v>
          </cell>
          <cell r="FX362">
            <v>32.89725</v>
          </cell>
          <cell r="FY362">
            <v>32.89725</v>
          </cell>
          <cell r="FZ362">
            <v>32.89725</v>
          </cell>
          <cell r="GA362">
            <v>32.89725</v>
          </cell>
          <cell r="GB362">
            <v>32.89725</v>
          </cell>
          <cell r="GC362">
            <v>32.89725</v>
          </cell>
          <cell r="GD362">
            <v>32.89725</v>
          </cell>
          <cell r="GE362">
            <v>32.89725</v>
          </cell>
          <cell r="GF362">
            <v>32.89725</v>
          </cell>
          <cell r="GG362">
            <v>32.89725</v>
          </cell>
          <cell r="GH362">
            <v>32.89725</v>
          </cell>
          <cell r="GI362">
            <v>32.89725</v>
          </cell>
          <cell r="GJ362">
            <v>32.89725</v>
          </cell>
        </row>
        <row r="363">
          <cell r="AU363" t="str">
            <v>RAF004 540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  <cell r="FA363">
            <v>27.320250000000001</v>
          </cell>
          <cell r="FB363">
            <v>27.320250000000001</v>
          </cell>
          <cell r="FC363">
            <v>27.320250000000001</v>
          </cell>
          <cell r="FD363">
            <v>27.320250000000001</v>
          </cell>
          <cell r="FE363">
            <v>27.320250000000001</v>
          </cell>
          <cell r="FF363">
            <v>27.320250000000001</v>
          </cell>
          <cell r="FG363">
            <v>27.320250000000001</v>
          </cell>
          <cell r="FH363">
            <v>27.320250000000001</v>
          </cell>
          <cell r="FI363">
            <v>27.320250000000001</v>
          </cell>
          <cell r="FJ363">
            <v>27.320250000000001</v>
          </cell>
          <cell r="FK363">
            <v>27.320250000000001</v>
          </cell>
          <cell r="FL363">
            <v>27.320250000000001</v>
          </cell>
          <cell r="FM363">
            <v>27.320250000000001</v>
          </cell>
          <cell r="FN363">
            <v>27.320250000000001</v>
          </cell>
          <cell r="FO363">
            <v>27.320250000000001</v>
          </cell>
          <cell r="FP363">
            <v>27.320250000000001</v>
          </cell>
          <cell r="FQ363">
            <v>27.320250000000001</v>
          </cell>
          <cell r="FR363">
            <v>27.320250000000001</v>
          </cell>
          <cell r="FS363">
            <v>27.320250000000001</v>
          </cell>
          <cell r="FT363">
            <v>27.320250000000001</v>
          </cell>
          <cell r="FU363">
            <v>27.320250000000001</v>
          </cell>
          <cell r="FV363">
            <v>27.320250000000001</v>
          </cell>
          <cell r="FW363">
            <v>27.320250000000001</v>
          </cell>
          <cell r="FX363">
            <v>27.320250000000001</v>
          </cell>
          <cell r="FY363">
            <v>27.320250000000001</v>
          </cell>
          <cell r="FZ363">
            <v>27.320250000000001</v>
          </cell>
          <cell r="GA363">
            <v>27.320250000000001</v>
          </cell>
          <cell r="GB363">
            <v>27.320250000000001</v>
          </cell>
          <cell r="GC363">
            <v>27.320250000000001</v>
          </cell>
          <cell r="GD363">
            <v>27.320250000000001</v>
          </cell>
          <cell r="GE363">
            <v>27.320250000000001</v>
          </cell>
          <cell r="GF363">
            <v>27.320250000000001</v>
          </cell>
          <cell r="GG363">
            <v>27.320250000000001</v>
          </cell>
          <cell r="GH363">
            <v>27.320250000000001</v>
          </cell>
          <cell r="GI363">
            <v>27.320250000000001</v>
          </cell>
          <cell r="GJ363">
            <v>27.320250000000001</v>
          </cell>
        </row>
        <row r="364">
          <cell r="AU364" t="str">
            <v>RAF004 545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  <cell r="FA364">
            <v>29.357999999999997</v>
          </cell>
          <cell r="FB364">
            <v>29.357999999999997</v>
          </cell>
          <cell r="FC364">
            <v>29.357999999999997</v>
          </cell>
          <cell r="FD364">
            <v>29.357999999999997</v>
          </cell>
          <cell r="FE364">
            <v>29.357999999999997</v>
          </cell>
          <cell r="FF364">
            <v>29.357999999999997</v>
          </cell>
          <cell r="FG364">
            <v>29.357999999999997</v>
          </cell>
          <cell r="FH364">
            <v>29.357999999999997</v>
          </cell>
          <cell r="FI364">
            <v>29.357999999999997</v>
          </cell>
          <cell r="FJ364">
            <v>29.357999999999997</v>
          </cell>
          <cell r="FK364">
            <v>29.357999999999997</v>
          </cell>
          <cell r="FL364">
            <v>29.357999999999997</v>
          </cell>
          <cell r="FM364">
            <v>29.357999999999997</v>
          </cell>
          <cell r="FN364">
            <v>29.357999999999997</v>
          </cell>
          <cell r="FO364">
            <v>29.357999999999997</v>
          </cell>
          <cell r="FP364">
            <v>29.357999999999997</v>
          </cell>
          <cell r="FQ364">
            <v>29.357999999999997</v>
          </cell>
          <cell r="FR364">
            <v>29.357999999999997</v>
          </cell>
          <cell r="FS364">
            <v>29.357999999999997</v>
          </cell>
          <cell r="FT364">
            <v>29.357999999999997</v>
          </cell>
          <cell r="FU364">
            <v>29.357999999999997</v>
          </cell>
          <cell r="FV364">
            <v>29.357999999999997</v>
          </cell>
          <cell r="FW364">
            <v>29.357999999999997</v>
          </cell>
          <cell r="FX364">
            <v>29.357999999999997</v>
          </cell>
          <cell r="FY364">
            <v>29.357999999999997</v>
          </cell>
          <cell r="FZ364">
            <v>29.357999999999997</v>
          </cell>
          <cell r="GA364">
            <v>29.357999999999997</v>
          </cell>
          <cell r="GB364">
            <v>29.357999999999997</v>
          </cell>
          <cell r="GC364">
            <v>29.357999999999997</v>
          </cell>
          <cell r="GD364">
            <v>29.357999999999997</v>
          </cell>
          <cell r="GE364">
            <v>29.357999999999997</v>
          </cell>
          <cell r="GF364">
            <v>29.357999999999997</v>
          </cell>
          <cell r="GG364">
            <v>29.357999999999997</v>
          </cell>
          <cell r="GH364">
            <v>29.357999999999997</v>
          </cell>
          <cell r="GI364">
            <v>29.357999999999997</v>
          </cell>
          <cell r="GJ364">
            <v>29.357999999999997</v>
          </cell>
        </row>
        <row r="365">
          <cell r="AU365" t="str">
            <v>RAF004 550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  <cell r="FA365">
            <v>24.638999999999999</v>
          </cell>
          <cell r="FB365">
            <v>24.638999999999999</v>
          </cell>
          <cell r="FC365">
            <v>24.638999999999999</v>
          </cell>
          <cell r="FD365">
            <v>24.638999999999999</v>
          </cell>
          <cell r="FE365">
            <v>24.638999999999999</v>
          </cell>
          <cell r="FF365">
            <v>24.638999999999999</v>
          </cell>
          <cell r="FG365">
            <v>24.638999999999999</v>
          </cell>
          <cell r="FH365">
            <v>24.638999999999999</v>
          </cell>
          <cell r="FI365">
            <v>24.638999999999999</v>
          </cell>
          <cell r="FJ365">
            <v>24.638999999999999</v>
          </cell>
          <cell r="FK365">
            <v>24.638999999999999</v>
          </cell>
          <cell r="FL365">
            <v>24.638999999999999</v>
          </cell>
          <cell r="FM365">
            <v>24.638999999999999</v>
          </cell>
          <cell r="FN365">
            <v>24.638999999999999</v>
          </cell>
          <cell r="FO365">
            <v>24.638999999999999</v>
          </cell>
          <cell r="FP365">
            <v>24.638999999999999</v>
          </cell>
          <cell r="FQ365">
            <v>24.638999999999999</v>
          </cell>
          <cell r="FR365">
            <v>24.638999999999999</v>
          </cell>
          <cell r="FS365">
            <v>24.638999999999999</v>
          </cell>
          <cell r="FT365">
            <v>24.638999999999999</v>
          </cell>
          <cell r="FU365">
            <v>24.638999999999999</v>
          </cell>
          <cell r="FV365">
            <v>24.638999999999999</v>
          </cell>
          <cell r="FW365">
            <v>24.638999999999999</v>
          </cell>
          <cell r="FX365">
            <v>24.638999999999999</v>
          </cell>
          <cell r="FY365">
            <v>24.638999999999999</v>
          </cell>
          <cell r="FZ365">
            <v>24.638999999999999</v>
          </cell>
          <cell r="GA365">
            <v>24.638999999999999</v>
          </cell>
          <cell r="GB365">
            <v>24.638999999999999</v>
          </cell>
          <cell r="GC365">
            <v>24.638999999999999</v>
          </cell>
          <cell r="GD365">
            <v>24.638999999999999</v>
          </cell>
          <cell r="GE365">
            <v>24.638999999999999</v>
          </cell>
          <cell r="GF365">
            <v>24.638999999999999</v>
          </cell>
          <cell r="GG365">
            <v>24.638999999999999</v>
          </cell>
          <cell r="GH365">
            <v>24.638999999999999</v>
          </cell>
          <cell r="GI365">
            <v>24.638999999999999</v>
          </cell>
          <cell r="GJ365">
            <v>24.638999999999999</v>
          </cell>
        </row>
        <row r="366">
          <cell r="AU366" t="str">
            <v>RAF004 560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  <cell r="FA366">
            <v>21.8505</v>
          </cell>
          <cell r="FB366">
            <v>21.8505</v>
          </cell>
          <cell r="FC366">
            <v>21.8505</v>
          </cell>
          <cell r="FD366">
            <v>21.8505</v>
          </cell>
          <cell r="FE366">
            <v>21.8505</v>
          </cell>
          <cell r="FF366">
            <v>21.8505</v>
          </cell>
          <cell r="FG366">
            <v>21.8505</v>
          </cell>
          <cell r="FH366">
            <v>21.8505</v>
          </cell>
          <cell r="FI366">
            <v>21.8505</v>
          </cell>
          <cell r="FJ366">
            <v>21.8505</v>
          </cell>
          <cell r="FK366">
            <v>21.8505</v>
          </cell>
          <cell r="FL366">
            <v>21.8505</v>
          </cell>
          <cell r="FM366">
            <v>21.8505</v>
          </cell>
          <cell r="FN366">
            <v>21.8505</v>
          </cell>
          <cell r="FO366">
            <v>21.8505</v>
          </cell>
          <cell r="FP366">
            <v>21.8505</v>
          </cell>
          <cell r="FQ366">
            <v>21.8505</v>
          </cell>
          <cell r="FR366">
            <v>21.8505</v>
          </cell>
          <cell r="FS366">
            <v>21.8505</v>
          </cell>
          <cell r="FT366">
            <v>21.8505</v>
          </cell>
          <cell r="FU366">
            <v>21.8505</v>
          </cell>
          <cell r="FV366">
            <v>21.8505</v>
          </cell>
          <cell r="FW366">
            <v>21.8505</v>
          </cell>
          <cell r="FX366">
            <v>21.8505</v>
          </cell>
          <cell r="FY366">
            <v>21.8505</v>
          </cell>
          <cell r="FZ366">
            <v>21.8505</v>
          </cell>
          <cell r="GA366">
            <v>21.8505</v>
          </cell>
          <cell r="GB366">
            <v>21.8505</v>
          </cell>
          <cell r="GC366">
            <v>21.8505</v>
          </cell>
          <cell r="GD366">
            <v>21.8505</v>
          </cell>
          <cell r="GE366">
            <v>21.8505</v>
          </cell>
          <cell r="GF366">
            <v>21.8505</v>
          </cell>
          <cell r="GG366">
            <v>21.8505</v>
          </cell>
          <cell r="GH366">
            <v>21.8505</v>
          </cell>
          <cell r="GI366">
            <v>21.8505</v>
          </cell>
          <cell r="GJ366">
            <v>21.8505</v>
          </cell>
        </row>
        <row r="367">
          <cell r="AU367" t="str">
            <v>RAF004 565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  <cell r="FA367">
            <v>25.926000000000002</v>
          </cell>
          <cell r="FB367">
            <v>25.926000000000002</v>
          </cell>
          <cell r="FC367">
            <v>25.926000000000002</v>
          </cell>
          <cell r="FD367">
            <v>25.926000000000002</v>
          </cell>
          <cell r="FE367">
            <v>25.926000000000002</v>
          </cell>
          <cell r="FF367">
            <v>25.926000000000002</v>
          </cell>
          <cell r="FG367">
            <v>25.926000000000002</v>
          </cell>
          <cell r="FH367">
            <v>25.926000000000002</v>
          </cell>
          <cell r="FI367">
            <v>25.926000000000002</v>
          </cell>
          <cell r="FJ367">
            <v>25.926000000000002</v>
          </cell>
          <cell r="FK367">
            <v>25.926000000000002</v>
          </cell>
          <cell r="FL367">
            <v>25.926000000000002</v>
          </cell>
          <cell r="FM367">
            <v>25.926000000000002</v>
          </cell>
          <cell r="FN367">
            <v>25.926000000000002</v>
          </cell>
          <cell r="FO367">
            <v>25.926000000000002</v>
          </cell>
          <cell r="FP367">
            <v>25.926000000000002</v>
          </cell>
          <cell r="FQ367">
            <v>25.926000000000002</v>
          </cell>
          <cell r="FR367">
            <v>25.926000000000002</v>
          </cell>
          <cell r="FS367">
            <v>25.926000000000002</v>
          </cell>
          <cell r="FT367">
            <v>25.926000000000002</v>
          </cell>
          <cell r="FU367">
            <v>25.926000000000002</v>
          </cell>
          <cell r="FV367">
            <v>25.926000000000002</v>
          </cell>
          <cell r="FW367">
            <v>25.926000000000002</v>
          </cell>
          <cell r="FX367">
            <v>25.926000000000002</v>
          </cell>
          <cell r="FY367">
            <v>25.926000000000002</v>
          </cell>
          <cell r="FZ367">
            <v>25.926000000000002</v>
          </cell>
          <cell r="GA367">
            <v>25.926000000000002</v>
          </cell>
          <cell r="GB367">
            <v>25.926000000000002</v>
          </cell>
          <cell r="GC367">
            <v>25.926000000000002</v>
          </cell>
          <cell r="GD367">
            <v>25.926000000000002</v>
          </cell>
          <cell r="GE367">
            <v>25.926000000000002</v>
          </cell>
          <cell r="GF367">
            <v>25.926000000000002</v>
          </cell>
          <cell r="GG367">
            <v>25.926000000000002</v>
          </cell>
          <cell r="GH367">
            <v>25.926000000000002</v>
          </cell>
          <cell r="GI367">
            <v>25.926000000000002</v>
          </cell>
          <cell r="GJ367">
            <v>25.926000000000002</v>
          </cell>
        </row>
        <row r="368">
          <cell r="AU368" t="str">
            <v>RAF004 580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  <cell r="FA368">
            <v>20.027250000000002</v>
          </cell>
          <cell r="FB368">
            <v>20.027250000000002</v>
          </cell>
          <cell r="FC368">
            <v>20.027250000000002</v>
          </cell>
          <cell r="FD368">
            <v>20.027250000000002</v>
          </cell>
          <cell r="FE368">
            <v>20.027250000000002</v>
          </cell>
          <cell r="FF368">
            <v>20.027250000000002</v>
          </cell>
          <cell r="FG368">
            <v>20.027250000000002</v>
          </cell>
          <cell r="FH368">
            <v>20.027250000000002</v>
          </cell>
          <cell r="FI368">
            <v>20.027250000000002</v>
          </cell>
          <cell r="FJ368">
            <v>20.027250000000002</v>
          </cell>
          <cell r="FK368">
            <v>20.027250000000002</v>
          </cell>
          <cell r="FL368">
            <v>20.027250000000002</v>
          </cell>
          <cell r="FM368">
            <v>20.027250000000002</v>
          </cell>
          <cell r="FN368">
            <v>20.027250000000002</v>
          </cell>
          <cell r="FO368">
            <v>20.027250000000002</v>
          </cell>
          <cell r="FP368">
            <v>20.027250000000002</v>
          </cell>
          <cell r="FQ368">
            <v>20.027250000000002</v>
          </cell>
          <cell r="FR368">
            <v>20.027250000000002</v>
          </cell>
          <cell r="FS368">
            <v>20.027250000000002</v>
          </cell>
          <cell r="FT368">
            <v>20.027250000000002</v>
          </cell>
          <cell r="FU368">
            <v>20.027250000000002</v>
          </cell>
          <cell r="FV368">
            <v>20.027250000000002</v>
          </cell>
          <cell r="FW368">
            <v>20.027250000000002</v>
          </cell>
          <cell r="FX368">
            <v>20.027250000000002</v>
          </cell>
          <cell r="FY368">
            <v>20.027250000000002</v>
          </cell>
          <cell r="FZ368">
            <v>20.027250000000002</v>
          </cell>
          <cell r="GA368">
            <v>20.027250000000002</v>
          </cell>
          <cell r="GB368">
            <v>20.027250000000002</v>
          </cell>
          <cell r="GC368">
            <v>20.027250000000002</v>
          </cell>
          <cell r="GD368">
            <v>20.027250000000002</v>
          </cell>
          <cell r="GE368">
            <v>20.027250000000002</v>
          </cell>
          <cell r="GF368">
            <v>20.027250000000002</v>
          </cell>
          <cell r="GG368">
            <v>20.027250000000002</v>
          </cell>
          <cell r="GH368">
            <v>20.027250000000002</v>
          </cell>
          <cell r="GI368">
            <v>20.027250000000002</v>
          </cell>
          <cell r="GJ368">
            <v>20.027250000000002</v>
          </cell>
        </row>
        <row r="369">
          <cell r="AU369" t="str">
            <v>RAF004 600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</row>
        <row r="370">
          <cell r="AU370" t="str">
            <v>RAF004 610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  <cell r="FA370">
            <v>15.951750000000001</v>
          </cell>
          <cell r="FB370">
            <v>15.951750000000001</v>
          </cell>
          <cell r="FC370">
            <v>15.951750000000001</v>
          </cell>
          <cell r="FD370">
            <v>15.951750000000001</v>
          </cell>
          <cell r="FE370">
            <v>15.951750000000001</v>
          </cell>
          <cell r="FF370">
            <v>15.951750000000001</v>
          </cell>
          <cell r="FG370">
            <v>15.951750000000001</v>
          </cell>
          <cell r="FH370">
            <v>15.951750000000001</v>
          </cell>
          <cell r="FI370">
            <v>15.951750000000001</v>
          </cell>
          <cell r="FJ370">
            <v>15.951750000000001</v>
          </cell>
          <cell r="FK370">
            <v>15.951750000000001</v>
          </cell>
          <cell r="FL370">
            <v>15.951750000000001</v>
          </cell>
          <cell r="FM370">
            <v>15.951750000000001</v>
          </cell>
          <cell r="FN370">
            <v>15.951750000000001</v>
          </cell>
          <cell r="FO370">
            <v>15.951750000000001</v>
          </cell>
          <cell r="FP370">
            <v>15.951750000000001</v>
          </cell>
          <cell r="FQ370">
            <v>15.951750000000001</v>
          </cell>
          <cell r="FR370">
            <v>15.951750000000001</v>
          </cell>
          <cell r="FS370">
            <v>15.951750000000001</v>
          </cell>
          <cell r="FT370">
            <v>15.951750000000001</v>
          </cell>
          <cell r="FU370">
            <v>15.951750000000001</v>
          </cell>
          <cell r="FV370">
            <v>15.951750000000001</v>
          </cell>
          <cell r="FW370">
            <v>15.951750000000001</v>
          </cell>
          <cell r="FX370">
            <v>15.951750000000001</v>
          </cell>
          <cell r="FY370">
            <v>15.951750000000001</v>
          </cell>
          <cell r="FZ370">
            <v>15.951750000000001</v>
          </cell>
          <cell r="GA370">
            <v>15.951750000000001</v>
          </cell>
          <cell r="GB370">
            <v>15.951750000000001</v>
          </cell>
          <cell r="GC370">
            <v>15.951750000000001</v>
          </cell>
          <cell r="GD370">
            <v>15.951750000000001</v>
          </cell>
          <cell r="GE370">
            <v>15.951750000000001</v>
          </cell>
          <cell r="GF370">
            <v>15.951750000000001</v>
          </cell>
          <cell r="GG370">
            <v>15.951750000000001</v>
          </cell>
          <cell r="GH370">
            <v>15.951750000000001</v>
          </cell>
          <cell r="GI370">
            <v>15.951750000000001</v>
          </cell>
          <cell r="GJ370">
            <v>15.951750000000001</v>
          </cell>
        </row>
        <row r="371">
          <cell r="AU371" t="str">
            <v>RAF004 611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  <cell r="FA371">
            <v>27.648000000000003</v>
          </cell>
          <cell r="FB371">
            <v>27.648000000000003</v>
          </cell>
          <cell r="FC371">
            <v>27.648000000000003</v>
          </cell>
          <cell r="FD371">
            <v>27.648000000000003</v>
          </cell>
          <cell r="FE371">
            <v>27.648000000000003</v>
          </cell>
          <cell r="FF371">
            <v>27.648000000000003</v>
          </cell>
          <cell r="FG371">
            <v>27.648000000000003</v>
          </cell>
          <cell r="FH371">
            <v>27.648000000000003</v>
          </cell>
          <cell r="FI371">
            <v>27.648000000000003</v>
          </cell>
          <cell r="FJ371">
            <v>27.648000000000003</v>
          </cell>
          <cell r="FK371">
            <v>27.648000000000003</v>
          </cell>
          <cell r="FL371">
            <v>27.648000000000003</v>
          </cell>
          <cell r="FM371">
            <v>27.648000000000003</v>
          </cell>
          <cell r="FN371">
            <v>27.648000000000003</v>
          </cell>
          <cell r="FO371">
            <v>27.648000000000003</v>
          </cell>
          <cell r="FP371">
            <v>27.648000000000003</v>
          </cell>
          <cell r="FQ371">
            <v>27.648000000000003</v>
          </cell>
          <cell r="FR371">
            <v>27.648000000000003</v>
          </cell>
          <cell r="FS371">
            <v>27.648000000000003</v>
          </cell>
          <cell r="FT371">
            <v>27.648000000000003</v>
          </cell>
          <cell r="FU371">
            <v>27.648000000000003</v>
          </cell>
          <cell r="FV371">
            <v>27.648000000000003</v>
          </cell>
          <cell r="FW371">
            <v>27.648000000000003</v>
          </cell>
          <cell r="FX371">
            <v>27.648000000000003</v>
          </cell>
          <cell r="FY371">
            <v>27.648000000000003</v>
          </cell>
          <cell r="FZ371">
            <v>27.648000000000003</v>
          </cell>
          <cell r="GA371">
            <v>27.648000000000003</v>
          </cell>
          <cell r="GB371">
            <v>27.648000000000003</v>
          </cell>
          <cell r="GC371">
            <v>27.648000000000003</v>
          </cell>
          <cell r="GD371">
            <v>27.648000000000003</v>
          </cell>
          <cell r="GE371">
            <v>27.648000000000003</v>
          </cell>
          <cell r="GF371">
            <v>27.648000000000003</v>
          </cell>
          <cell r="GG371">
            <v>27.648000000000003</v>
          </cell>
          <cell r="GH371">
            <v>27.648000000000003</v>
          </cell>
          <cell r="GI371">
            <v>27.648000000000003</v>
          </cell>
          <cell r="GJ371">
            <v>27.648000000000003</v>
          </cell>
        </row>
        <row r="372">
          <cell r="AU372" t="str">
            <v>RAF004 620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  <cell r="FA372">
            <v>16.488</v>
          </cell>
          <cell r="FB372">
            <v>16.488</v>
          </cell>
          <cell r="FC372">
            <v>16.488</v>
          </cell>
          <cell r="FD372">
            <v>16.488</v>
          </cell>
          <cell r="FE372">
            <v>16.488</v>
          </cell>
          <cell r="FF372">
            <v>16.488</v>
          </cell>
          <cell r="FG372">
            <v>16.488</v>
          </cell>
          <cell r="FH372">
            <v>16.488</v>
          </cell>
          <cell r="FI372">
            <v>16.488</v>
          </cell>
          <cell r="FJ372">
            <v>16.488</v>
          </cell>
          <cell r="FK372">
            <v>16.488</v>
          </cell>
          <cell r="FL372">
            <v>16.488</v>
          </cell>
          <cell r="FM372">
            <v>16.488</v>
          </cell>
          <cell r="FN372">
            <v>16.488</v>
          </cell>
          <cell r="FO372">
            <v>16.488</v>
          </cell>
          <cell r="FP372">
            <v>16.488</v>
          </cell>
          <cell r="FQ372">
            <v>16.488</v>
          </cell>
          <cell r="FR372">
            <v>16.488</v>
          </cell>
          <cell r="FS372">
            <v>16.488</v>
          </cell>
          <cell r="FT372">
            <v>16.488</v>
          </cell>
          <cell r="FU372">
            <v>16.488</v>
          </cell>
          <cell r="FV372">
            <v>16.488</v>
          </cell>
          <cell r="FW372">
            <v>16.488</v>
          </cell>
          <cell r="FX372">
            <v>16.488</v>
          </cell>
          <cell r="FY372">
            <v>16.488</v>
          </cell>
          <cell r="FZ372">
            <v>16.488</v>
          </cell>
          <cell r="GA372">
            <v>16.488</v>
          </cell>
          <cell r="GB372">
            <v>16.488</v>
          </cell>
          <cell r="GC372">
            <v>16.488</v>
          </cell>
          <cell r="GD372">
            <v>16.488</v>
          </cell>
          <cell r="GE372">
            <v>16.488</v>
          </cell>
          <cell r="GF372">
            <v>16.488</v>
          </cell>
          <cell r="GG372">
            <v>16.488</v>
          </cell>
          <cell r="GH372">
            <v>16.488</v>
          </cell>
          <cell r="GI372">
            <v>16.488</v>
          </cell>
          <cell r="GJ372">
            <v>16.488</v>
          </cell>
        </row>
        <row r="373">
          <cell r="AU373" t="str">
            <v>RAF004 625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  <cell r="FA373">
            <v>18.311250000000001</v>
          </cell>
          <cell r="FB373">
            <v>18.311250000000001</v>
          </cell>
          <cell r="FC373">
            <v>18.311250000000001</v>
          </cell>
          <cell r="FD373">
            <v>18.311250000000001</v>
          </cell>
          <cell r="FE373">
            <v>18.311250000000001</v>
          </cell>
          <cell r="FF373">
            <v>18.311250000000001</v>
          </cell>
          <cell r="FG373">
            <v>18.311250000000001</v>
          </cell>
          <cell r="FH373">
            <v>18.311250000000001</v>
          </cell>
          <cell r="FI373">
            <v>18.311250000000001</v>
          </cell>
          <cell r="FJ373">
            <v>18.311250000000001</v>
          </cell>
          <cell r="FK373">
            <v>18.311250000000001</v>
          </cell>
          <cell r="FL373">
            <v>18.311250000000001</v>
          </cell>
          <cell r="FM373">
            <v>18.311250000000001</v>
          </cell>
          <cell r="FN373">
            <v>18.311250000000001</v>
          </cell>
          <cell r="FO373">
            <v>18.311250000000001</v>
          </cell>
          <cell r="FP373">
            <v>18.311250000000001</v>
          </cell>
          <cell r="FQ373">
            <v>18.311250000000001</v>
          </cell>
          <cell r="FR373">
            <v>18.311250000000001</v>
          </cell>
          <cell r="FS373">
            <v>18.311250000000001</v>
          </cell>
          <cell r="FT373">
            <v>18.311250000000001</v>
          </cell>
          <cell r="FU373">
            <v>18.311250000000001</v>
          </cell>
          <cell r="FV373">
            <v>18.311250000000001</v>
          </cell>
          <cell r="FW373">
            <v>18.311250000000001</v>
          </cell>
          <cell r="FX373">
            <v>18.311250000000001</v>
          </cell>
          <cell r="FY373">
            <v>18.311250000000001</v>
          </cell>
          <cell r="FZ373">
            <v>18.311250000000001</v>
          </cell>
          <cell r="GA373">
            <v>18.311250000000001</v>
          </cell>
          <cell r="GB373">
            <v>18.311250000000001</v>
          </cell>
          <cell r="GC373">
            <v>18.311250000000001</v>
          </cell>
          <cell r="GD373">
            <v>18.311250000000001</v>
          </cell>
          <cell r="GE373">
            <v>18.311250000000001</v>
          </cell>
          <cell r="GF373">
            <v>18.311250000000001</v>
          </cell>
          <cell r="GG373">
            <v>18.311250000000001</v>
          </cell>
          <cell r="GH373">
            <v>18.311250000000001</v>
          </cell>
          <cell r="GI373">
            <v>18.311250000000001</v>
          </cell>
          <cell r="GJ373">
            <v>18.311250000000001</v>
          </cell>
        </row>
        <row r="374">
          <cell r="AU374" t="str">
            <v>RAF004 630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  <cell r="FA374">
            <v>20.022749999999998</v>
          </cell>
          <cell r="FB374">
            <v>20.022749999999998</v>
          </cell>
          <cell r="FC374">
            <v>20.022749999999998</v>
          </cell>
          <cell r="FD374">
            <v>20.022749999999998</v>
          </cell>
          <cell r="FE374">
            <v>20.022749999999998</v>
          </cell>
          <cell r="FF374">
            <v>20.022749999999998</v>
          </cell>
          <cell r="FG374">
            <v>20.022749999999998</v>
          </cell>
          <cell r="FH374">
            <v>20.022749999999998</v>
          </cell>
          <cell r="FI374">
            <v>20.022749999999998</v>
          </cell>
          <cell r="FJ374">
            <v>20.022749999999998</v>
          </cell>
          <cell r="FK374">
            <v>20.022749999999998</v>
          </cell>
          <cell r="FL374">
            <v>20.022749999999998</v>
          </cell>
          <cell r="FM374">
            <v>20.022749999999998</v>
          </cell>
          <cell r="FN374">
            <v>20.022749999999998</v>
          </cell>
          <cell r="FO374">
            <v>20.022749999999998</v>
          </cell>
          <cell r="FP374">
            <v>20.022749999999998</v>
          </cell>
          <cell r="FQ374">
            <v>20.022749999999998</v>
          </cell>
          <cell r="FR374">
            <v>20.022749999999998</v>
          </cell>
          <cell r="FS374">
            <v>20.022749999999998</v>
          </cell>
          <cell r="FT374">
            <v>20.022749999999998</v>
          </cell>
          <cell r="FU374">
            <v>20.022749999999998</v>
          </cell>
          <cell r="FV374">
            <v>20.022749999999998</v>
          </cell>
          <cell r="FW374">
            <v>20.022749999999998</v>
          </cell>
          <cell r="FX374">
            <v>20.022749999999998</v>
          </cell>
          <cell r="FY374">
            <v>20.022749999999998</v>
          </cell>
          <cell r="FZ374">
            <v>20.022749999999998</v>
          </cell>
          <cell r="GA374">
            <v>20.022749999999998</v>
          </cell>
          <cell r="GB374">
            <v>20.022749999999998</v>
          </cell>
          <cell r="GC374">
            <v>20.022749999999998</v>
          </cell>
          <cell r="GD374">
            <v>20.022749999999998</v>
          </cell>
          <cell r="GE374">
            <v>20.022749999999998</v>
          </cell>
          <cell r="GF374">
            <v>20.022749999999998</v>
          </cell>
          <cell r="GG374">
            <v>20.022749999999998</v>
          </cell>
          <cell r="GH374">
            <v>20.022749999999998</v>
          </cell>
          <cell r="GI374">
            <v>20.022749999999998</v>
          </cell>
          <cell r="GJ374">
            <v>20.022749999999998</v>
          </cell>
        </row>
        <row r="375">
          <cell r="AU375" t="str">
            <v>RAF004 640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  <cell r="FA375">
            <v>21.635999999999999</v>
          </cell>
          <cell r="FB375">
            <v>21.635999999999999</v>
          </cell>
          <cell r="FC375">
            <v>21.635999999999999</v>
          </cell>
          <cell r="FD375">
            <v>21.635999999999999</v>
          </cell>
          <cell r="FE375">
            <v>21.635999999999999</v>
          </cell>
          <cell r="FF375">
            <v>21.635999999999999</v>
          </cell>
          <cell r="FG375">
            <v>21.635999999999999</v>
          </cell>
          <cell r="FH375">
            <v>21.635999999999999</v>
          </cell>
          <cell r="FI375">
            <v>21.635999999999999</v>
          </cell>
          <cell r="FJ375">
            <v>21.635999999999999</v>
          </cell>
          <cell r="FK375">
            <v>21.635999999999999</v>
          </cell>
          <cell r="FL375">
            <v>21.635999999999999</v>
          </cell>
          <cell r="FM375">
            <v>21.635999999999999</v>
          </cell>
          <cell r="FN375">
            <v>21.635999999999999</v>
          </cell>
          <cell r="FO375">
            <v>21.635999999999999</v>
          </cell>
          <cell r="FP375">
            <v>21.635999999999999</v>
          </cell>
          <cell r="FQ375">
            <v>21.635999999999999</v>
          </cell>
          <cell r="FR375">
            <v>21.635999999999999</v>
          </cell>
          <cell r="FS375">
            <v>21.635999999999999</v>
          </cell>
          <cell r="FT375">
            <v>21.635999999999999</v>
          </cell>
          <cell r="FU375">
            <v>21.635999999999999</v>
          </cell>
          <cell r="FV375">
            <v>21.635999999999999</v>
          </cell>
          <cell r="FW375">
            <v>21.635999999999999</v>
          </cell>
          <cell r="FX375">
            <v>21.635999999999999</v>
          </cell>
          <cell r="FY375">
            <v>21.635999999999999</v>
          </cell>
          <cell r="FZ375">
            <v>21.635999999999999</v>
          </cell>
          <cell r="GA375">
            <v>21.635999999999999</v>
          </cell>
          <cell r="GB375">
            <v>21.635999999999999</v>
          </cell>
          <cell r="GC375">
            <v>21.635999999999999</v>
          </cell>
          <cell r="GD375">
            <v>21.635999999999999</v>
          </cell>
          <cell r="GE375">
            <v>21.635999999999999</v>
          </cell>
          <cell r="GF375">
            <v>21.635999999999999</v>
          </cell>
          <cell r="GG375">
            <v>21.635999999999999</v>
          </cell>
          <cell r="GH375">
            <v>21.635999999999999</v>
          </cell>
          <cell r="GI375">
            <v>21.635999999999999</v>
          </cell>
          <cell r="GJ375">
            <v>21.635999999999999</v>
          </cell>
        </row>
        <row r="376">
          <cell r="AU376" t="str">
            <v>RAF004 650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  <cell r="FA376">
            <v>18.418500000000002</v>
          </cell>
          <cell r="FB376">
            <v>18.418500000000002</v>
          </cell>
          <cell r="FC376">
            <v>18.418500000000002</v>
          </cell>
          <cell r="FD376">
            <v>18.418500000000002</v>
          </cell>
          <cell r="FE376">
            <v>18.418500000000002</v>
          </cell>
          <cell r="FF376">
            <v>18.418500000000002</v>
          </cell>
          <cell r="FG376">
            <v>18.418500000000002</v>
          </cell>
          <cell r="FH376">
            <v>18.418500000000002</v>
          </cell>
          <cell r="FI376">
            <v>18.418500000000002</v>
          </cell>
          <cell r="FJ376">
            <v>18.418500000000002</v>
          </cell>
          <cell r="FK376">
            <v>18.418500000000002</v>
          </cell>
          <cell r="FL376">
            <v>18.418500000000002</v>
          </cell>
          <cell r="FM376">
            <v>18.418500000000002</v>
          </cell>
          <cell r="FN376">
            <v>18.418500000000002</v>
          </cell>
          <cell r="FO376">
            <v>18.418500000000002</v>
          </cell>
          <cell r="FP376">
            <v>18.418500000000002</v>
          </cell>
          <cell r="FQ376">
            <v>18.418500000000002</v>
          </cell>
          <cell r="FR376">
            <v>18.418500000000002</v>
          </cell>
          <cell r="FS376">
            <v>18.418500000000002</v>
          </cell>
          <cell r="FT376">
            <v>18.418500000000002</v>
          </cell>
          <cell r="FU376">
            <v>18.418500000000002</v>
          </cell>
          <cell r="FV376">
            <v>18.418500000000002</v>
          </cell>
          <cell r="FW376">
            <v>18.418500000000002</v>
          </cell>
          <cell r="FX376">
            <v>18.418500000000002</v>
          </cell>
          <cell r="FY376">
            <v>18.418500000000002</v>
          </cell>
          <cell r="FZ376">
            <v>18.418500000000002</v>
          </cell>
          <cell r="GA376">
            <v>18.418500000000002</v>
          </cell>
          <cell r="GB376">
            <v>18.418500000000002</v>
          </cell>
          <cell r="GC376">
            <v>18.418500000000002</v>
          </cell>
          <cell r="GD376">
            <v>18.418500000000002</v>
          </cell>
          <cell r="GE376">
            <v>18.418500000000002</v>
          </cell>
          <cell r="GF376">
            <v>18.418500000000002</v>
          </cell>
          <cell r="GG376">
            <v>18.418500000000002</v>
          </cell>
          <cell r="GH376">
            <v>18.418500000000002</v>
          </cell>
          <cell r="GI376">
            <v>18.418500000000002</v>
          </cell>
          <cell r="GJ376">
            <v>18.418500000000002</v>
          </cell>
        </row>
        <row r="377">
          <cell r="AU377" t="str">
            <v>RAF004 660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  <cell r="FA377">
            <v>22.386749999999999</v>
          </cell>
          <cell r="FB377">
            <v>22.386749999999999</v>
          </cell>
          <cell r="FC377">
            <v>22.386749999999999</v>
          </cell>
          <cell r="FD377">
            <v>22.386749999999999</v>
          </cell>
          <cell r="FE377">
            <v>22.386749999999999</v>
          </cell>
          <cell r="FF377">
            <v>22.386749999999999</v>
          </cell>
          <cell r="FG377">
            <v>22.386749999999999</v>
          </cell>
          <cell r="FH377">
            <v>22.386749999999999</v>
          </cell>
          <cell r="FI377">
            <v>22.386749999999999</v>
          </cell>
          <cell r="FJ377">
            <v>22.386749999999999</v>
          </cell>
          <cell r="FK377">
            <v>22.386749999999999</v>
          </cell>
          <cell r="FL377">
            <v>22.386749999999999</v>
          </cell>
          <cell r="FM377">
            <v>22.386749999999999</v>
          </cell>
          <cell r="FN377">
            <v>22.386749999999999</v>
          </cell>
          <cell r="FO377">
            <v>22.386749999999999</v>
          </cell>
          <cell r="FP377">
            <v>22.386749999999999</v>
          </cell>
          <cell r="FQ377">
            <v>22.386749999999999</v>
          </cell>
          <cell r="FR377">
            <v>22.386749999999999</v>
          </cell>
          <cell r="FS377">
            <v>22.386749999999999</v>
          </cell>
          <cell r="FT377">
            <v>22.386749999999999</v>
          </cell>
          <cell r="FU377">
            <v>22.386749999999999</v>
          </cell>
          <cell r="FV377">
            <v>22.386749999999999</v>
          </cell>
          <cell r="FW377">
            <v>22.386749999999999</v>
          </cell>
          <cell r="FX377">
            <v>22.386749999999999</v>
          </cell>
          <cell r="FY377">
            <v>22.386749999999999</v>
          </cell>
          <cell r="FZ377">
            <v>22.386749999999999</v>
          </cell>
          <cell r="GA377">
            <v>22.386749999999999</v>
          </cell>
          <cell r="GB377">
            <v>22.386749999999999</v>
          </cell>
          <cell r="GC377">
            <v>22.386749999999999</v>
          </cell>
          <cell r="GD377">
            <v>22.386749999999999</v>
          </cell>
          <cell r="GE377">
            <v>22.386749999999999</v>
          </cell>
          <cell r="GF377">
            <v>22.386749999999999</v>
          </cell>
          <cell r="GG377">
            <v>22.386749999999999</v>
          </cell>
          <cell r="GH377">
            <v>22.386749999999999</v>
          </cell>
          <cell r="GI377">
            <v>22.386749999999999</v>
          </cell>
          <cell r="GJ377">
            <v>22.386749999999999</v>
          </cell>
        </row>
        <row r="378">
          <cell r="AU378" t="str">
            <v>RAF004 670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  <cell r="FA378">
            <v>32.039250000000003</v>
          </cell>
          <cell r="FB378">
            <v>32.039250000000003</v>
          </cell>
          <cell r="FC378">
            <v>32.039250000000003</v>
          </cell>
          <cell r="FD378">
            <v>32.039250000000003</v>
          </cell>
          <cell r="FE378">
            <v>32.039250000000003</v>
          </cell>
          <cell r="FF378">
            <v>32.039250000000003</v>
          </cell>
          <cell r="FG378">
            <v>32.039250000000003</v>
          </cell>
          <cell r="FH378">
            <v>32.039250000000003</v>
          </cell>
          <cell r="FI378">
            <v>32.039250000000003</v>
          </cell>
          <cell r="FJ378">
            <v>32.039250000000003</v>
          </cell>
          <cell r="FK378">
            <v>32.039250000000003</v>
          </cell>
          <cell r="FL378">
            <v>32.039250000000003</v>
          </cell>
          <cell r="FM378">
            <v>32.039250000000003</v>
          </cell>
          <cell r="FN378">
            <v>32.039250000000003</v>
          </cell>
          <cell r="FO378">
            <v>32.039250000000003</v>
          </cell>
          <cell r="FP378">
            <v>32.039250000000003</v>
          </cell>
          <cell r="FQ378">
            <v>32.039250000000003</v>
          </cell>
          <cell r="FR378">
            <v>32.039250000000003</v>
          </cell>
          <cell r="FS378">
            <v>32.039250000000003</v>
          </cell>
          <cell r="FT378">
            <v>32.039250000000003</v>
          </cell>
          <cell r="FU378">
            <v>32.039250000000003</v>
          </cell>
          <cell r="FV378">
            <v>32.039250000000003</v>
          </cell>
          <cell r="FW378">
            <v>32.039250000000003</v>
          </cell>
          <cell r="FX378">
            <v>32.039250000000003</v>
          </cell>
          <cell r="FY378">
            <v>32.039250000000003</v>
          </cell>
          <cell r="FZ378">
            <v>32.039250000000003</v>
          </cell>
          <cell r="GA378">
            <v>32.039250000000003</v>
          </cell>
          <cell r="GB378">
            <v>32.039250000000003</v>
          </cell>
          <cell r="GC378">
            <v>32.039250000000003</v>
          </cell>
          <cell r="GD378">
            <v>32.039250000000003</v>
          </cell>
          <cell r="GE378">
            <v>32.039250000000003</v>
          </cell>
          <cell r="GF378">
            <v>32.039250000000003</v>
          </cell>
          <cell r="GG378">
            <v>32.039250000000003</v>
          </cell>
          <cell r="GH378">
            <v>32.039250000000003</v>
          </cell>
          <cell r="GI378">
            <v>32.039250000000003</v>
          </cell>
          <cell r="GJ378">
            <v>32.039250000000003</v>
          </cell>
        </row>
        <row r="379">
          <cell r="AU379" t="str">
            <v>RAF004 675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  <cell r="FA379">
            <v>37.723500000000001</v>
          </cell>
          <cell r="FB379">
            <v>37.723500000000001</v>
          </cell>
          <cell r="FC379">
            <v>37.723500000000001</v>
          </cell>
          <cell r="FD379">
            <v>37.723500000000001</v>
          </cell>
          <cell r="FE379">
            <v>37.723500000000001</v>
          </cell>
          <cell r="FF379">
            <v>37.723500000000001</v>
          </cell>
          <cell r="FG379">
            <v>37.723500000000001</v>
          </cell>
          <cell r="FH379">
            <v>37.723500000000001</v>
          </cell>
          <cell r="FI379">
            <v>37.723500000000001</v>
          </cell>
          <cell r="FJ379">
            <v>37.723500000000001</v>
          </cell>
          <cell r="FK379">
            <v>37.723500000000001</v>
          </cell>
          <cell r="FL379">
            <v>37.723500000000001</v>
          </cell>
          <cell r="FM379">
            <v>37.723500000000001</v>
          </cell>
          <cell r="FN379">
            <v>37.723500000000001</v>
          </cell>
          <cell r="FO379">
            <v>37.723500000000001</v>
          </cell>
          <cell r="FP379">
            <v>37.723500000000001</v>
          </cell>
          <cell r="FQ379">
            <v>37.723500000000001</v>
          </cell>
          <cell r="FR379">
            <v>37.723500000000001</v>
          </cell>
          <cell r="FS379">
            <v>37.723500000000001</v>
          </cell>
          <cell r="FT379">
            <v>37.723500000000001</v>
          </cell>
          <cell r="FU379">
            <v>37.723500000000001</v>
          </cell>
          <cell r="FV379">
            <v>37.723500000000001</v>
          </cell>
          <cell r="FW379">
            <v>37.723500000000001</v>
          </cell>
          <cell r="FX379">
            <v>37.723500000000001</v>
          </cell>
          <cell r="FY379">
            <v>37.723500000000001</v>
          </cell>
          <cell r="FZ379">
            <v>37.723500000000001</v>
          </cell>
          <cell r="GA379">
            <v>37.723500000000001</v>
          </cell>
          <cell r="GB379">
            <v>37.723500000000001</v>
          </cell>
          <cell r="GC379">
            <v>37.723500000000001</v>
          </cell>
          <cell r="GD379">
            <v>37.723500000000001</v>
          </cell>
          <cell r="GE379">
            <v>37.723500000000001</v>
          </cell>
          <cell r="GF379">
            <v>37.723500000000001</v>
          </cell>
          <cell r="GG379">
            <v>37.723500000000001</v>
          </cell>
          <cell r="GH379">
            <v>37.723500000000001</v>
          </cell>
          <cell r="GI379">
            <v>37.723500000000001</v>
          </cell>
          <cell r="GJ379">
            <v>37.723500000000001</v>
          </cell>
        </row>
        <row r="380">
          <cell r="AU380" t="str">
            <v>RAF004 680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  <cell r="FA380">
            <v>37.40175</v>
          </cell>
          <cell r="FB380">
            <v>37.40175</v>
          </cell>
          <cell r="FC380">
            <v>37.40175</v>
          </cell>
          <cell r="FD380">
            <v>37.40175</v>
          </cell>
          <cell r="FE380">
            <v>37.40175</v>
          </cell>
          <cell r="FF380">
            <v>37.40175</v>
          </cell>
          <cell r="FG380">
            <v>37.40175</v>
          </cell>
          <cell r="FH380">
            <v>37.40175</v>
          </cell>
          <cell r="FI380">
            <v>37.40175</v>
          </cell>
          <cell r="FJ380">
            <v>37.40175</v>
          </cell>
          <cell r="FK380">
            <v>37.40175</v>
          </cell>
          <cell r="FL380">
            <v>37.40175</v>
          </cell>
          <cell r="FM380">
            <v>37.40175</v>
          </cell>
          <cell r="FN380">
            <v>37.40175</v>
          </cell>
          <cell r="FO380">
            <v>37.40175</v>
          </cell>
          <cell r="FP380">
            <v>37.40175</v>
          </cell>
          <cell r="FQ380">
            <v>37.40175</v>
          </cell>
          <cell r="FR380">
            <v>37.40175</v>
          </cell>
          <cell r="FS380">
            <v>37.40175</v>
          </cell>
          <cell r="FT380">
            <v>37.40175</v>
          </cell>
          <cell r="FU380">
            <v>37.40175</v>
          </cell>
          <cell r="FV380">
            <v>37.40175</v>
          </cell>
          <cell r="FW380">
            <v>37.40175</v>
          </cell>
          <cell r="FX380">
            <v>37.40175</v>
          </cell>
          <cell r="FY380">
            <v>37.40175</v>
          </cell>
          <cell r="FZ380">
            <v>37.40175</v>
          </cell>
          <cell r="GA380">
            <v>37.40175</v>
          </cell>
          <cell r="GB380">
            <v>37.40175</v>
          </cell>
          <cell r="GC380">
            <v>37.40175</v>
          </cell>
          <cell r="GD380">
            <v>37.40175</v>
          </cell>
          <cell r="GE380">
            <v>37.40175</v>
          </cell>
          <cell r="GF380">
            <v>37.40175</v>
          </cell>
          <cell r="GG380">
            <v>37.40175</v>
          </cell>
          <cell r="GH380">
            <v>37.40175</v>
          </cell>
          <cell r="GI380">
            <v>37.40175</v>
          </cell>
          <cell r="GJ380">
            <v>37.40175</v>
          </cell>
        </row>
        <row r="381">
          <cell r="AU381" t="str">
            <v>RAF004 685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  <cell r="FA381">
            <v>33.648000000000003</v>
          </cell>
          <cell r="FB381">
            <v>33.648000000000003</v>
          </cell>
          <cell r="FC381">
            <v>33.648000000000003</v>
          </cell>
          <cell r="FD381">
            <v>33.648000000000003</v>
          </cell>
          <cell r="FE381">
            <v>33.648000000000003</v>
          </cell>
          <cell r="FF381">
            <v>33.648000000000003</v>
          </cell>
          <cell r="FG381">
            <v>33.648000000000003</v>
          </cell>
          <cell r="FH381">
            <v>33.648000000000003</v>
          </cell>
          <cell r="FI381">
            <v>33.648000000000003</v>
          </cell>
          <cell r="FJ381">
            <v>33.648000000000003</v>
          </cell>
          <cell r="FK381">
            <v>33.648000000000003</v>
          </cell>
          <cell r="FL381">
            <v>33.648000000000003</v>
          </cell>
          <cell r="FM381">
            <v>33.648000000000003</v>
          </cell>
          <cell r="FN381">
            <v>33.648000000000003</v>
          </cell>
          <cell r="FO381">
            <v>33.648000000000003</v>
          </cell>
          <cell r="FP381">
            <v>33.648000000000003</v>
          </cell>
          <cell r="FQ381">
            <v>33.648000000000003</v>
          </cell>
          <cell r="FR381">
            <v>33.648000000000003</v>
          </cell>
          <cell r="FS381">
            <v>33.648000000000003</v>
          </cell>
          <cell r="FT381">
            <v>33.648000000000003</v>
          </cell>
          <cell r="FU381">
            <v>33.648000000000003</v>
          </cell>
          <cell r="FV381">
            <v>33.648000000000003</v>
          </cell>
          <cell r="FW381">
            <v>33.648000000000003</v>
          </cell>
          <cell r="FX381">
            <v>33.648000000000003</v>
          </cell>
          <cell r="FY381">
            <v>33.648000000000003</v>
          </cell>
          <cell r="FZ381">
            <v>33.648000000000003</v>
          </cell>
          <cell r="GA381">
            <v>33.648000000000003</v>
          </cell>
          <cell r="GB381">
            <v>33.648000000000003</v>
          </cell>
          <cell r="GC381">
            <v>33.648000000000003</v>
          </cell>
          <cell r="GD381">
            <v>33.648000000000003</v>
          </cell>
          <cell r="GE381">
            <v>33.648000000000003</v>
          </cell>
          <cell r="GF381">
            <v>33.648000000000003</v>
          </cell>
          <cell r="GG381">
            <v>33.648000000000003</v>
          </cell>
          <cell r="GH381">
            <v>33.648000000000003</v>
          </cell>
          <cell r="GI381">
            <v>33.648000000000003</v>
          </cell>
          <cell r="GJ381">
            <v>33.648000000000003</v>
          </cell>
        </row>
        <row r="382">
          <cell r="AU382" t="str">
            <v>RAF004 690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  <cell r="FA382">
            <v>29.89425</v>
          </cell>
          <cell r="FB382">
            <v>29.89425</v>
          </cell>
          <cell r="FC382">
            <v>29.89425</v>
          </cell>
          <cell r="FD382">
            <v>29.89425</v>
          </cell>
          <cell r="FE382">
            <v>29.89425</v>
          </cell>
          <cell r="FF382">
            <v>29.89425</v>
          </cell>
          <cell r="FG382">
            <v>29.89425</v>
          </cell>
          <cell r="FH382">
            <v>29.89425</v>
          </cell>
          <cell r="FI382">
            <v>29.89425</v>
          </cell>
          <cell r="FJ382">
            <v>29.89425</v>
          </cell>
          <cell r="FK382">
            <v>29.89425</v>
          </cell>
          <cell r="FL382">
            <v>29.89425</v>
          </cell>
          <cell r="FM382">
            <v>29.89425</v>
          </cell>
          <cell r="FN382">
            <v>29.89425</v>
          </cell>
          <cell r="FO382">
            <v>29.89425</v>
          </cell>
          <cell r="FP382">
            <v>29.89425</v>
          </cell>
          <cell r="FQ382">
            <v>29.89425</v>
          </cell>
          <cell r="FR382">
            <v>29.89425</v>
          </cell>
          <cell r="FS382">
            <v>29.89425</v>
          </cell>
          <cell r="FT382">
            <v>29.89425</v>
          </cell>
          <cell r="FU382">
            <v>29.89425</v>
          </cell>
          <cell r="FV382">
            <v>29.89425</v>
          </cell>
          <cell r="FW382">
            <v>29.89425</v>
          </cell>
          <cell r="FX382">
            <v>29.89425</v>
          </cell>
          <cell r="FY382">
            <v>29.89425</v>
          </cell>
          <cell r="FZ382">
            <v>29.89425</v>
          </cell>
          <cell r="GA382">
            <v>29.89425</v>
          </cell>
          <cell r="GB382">
            <v>29.89425</v>
          </cell>
          <cell r="GC382">
            <v>29.89425</v>
          </cell>
          <cell r="GD382">
            <v>29.89425</v>
          </cell>
          <cell r="GE382">
            <v>29.89425</v>
          </cell>
          <cell r="GF382">
            <v>29.89425</v>
          </cell>
          <cell r="GG382">
            <v>29.89425</v>
          </cell>
          <cell r="GH382">
            <v>29.89425</v>
          </cell>
          <cell r="GI382">
            <v>29.89425</v>
          </cell>
          <cell r="GJ382">
            <v>29.89425</v>
          </cell>
        </row>
        <row r="383">
          <cell r="AU383" t="str">
            <v>RAF004 700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  <cell r="FA383">
            <v>15.4155</v>
          </cell>
          <cell r="FB383">
            <v>15.4155</v>
          </cell>
          <cell r="FC383">
            <v>15.4155</v>
          </cell>
          <cell r="FD383">
            <v>15.4155</v>
          </cell>
          <cell r="FE383">
            <v>15.4155</v>
          </cell>
          <cell r="FF383">
            <v>15.4155</v>
          </cell>
          <cell r="FG383">
            <v>15.4155</v>
          </cell>
          <cell r="FH383">
            <v>15.4155</v>
          </cell>
          <cell r="FI383">
            <v>15.4155</v>
          </cell>
          <cell r="FJ383">
            <v>15.4155</v>
          </cell>
          <cell r="FK383">
            <v>15.4155</v>
          </cell>
          <cell r="FL383">
            <v>15.4155</v>
          </cell>
          <cell r="FM383">
            <v>15.4155</v>
          </cell>
          <cell r="FN383">
            <v>15.4155</v>
          </cell>
          <cell r="FO383">
            <v>15.4155</v>
          </cell>
          <cell r="FP383">
            <v>15.4155</v>
          </cell>
          <cell r="FQ383">
            <v>15.4155</v>
          </cell>
          <cell r="FR383">
            <v>15.4155</v>
          </cell>
          <cell r="FS383">
            <v>15.4155</v>
          </cell>
          <cell r="FT383">
            <v>15.4155</v>
          </cell>
          <cell r="FU383">
            <v>15.4155</v>
          </cell>
          <cell r="FV383">
            <v>15.4155</v>
          </cell>
          <cell r="FW383">
            <v>15.4155</v>
          </cell>
          <cell r="FX383">
            <v>15.4155</v>
          </cell>
          <cell r="FY383">
            <v>15.4155</v>
          </cell>
          <cell r="FZ383">
            <v>15.4155</v>
          </cell>
          <cell r="GA383">
            <v>15.4155</v>
          </cell>
          <cell r="GB383">
            <v>15.4155</v>
          </cell>
          <cell r="GC383">
            <v>15.4155</v>
          </cell>
          <cell r="GD383">
            <v>15.4155</v>
          </cell>
          <cell r="GE383">
            <v>15.4155</v>
          </cell>
          <cell r="GF383">
            <v>15.4155</v>
          </cell>
          <cell r="GG383">
            <v>15.4155</v>
          </cell>
          <cell r="GH383">
            <v>15.4155</v>
          </cell>
          <cell r="GI383">
            <v>15.4155</v>
          </cell>
          <cell r="GJ383">
            <v>15.4155</v>
          </cell>
        </row>
        <row r="384">
          <cell r="AU384" t="str">
            <v>RAF004 710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  <cell r="FA384">
            <v>18.09675</v>
          </cell>
          <cell r="FB384">
            <v>18.09675</v>
          </cell>
          <cell r="FC384">
            <v>18.09675</v>
          </cell>
          <cell r="FD384">
            <v>18.09675</v>
          </cell>
          <cell r="FE384">
            <v>18.09675</v>
          </cell>
          <cell r="FF384">
            <v>18.09675</v>
          </cell>
          <cell r="FG384">
            <v>18.09675</v>
          </cell>
          <cell r="FH384">
            <v>18.09675</v>
          </cell>
          <cell r="FI384">
            <v>18.09675</v>
          </cell>
          <cell r="FJ384">
            <v>18.09675</v>
          </cell>
          <cell r="FK384">
            <v>18.09675</v>
          </cell>
          <cell r="FL384">
            <v>18.09675</v>
          </cell>
          <cell r="FM384">
            <v>18.09675</v>
          </cell>
          <cell r="FN384">
            <v>18.09675</v>
          </cell>
          <cell r="FO384">
            <v>18.09675</v>
          </cell>
          <cell r="FP384">
            <v>18.09675</v>
          </cell>
          <cell r="FQ384">
            <v>18.09675</v>
          </cell>
          <cell r="FR384">
            <v>18.09675</v>
          </cell>
          <cell r="FS384">
            <v>18.09675</v>
          </cell>
          <cell r="FT384">
            <v>18.09675</v>
          </cell>
          <cell r="FU384">
            <v>18.09675</v>
          </cell>
          <cell r="FV384">
            <v>18.09675</v>
          </cell>
          <cell r="FW384">
            <v>18.09675</v>
          </cell>
          <cell r="FX384">
            <v>18.09675</v>
          </cell>
          <cell r="FY384">
            <v>18.09675</v>
          </cell>
          <cell r="FZ384">
            <v>18.09675</v>
          </cell>
          <cell r="GA384">
            <v>18.09675</v>
          </cell>
          <cell r="GB384">
            <v>18.09675</v>
          </cell>
          <cell r="GC384">
            <v>18.09675</v>
          </cell>
          <cell r="GD384">
            <v>18.09675</v>
          </cell>
          <cell r="GE384">
            <v>18.09675</v>
          </cell>
          <cell r="GF384">
            <v>18.09675</v>
          </cell>
          <cell r="GG384">
            <v>18.09675</v>
          </cell>
          <cell r="GH384">
            <v>18.09675</v>
          </cell>
          <cell r="GI384">
            <v>18.09675</v>
          </cell>
          <cell r="GJ384">
            <v>18.09675</v>
          </cell>
        </row>
        <row r="385">
          <cell r="AU385" t="str">
            <v>RAF004 720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  <cell r="FA385">
            <v>23.030250000000002</v>
          </cell>
          <cell r="FB385">
            <v>23.030250000000002</v>
          </cell>
          <cell r="FC385">
            <v>23.030250000000002</v>
          </cell>
          <cell r="FD385">
            <v>23.030250000000002</v>
          </cell>
          <cell r="FE385">
            <v>23.030250000000002</v>
          </cell>
          <cell r="FF385">
            <v>23.030250000000002</v>
          </cell>
          <cell r="FG385">
            <v>23.030250000000002</v>
          </cell>
          <cell r="FH385">
            <v>23.030250000000002</v>
          </cell>
          <cell r="FI385">
            <v>23.030250000000002</v>
          </cell>
          <cell r="FJ385">
            <v>23.030250000000002</v>
          </cell>
          <cell r="FK385">
            <v>23.030250000000002</v>
          </cell>
          <cell r="FL385">
            <v>23.030250000000002</v>
          </cell>
          <cell r="FM385">
            <v>23.030250000000002</v>
          </cell>
          <cell r="FN385">
            <v>23.030250000000002</v>
          </cell>
          <cell r="FO385">
            <v>23.030250000000002</v>
          </cell>
          <cell r="FP385">
            <v>23.030250000000002</v>
          </cell>
          <cell r="FQ385">
            <v>23.030250000000002</v>
          </cell>
          <cell r="FR385">
            <v>23.030250000000002</v>
          </cell>
          <cell r="FS385">
            <v>23.030250000000002</v>
          </cell>
          <cell r="FT385">
            <v>23.030250000000002</v>
          </cell>
          <cell r="FU385">
            <v>23.030250000000002</v>
          </cell>
          <cell r="FV385">
            <v>23.030250000000002</v>
          </cell>
          <cell r="FW385">
            <v>23.030250000000002</v>
          </cell>
          <cell r="FX385">
            <v>23.030250000000002</v>
          </cell>
          <cell r="FY385">
            <v>23.030250000000002</v>
          </cell>
          <cell r="FZ385">
            <v>23.030250000000002</v>
          </cell>
          <cell r="GA385">
            <v>23.030250000000002</v>
          </cell>
          <cell r="GB385">
            <v>23.030250000000002</v>
          </cell>
          <cell r="GC385">
            <v>23.030250000000002</v>
          </cell>
          <cell r="GD385">
            <v>23.030250000000002</v>
          </cell>
          <cell r="GE385">
            <v>23.030250000000002</v>
          </cell>
          <cell r="GF385">
            <v>23.030250000000002</v>
          </cell>
          <cell r="GG385">
            <v>23.030250000000002</v>
          </cell>
          <cell r="GH385">
            <v>23.030250000000002</v>
          </cell>
          <cell r="GI385">
            <v>23.030250000000002</v>
          </cell>
          <cell r="GJ385">
            <v>23.030250000000002</v>
          </cell>
        </row>
        <row r="386">
          <cell r="AU386" t="str">
            <v>RAF004 730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</row>
        <row r="387">
          <cell r="AU387" t="str">
            <v>RAF004 735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  <cell r="FA387">
            <v>13.377750000000001</v>
          </cell>
          <cell r="FB387">
            <v>13.377750000000001</v>
          </cell>
          <cell r="FC387">
            <v>13.377750000000001</v>
          </cell>
          <cell r="FD387">
            <v>13.377750000000001</v>
          </cell>
          <cell r="FE387">
            <v>13.377750000000001</v>
          </cell>
          <cell r="FF387">
            <v>13.377750000000001</v>
          </cell>
          <cell r="FG387">
            <v>13.377750000000001</v>
          </cell>
          <cell r="FH387">
            <v>13.377750000000001</v>
          </cell>
          <cell r="FI387">
            <v>13.377750000000001</v>
          </cell>
          <cell r="FJ387">
            <v>13.377750000000001</v>
          </cell>
          <cell r="FK387">
            <v>13.377750000000001</v>
          </cell>
          <cell r="FL387">
            <v>13.377750000000001</v>
          </cell>
          <cell r="FM387">
            <v>13.377750000000001</v>
          </cell>
          <cell r="FN387">
            <v>13.377750000000001</v>
          </cell>
          <cell r="FO387">
            <v>13.377750000000001</v>
          </cell>
          <cell r="FP387">
            <v>13.377750000000001</v>
          </cell>
          <cell r="FQ387">
            <v>13.377750000000001</v>
          </cell>
          <cell r="FR387">
            <v>13.377750000000001</v>
          </cell>
          <cell r="FS387">
            <v>13.377750000000001</v>
          </cell>
          <cell r="FT387">
            <v>13.377750000000001</v>
          </cell>
          <cell r="FU387">
            <v>13.377750000000001</v>
          </cell>
          <cell r="FV387">
            <v>13.377750000000001</v>
          </cell>
          <cell r="FW387">
            <v>13.377750000000001</v>
          </cell>
          <cell r="FX387">
            <v>13.377750000000001</v>
          </cell>
          <cell r="FY387">
            <v>13.377750000000001</v>
          </cell>
          <cell r="FZ387">
            <v>13.377750000000001</v>
          </cell>
          <cell r="GA387">
            <v>13.377750000000001</v>
          </cell>
          <cell r="GB387">
            <v>13.377750000000001</v>
          </cell>
          <cell r="GC387">
            <v>13.377750000000001</v>
          </cell>
          <cell r="GD387">
            <v>13.377750000000001</v>
          </cell>
          <cell r="GE387">
            <v>13.377750000000001</v>
          </cell>
          <cell r="GF387">
            <v>13.377750000000001</v>
          </cell>
          <cell r="GG387">
            <v>13.377750000000001</v>
          </cell>
          <cell r="GH387">
            <v>13.377750000000001</v>
          </cell>
          <cell r="GI387">
            <v>13.377750000000001</v>
          </cell>
          <cell r="GJ387">
            <v>13.377750000000001</v>
          </cell>
        </row>
        <row r="388">
          <cell r="AU388" t="str">
            <v>RAF004 740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  <cell r="FA388">
            <v>15.8445</v>
          </cell>
          <cell r="FB388">
            <v>15.8445</v>
          </cell>
          <cell r="FC388">
            <v>15.8445</v>
          </cell>
          <cell r="FD388">
            <v>15.8445</v>
          </cell>
          <cell r="FE388">
            <v>15.8445</v>
          </cell>
          <cell r="FF388">
            <v>15.8445</v>
          </cell>
          <cell r="FG388">
            <v>15.8445</v>
          </cell>
          <cell r="FH388">
            <v>15.8445</v>
          </cell>
          <cell r="FI388">
            <v>15.8445</v>
          </cell>
          <cell r="FJ388">
            <v>15.8445</v>
          </cell>
          <cell r="FK388">
            <v>15.8445</v>
          </cell>
          <cell r="FL388">
            <v>15.8445</v>
          </cell>
          <cell r="FM388">
            <v>15.8445</v>
          </cell>
          <cell r="FN388">
            <v>15.8445</v>
          </cell>
          <cell r="FO388">
            <v>15.8445</v>
          </cell>
          <cell r="FP388">
            <v>15.8445</v>
          </cell>
          <cell r="FQ388">
            <v>15.8445</v>
          </cell>
          <cell r="FR388">
            <v>15.8445</v>
          </cell>
          <cell r="FS388">
            <v>15.8445</v>
          </cell>
          <cell r="FT388">
            <v>15.8445</v>
          </cell>
          <cell r="FU388">
            <v>15.8445</v>
          </cell>
          <cell r="FV388">
            <v>15.8445</v>
          </cell>
          <cell r="FW388">
            <v>15.8445</v>
          </cell>
          <cell r="FX388">
            <v>15.8445</v>
          </cell>
          <cell r="FY388">
            <v>15.8445</v>
          </cell>
          <cell r="FZ388">
            <v>15.8445</v>
          </cell>
          <cell r="GA388">
            <v>15.8445</v>
          </cell>
          <cell r="GB388">
            <v>15.8445</v>
          </cell>
          <cell r="GC388">
            <v>15.8445</v>
          </cell>
          <cell r="GD388">
            <v>15.8445</v>
          </cell>
          <cell r="GE388">
            <v>15.8445</v>
          </cell>
          <cell r="GF388">
            <v>15.8445</v>
          </cell>
          <cell r="GG388">
            <v>15.8445</v>
          </cell>
          <cell r="GH388">
            <v>15.8445</v>
          </cell>
          <cell r="GI388">
            <v>15.8445</v>
          </cell>
          <cell r="GJ388">
            <v>15.8445</v>
          </cell>
        </row>
        <row r="389">
          <cell r="AU389" t="str">
            <v>RAF004 750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  <cell r="FA389">
            <v>14.02125</v>
          </cell>
          <cell r="FB389">
            <v>14.02125</v>
          </cell>
          <cell r="FC389">
            <v>14.02125</v>
          </cell>
          <cell r="FD389">
            <v>14.02125</v>
          </cell>
          <cell r="FE389">
            <v>14.02125</v>
          </cell>
          <cell r="FF389">
            <v>14.02125</v>
          </cell>
          <cell r="FG389">
            <v>14.02125</v>
          </cell>
          <cell r="FH389">
            <v>14.02125</v>
          </cell>
          <cell r="FI389">
            <v>14.02125</v>
          </cell>
          <cell r="FJ389">
            <v>14.02125</v>
          </cell>
          <cell r="FK389">
            <v>14.02125</v>
          </cell>
          <cell r="FL389">
            <v>14.02125</v>
          </cell>
          <cell r="FM389">
            <v>14.02125</v>
          </cell>
          <cell r="FN389">
            <v>14.02125</v>
          </cell>
          <cell r="FO389">
            <v>14.02125</v>
          </cell>
          <cell r="FP389">
            <v>14.02125</v>
          </cell>
          <cell r="FQ389">
            <v>14.02125</v>
          </cell>
          <cell r="FR389">
            <v>14.02125</v>
          </cell>
          <cell r="FS389">
            <v>14.02125</v>
          </cell>
          <cell r="FT389">
            <v>14.02125</v>
          </cell>
          <cell r="FU389">
            <v>14.02125</v>
          </cell>
          <cell r="FV389">
            <v>14.02125</v>
          </cell>
          <cell r="FW389">
            <v>14.02125</v>
          </cell>
          <cell r="FX389">
            <v>14.02125</v>
          </cell>
          <cell r="FY389">
            <v>14.02125</v>
          </cell>
          <cell r="FZ389">
            <v>14.02125</v>
          </cell>
          <cell r="GA389">
            <v>14.02125</v>
          </cell>
          <cell r="GB389">
            <v>14.02125</v>
          </cell>
          <cell r="GC389">
            <v>14.02125</v>
          </cell>
          <cell r="GD389">
            <v>14.02125</v>
          </cell>
          <cell r="GE389">
            <v>14.02125</v>
          </cell>
          <cell r="GF389">
            <v>14.02125</v>
          </cell>
          <cell r="GG389">
            <v>14.02125</v>
          </cell>
          <cell r="GH389">
            <v>14.02125</v>
          </cell>
          <cell r="GI389">
            <v>14.02125</v>
          </cell>
          <cell r="GJ389">
            <v>14.02125</v>
          </cell>
        </row>
        <row r="390">
          <cell r="AU390" t="str">
            <v>RAF004 755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  <cell r="FA390">
            <v>16.488</v>
          </cell>
          <cell r="FB390">
            <v>16.488</v>
          </cell>
          <cell r="FC390">
            <v>16.488</v>
          </cell>
          <cell r="FD390">
            <v>16.488</v>
          </cell>
          <cell r="FE390">
            <v>16.488</v>
          </cell>
          <cell r="FF390">
            <v>16.488</v>
          </cell>
          <cell r="FG390">
            <v>16.488</v>
          </cell>
          <cell r="FH390">
            <v>16.488</v>
          </cell>
          <cell r="FI390">
            <v>16.488</v>
          </cell>
          <cell r="FJ390">
            <v>16.488</v>
          </cell>
          <cell r="FK390">
            <v>16.488</v>
          </cell>
          <cell r="FL390">
            <v>16.488</v>
          </cell>
          <cell r="FM390">
            <v>16.488</v>
          </cell>
          <cell r="FN390">
            <v>16.488</v>
          </cell>
          <cell r="FO390">
            <v>16.488</v>
          </cell>
          <cell r="FP390">
            <v>16.488</v>
          </cell>
          <cell r="FQ390">
            <v>16.488</v>
          </cell>
          <cell r="FR390">
            <v>16.488</v>
          </cell>
          <cell r="FS390">
            <v>16.488</v>
          </cell>
          <cell r="FT390">
            <v>16.488</v>
          </cell>
          <cell r="FU390">
            <v>16.488</v>
          </cell>
          <cell r="FV390">
            <v>16.488</v>
          </cell>
          <cell r="FW390">
            <v>16.488</v>
          </cell>
          <cell r="FX390">
            <v>16.488</v>
          </cell>
          <cell r="FY390">
            <v>16.488</v>
          </cell>
          <cell r="FZ390">
            <v>16.488</v>
          </cell>
          <cell r="GA390">
            <v>16.488</v>
          </cell>
          <cell r="GB390">
            <v>16.488</v>
          </cell>
          <cell r="GC390">
            <v>16.488</v>
          </cell>
          <cell r="GD390">
            <v>16.488</v>
          </cell>
          <cell r="GE390">
            <v>16.488</v>
          </cell>
          <cell r="GF390">
            <v>16.488</v>
          </cell>
          <cell r="GG390">
            <v>16.488</v>
          </cell>
          <cell r="GH390">
            <v>16.488</v>
          </cell>
          <cell r="GI390">
            <v>16.488</v>
          </cell>
          <cell r="GJ390">
            <v>16.488</v>
          </cell>
        </row>
        <row r="391">
          <cell r="AU391" t="str">
            <v>RAF004 760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  <cell r="FA391">
            <v>18.525750000000002</v>
          </cell>
          <cell r="FB391">
            <v>18.525750000000002</v>
          </cell>
          <cell r="FC391">
            <v>18.525750000000002</v>
          </cell>
          <cell r="FD391">
            <v>18.525750000000002</v>
          </cell>
          <cell r="FE391">
            <v>18.525750000000002</v>
          </cell>
          <cell r="FF391">
            <v>18.525750000000002</v>
          </cell>
          <cell r="FG391">
            <v>18.525750000000002</v>
          </cell>
          <cell r="FH391">
            <v>18.525750000000002</v>
          </cell>
          <cell r="FI391">
            <v>18.525750000000002</v>
          </cell>
          <cell r="FJ391">
            <v>18.525750000000002</v>
          </cell>
          <cell r="FK391">
            <v>18.525750000000002</v>
          </cell>
          <cell r="FL391">
            <v>18.525750000000002</v>
          </cell>
          <cell r="FM391">
            <v>18.525750000000002</v>
          </cell>
          <cell r="FN391">
            <v>18.525750000000002</v>
          </cell>
          <cell r="FO391">
            <v>18.525750000000002</v>
          </cell>
          <cell r="FP391">
            <v>18.525750000000002</v>
          </cell>
          <cell r="FQ391">
            <v>18.525750000000002</v>
          </cell>
          <cell r="FR391">
            <v>18.525750000000002</v>
          </cell>
          <cell r="FS391">
            <v>18.525750000000002</v>
          </cell>
          <cell r="FT391">
            <v>18.525750000000002</v>
          </cell>
          <cell r="FU391">
            <v>18.525750000000002</v>
          </cell>
          <cell r="FV391">
            <v>18.525750000000002</v>
          </cell>
          <cell r="FW391">
            <v>18.525750000000002</v>
          </cell>
          <cell r="FX391">
            <v>18.525750000000002</v>
          </cell>
          <cell r="FY391">
            <v>18.525750000000002</v>
          </cell>
          <cell r="FZ391">
            <v>18.525750000000002</v>
          </cell>
          <cell r="GA391">
            <v>18.525750000000002</v>
          </cell>
          <cell r="GB391">
            <v>18.525750000000002</v>
          </cell>
          <cell r="GC391">
            <v>18.525750000000002</v>
          </cell>
          <cell r="GD391">
            <v>18.525750000000002</v>
          </cell>
          <cell r="GE391">
            <v>18.525750000000002</v>
          </cell>
          <cell r="GF391">
            <v>18.525750000000002</v>
          </cell>
          <cell r="GG391">
            <v>18.525750000000002</v>
          </cell>
          <cell r="GH391">
            <v>18.525750000000002</v>
          </cell>
          <cell r="GI391">
            <v>18.525750000000002</v>
          </cell>
          <cell r="GJ391">
            <v>18.525750000000002</v>
          </cell>
        </row>
        <row r="392">
          <cell r="AU392" t="str">
            <v>RAF004 765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  <cell r="FA392">
            <v>25.389749999999999</v>
          </cell>
          <cell r="FB392">
            <v>25.389749999999999</v>
          </cell>
          <cell r="FC392">
            <v>25.389749999999999</v>
          </cell>
          <cell r="FD392">
            <v>25.389749999999999</v>
          </cell>
          <cell r="FE392">
            <v>25.389749999999999</v>
          </cell>
          <cell r="FF392">
            <v>25.389749999999999</v>
          </cell>
          <cell r="FG392">
            <v>25.389749999999999</v>
          </cell>
          <cell r="FH392">
            <v>25.389749999999999</v>
          </cell>
          <cell r="FI392">
            <v>25.389749999999999</v>
          </cell>
          <cell r="FJ392">
            <v>25.389749999999999</v>
          </cell>
          <cell r="FK392">
            <v>25.389749999999999</v>
          </cell>
          <cell r="FL392">
            <v>25.389749999999999</v>
          </cell>
          <cell r="FM392">
            <v>25.389749999999999</v>
          </cell>
          <cell r="FN392">
            <v>25.389749999999999</v>
          </cell>
          <cell r="FO392">
            <v>25.389749999999999</v>
          </cell>
          <cell r="FP392">
            <v>25.389749999999999</v>
          </cell>
          <cell r="FQ392">
            <v>25.389749999999999</v>
          </cell>
          <cell r="FR392">
            <v>25.389749999999999</v>
          </cell>
          <cell r="FS392">
            <v>25.389749999999999</v>
          </cell>
          <cell r="FT392">
            <v>25.389749999999999</v>
          </cell>
          <cell r="FU392">
            <v>25.389749999999999</v>
          </cell>
          <cell r="FV392">
            <v>25.389749999999999</v>
          </cell>
          <cell r="FW392">
            <v>25.389749999999999</v>
          </cell>
          <cell r="FX392">
            <v>25.389749999999999</v>
          </cell>
          <cell r="FY392">
            <v>25.389749999999999</v>
          </cell>
          <cell r="FZ392">
            <v>25.389749999999999</v>
          </cell>
          <cell r="GA392">
            <v>25.389749999999999</v>
          </cell>
          <cell r="GB392">
            <v>25.389749999999999</v>
          </cell>
          <cell r="GC392">
            <v>25.389749999999999</v>
          </cell>
          <cell r="GD392">
            <v>25.389749999999999</v>
          </cell>
          <cell r="GE392">
            <v>25.389749999999999</v>
          </cell>
          <cell r="GF392">
            <v>25.389749999999999</v>
          </cell>
          <cell r="GG392">
            <v>25.389749999999999</v>
          </cell>
          <cell r="GH392">
            <v>25.389749999999999</v>
          </cell>
          <cell r="GI392">
            <v>25.389749999999999</v>
          </cell>
          <cell r="GJ392">
            <v>25.389749999999999</v>
          </cell>
        </row>
        <row r="393">
          <cell r="AU393" t="str">
            <v>RAF004 780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  <cell r="FA393">
            <v>41.798999999999999</v>
          </cell>
          <cell r="FB393">
            <v>41.798999999999999</v>
          </cell>
          <cell r="FC393">
            <v>41.798999999999999</v>
          </cell>
          <cell r="FD393">
            <v>41.798999999999999</v>
          </cell>
          <cell r="FE393">
            <v>41.798999999999999</v>
          </cell>
          <cell r="FF393">
            <v>41.798999999999999</v>
          </cell>
          <cell r="FG393">
            <v>41.798999999999999</v>
          </cell>
          <cell r="FH393">
            <v>41.798999999999999</v>
          </cell>
          <cell r="FI393">
            <v>41.798999999999999</v>
          </cell>
          <cell r="FJ393">
            <v>41.798999999999999</v>
          </cell>
          <cell r="FK393">
            <v>41.798999999999999</v>
          </cell>
          <cell r="FL393">
            <v>41.798999999999999</v>
          </cell>
          <cell r="FM393">
            <v>41.798999999999999</v>
          </cell>
          <cell r="FN393">
            <v>41.798999999999999</v>
          </cell>
          <cell r="FO393">
            <v>41.798999999999999</v>
          </cell>
          <cell r="FP393">
            <v>41.798999999999999</v>
          </cell>
          <cell r="FQ393">
            <v>41.798999999999999</v>
          </cell>
          <cell r="FR393">
            <v>41.798999999999999</v>
          </cell>
          <cell r="FS393">
            <v>41.798999999999999</v>
          </cell>
          <cell r="FT393">
            <v>41.798999999999999</v>
          </cell>
          <cell r="FU393">
            <v>41.798999999999999</v>
          </cell>
          <cell r="FV393">
            <v>41.798999999999999</v>
          </cell>
          <cell r="FW393">
            <v>41.798999999999999</v>
          </cell>
          <cell r="FX393">
            <v>41.798999999999999</v>
          </cell>
          <cell r="FY393">
            <v>41.798999999999999</v>
          </cell>
          <cell r="FZ393">
            <v>41.798999999999999</v>
          </cell>
          <cell r="GA393">
            <v>41.798999999999999</v>
          </cell>
          <cell r="GB393">
            <v>41.798999999999999</v>
          </cell>
          <cell r="GC393">
            <v>41.798999999999999</v>
          </cell>
          <cell r="GD393">
            <v>41.798999999999999</v>
          </cell>
          <cell r="GE393">
            <v>41.798999999999999</v>
          </cell>
          <cell r="GF393">
            <v>41.798999999999999</v>
          </cell>
          <cell r="GG393">
            <v>41.798999999999999</v>
          </cell>
          <cell r="GH393">
            <v>41.798999999999999</v>
          </cell>
          <cell r="GI393">
            <v>41.798999999999999</v>
          </cell>
          <cell r="GJ393">
            <v>41.798999999999999</v>
          </cell>
        </row>
        <row r="394">
          <cell r="AU394" t="str">
            <v>RAF004 785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  <cell r="FA394">
            <v>47.161499999999997</v>
          </cell>
          <cell r="FB394">
            <v>47.161499999999997</v>
          </cell>
          <cell r="FC394">
            <v>47.161499999999997</v>
          </cell>
          <cell r="FD394">
            <v>47.161499999999997</v>
          </cell>
          <cell r="FE394">
            <v>47.161499999999997</v>
          </cell>
          <cell r="FF394">
            <v>47.161499999999997</v>
          </cell>
          <cell r="FG394">
            <v>47.161499999999997</v>
          </cell>
          <cell r="FH394">
            <v>47.161499999999997</v>
          </cell>
          <cell r="FI394">
            <v>47.161499999999997</v>
          </cell>
          <cell r="FJ394">
            <v>47.161499999999997</v>
          </cell>
          <cell r="FK394">
            <v>47.161499999999997</v>
          </cell>
          <cell r="FL394">
            <v>47.161499999999997</v>
          </cell>
          <cell r="FM394">
            <v>47.161499999999997</v>
          </cell>
          <cell r="FN394">
            <v>47.161499999999997</v>
          </cell>
          <cell r="FO394">
            <v>47.161499999999997</v>
          </cell>
          <cell r="FP394">
            <v>47.161499999999997</v>
          </cell>
          <cell r="FQ394">
            <v>47.161499999999997</v>
          </cell>
          <cell r="FR394">
            <v>47.161499999999997</v>
          </cell>
          <cell r="FS394">
            <v>47.161499999999997</v>
          </cell>
          <cell r="FT394">
            <v>47.161499999999997</v>
          </cell>
          <cell r="FU394">
            <v>47.161499999999997</v>
          </cell>
          <cell r="FV394">
            <v>47.161499999999997</v>
          </cell>
          <cell r="FW394">
            <v>47.161499999999997</v>
          </cell>
          <cell r="FX394">
            <v>47.161499999999997</v>
          </cell>
          <cell r="FY394">
            <v>47.161499999999997</v>
          </cell>
          <cell r="FZ394">
            <v>47.161499999999997</v>
          </cell>
          <cell r="GA394">
            <v>47.161499999999997</v>
          </cell>
          <cell r="GB394">
            <v>47.161499999999997</v>
          </cell>
          <cell r="GC394">
            <v>47.161499999999997</v>
          </cell>
          <cell r="GD394">
            <v>47.161499999999997</v>
          </cell>
          <cell r="GE394">
            <v>47.161499999999997</v>
          </cell>
          <cell r="GF394">
            <v>47.161499999999997</v>
          </cell>
          <cell r="GG394">
            <v>47.161499999999997</v>
          </cell>
          <cell r="GH394">
            <v>47.161499999999997</v>
          </cell>
          <cell r="GI394">
            <v>47.161499999999997</v>
          </cell>
          <cell r="GJ394">
            <v>47.161499999999997</v>
          </cell>
        </row>
        <row r="395">
          <cell r="AU395" t="str">
            <v>RAF004 800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  <cell r="FA395">
            <v>17.882249999999999</v>
          </cell>
          <cell r="FB395">
            <v>17.882249999999999</v>
          </cell>
          <cell r="FC395">
            <v>17.882249999999999</v>
          </cell>
          <cell r="FD395">
            <v>17.882249999999999</v>
          </cell>
          <cell r="FE395">
            <v>17.882249999999999</v>
          </cell>
          <cell r="FF395">
            <v>17.882249999999999</v>
          </cell>
          <cell r="FG395">
            <v>17.882249999999999</v>
          </cell>
          <cell r="FH395">
            <v>17.882249999999999</v>
          </cell>
          <cell r="FI395">
            <v>17.882249999999999</v>
          </cell>
          <cell r="FJ395">
            <v>17.882249999999999</v>
          </cell>
          <cell r="FK395">
            <v>17.882249999999999</v>
          </cell>
          <cell r="FL395">
            <v>17.882249999999999</v>
          </cell>
          <cell r="FM395">
            <v>17.882249999999999</v>
          </cell>
          <cell r="FN395">
            <v>17.882249999999999</v>
          </cell>
          <cell r="FO395">
            <v>17.882249999999999</v>
          </cell>
          <cell r="FP395">
            <v>17.882249999999999</v>
          </cell>
          <cell r="FQ395">
            <v>17.882249999999999</v>
          </cell>
          <cell r="FR395">
            <v>17.882249999999999</v>
          </cell>
          <cell r="FS395">
            <v>17.882249999999999</v>
          </cell>
          <cell r="FT395">
            <v>17.882249999999999</v>
          </cell>
          <cell r="FU395">
            <v>17.882249999999999</v>
          </cell>
          <cell r="FV395">
            <v>17.882249999999999</v>
          </cell>
          <cell r="FW395">
            <v>17.882249999999999</v>
          </cell>
          <cell r="FX395">
            <v>17.882249999999999</v>
          </cell>
          <cell r="FY395">
            <v>17.882249999999999</v>
          </cell>
          <cell r="FZ395">
            <v>17.882249999999999</v>
          </cell>
          <cell r="GA395">
            <v>17.882249999999999</v>
          </cell>
          <cell r="GB395">
            <v>17.882249999999999</v>
          </cell>
          <cell r="GC395">
            <v>17.882249999999999</v>
          </cell>
          <cell r="GD395">
            <v>17.882249999999999</v>
          </cell>
          <cell r="GE395">
            <v>17.882249999999999</v>
          </cell>
          <cell r="GF395">
            <v>17.882249999999999</v>
          </cell>
          <cell r="GG395">
            <v>17.882249999999999</v>
          </cell>
          <cell r="GH395">
            <v>17.882249999999999</v>
          </cell>
          <cell r="GI395">
            <v>17.882249999999999</v>
          </cell>
          <cell r="GJ395">
            <v>17.882249999999999</v>
          </cell>
        </row>
        <row r="396">
          <cell r="AU396" t="str">
            <v>RAF004 801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  <cell r="FA396">
            <v>21.957750000000001</v>
          </cell>
          <cell r="FB396">
            <v>21.957750000000001</v>
          </cell>
          <cell r="FC396">
            <v>21.957750000000001</v>
          </cell>
          <cell r="FD396">
            <v>21.957750000000001</v>
          </cell>
          <cell r="FE396">
            <v>21.957750000000001</v>
          </cell>
          <cell r="FF396">
            <v>21.957750000000001</v>
          </cell>
          <cell r="FG396">
            <v>21.957750000000001</v>
          </cell>
          <cell r="FH396">
            <v>21.957750000000001</v>
          </cell>
          <cell r="FI396">
            <v>21.957750000000001</v>
          </cell>
          <cell r="FJ396">
            <v>21.957750000000001</v>
          </cell>
          <cell r="FK396">
            <v>21.957750000000001</v>
          </cell>
          <cell r="FL396">
            <v>21.957750000000001</v>
          </cell>
          <cell r="FM396">
            <v>21.957750000000001</v>
          </cell>
          <cell r="FN396">
            <v>21.957750000000001</v>
          </cell>
          <cell r="FO396">
            <v>21.957750000000001</v>
          </cell>
          <cell r="FP396">
            <v>21.957750000000001</v>
          </cell>
          <cell r="FQ396">
            <v>21.957750000000001</v>
          </cell>
          <cell r="FR396">
            <v>21.957750000000001</v>
          </cell>
          <cell r="FS396">
            <v>21.957750000000001</v>
          </cell>
          <cell r="FT396">
            <v>21.957750000000001</v>
          </cell>
          <cell r="FU396">
            <v>21.957750000000001</v>
          </cell>
          <cell r="FV396">
            <v>21.957750000000001</v>
          </cell>
          <cell r="FW396">
            <v>21.957750000000001</v>
          </cell>
          <cell r="FX396">
            <v>21.957750000000001</v>
          </cell>
          <cell r="FY396">
            <v>21.957750000000001</v>
          </cell>
          <cell r="FZ396">
            <v>21.957750000000001</v>
          </cell>
          <cell r="GA396">
            <v>21.957750000000001</v>
          </cell>
          <cell r="GB396">
            <v>21.957750000000001</v>
          </cell>
          <cell r="GC396">
            <v>21.957750000000001</v>
          </cell>
          <cell r="GD396">
            <v>21.957750000000001</v>
          </cell>
          <cell r="GE396">
            <v>21.957750000000001</v>
          </cell>
          <cell r="GF396">
            <v>21.957750000000001</v>
          </cell>
          <cell r="GG396">
            <v>21.957750000000001</v>
          </cell>
          <cell r="GH396">
            <v>21.957750000000001</v>
          </cell>
          <cell r="GI396">
            <v>21.957750000000001</v>
          </cell>
          <cell r="GJ396">
            <v>21.957750000000001</v>
          </cell>
        </row>
        <row r="397">
          <cell r="AU397" t="str">
            <v>RAF004 815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  <cell r="FA397">
            <v>17.23875</v>
          </cell>
          <cell r="FB397">
            <v>17.23875</v>
          </cell>
          <cell r="FC397">
            <v>17.23875</v>
          </cell>
          <cell r="FD397">
            <v>17.23875</v>
          </cell>
          <cell r="FE397">
            <v>17.23875</v>
          </cell>
          <cell r="FF397">
            <v>17.23875</v>
          </cell>
          <cell r="FG397">
            <v>17.23875</v>
          </cell>
          <cell r="FH397">
            <v>17.23875</v>
          </cell>
          <cell r="FI397">
            <v>17.23875</v>
          </cell>
          <cell r="FJ397">
            <v>17.23875</v>
          </cell>
          <cell r="FK397">
            <v>17.23875</v>
          </cell>
          <cell r="FL397">
            <v>17.23875</v>
          </cell>
          <cell r="FM397">
            <v>17.23875</v>
          </cell>
          <cell r="FN397">
            <v>17.23875</v>
          </cell>
          <cell r="FO397">
            <v>17.23875</v>
          </cell>
          <cell r="FP397">
            <v>17.23875</v>
          </cell>
          <cell r="FQ397">
            <v>17.23875</v>
          </cell>
          <cell r="FR397">
            <v>17.23875</v>
          </cell>
          <cell r="FS397">
            <v>17.23875</v>
          </cell>
          <cell r="FT397">
            <v>17.23875</v>
          </cell>
          <cell r="FU397">
            <v>17.23875</v>
          </cell>
          <cell r="FV397">
            <v>17.23875</v>
          </cell>
          <cell r="FW397">
            <v>17.23875</v>
          </cell>
          <cell r="FX397">
            <v>17.23875</v>
          </cell>
          <cell r="FY397">
            <v>17.23875</v>
          </cell>
          <cell r="FZ397">
            <v>17.23875</v>
          </cell>
          <cell r="GA397">
            <v>17.23875</v>
          </cell>
          <cell r="GB397">
            <v>17.23875</v>
          </cell>
          <cell r="GC397">
            <v>17.23875</v>
          </cell>
          <cell r="GD397">
            <v>17.23875</v>
          </cell>
          <cell r="GE397">
            <v>17.23875</v>
          </cell>
          <cell r="GF397">
            <v>17.23875</v>
          </cell>
          <cell r="GG397">
            <v>17.23875</v>
          </cell>
          <cell r="GH397">
            <v>17.23875</v>
          </cell>
          <cell r="GI397">
            <v>17.23875</v>
          </cell>
          <cell r="GJ397">
            <v>17.23875</v>
          </cell>
        </row>
        <row r="398">
          <cell r="AU398" t="str">
            <v>RAF004 820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  <cell r="FA398">
            <v>18.09675</v>
          </cell>
          <cell r="FB398">
            <v>18.09675</v>
          </cell>
          <cell r="FC398">
            <v>18.09675</v>
          </cell>
          <cell r="FD398">
            <v>18.09675</v>
          </cell>
          <cell r="FE398">
            <v>18.09675</v>
          </cell>
          <cell r="FF398">
            <v>18.09675</v>
          </cell>
          <cell r="FG398">
            <v>18.09675</v>
          </cell>
          <cell r="FH398">
            <v>18.09675</v>
          </cell>
          <cell r="FI398">
            <v>18.09675</v>
          </cell>
          <cell r="FJ398">
            <v>18.09675</v>
          </cell>
          <cell r="FK398">
            <v>18.09675</v>
          </cell>
          <cell r="FL398">
            <v>18.09675</v>
          </cell>
          <cell r="FM398">
            <v>18.09675</v>
          </cell>
          <cell r="FN398">
            <v>18.09675</v>
          </cell>
          <cell r="FO398">
            <v>18.09675</v>
          </cell>
          <cell r="FP398">
            <v>18.09675</v>
          </cell>
          <cell r="FQ398">
            <v>18.09675</v>
          </cell>
          <cell r="FR398">
            <v>18.09675</v>
          </cell>
          <cell r="FS398">
            <v>18.09675</v>
          </cell>
          <cell r="FT398">
            <v>18.09675</v>
          </cell>
          <cell r="FU398">
            <v>18.09675</v>
          </cell>
          <cell r="FV398">
            <v>18.09675</v>
          </cell>
          <cell r="FW398">
            <v>18.09675</v>
          </cell>
          <cell r="FX398">
            <v>18.09675</v>
          </cell>
          <cell r="FY398">
            <v>18.09675</v>
          </cell>
          <cell r="FZ398">
            <v>18.09675</v>
          </cell>
          <cell r="GA398">
            <v>18.09675</v>
          </cell>
          <cell r="GB398">
            <v>18.09675</v>
          </cell>
          <cell r="GC398">
            <v>18.09675</v>
          </cell>
          <cell r="GD398">
            <v>18.09675</v>
          </cell>
          <cell r="GE398">
            <v>18.09675</v>
          </cell>
          <cell r="GF398">
            <v>18.09675</v>
          </cell>
          <cell r="GG398">
            <v>18.09675</v>
          </cell>
          <cell r="GH398">
            <v>18.09675</v>
          </cell>
          <cell r="GI398">
            <v>18.09675</v>
          </cell>
          <cell r="GJ398">
            <v>18.09675</v>
          </cell>
        </row>
        <row r="399">
          <cell r="AU399" t="str">
            <v>RAF004 840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  <cell r="FA399">
            <v>21.74325</v>
          </cell>
          <cell r="FB399">
            <v>21.74325</v>
          </cell>
          <cell r="FC399">
            <v>21.74325</v>
          </cell>
          <cell r="FD399">
            <v>21.74325</v>
          </cell>
          <cell r="FE399">
            <v>21.74325</v>
          </cell>
          <cell r="FF399">
            <v>21.74325</v>
          </cell>
          <cell r="FG399">
            <v>21.74325</v>
          </cell>
          <cell r="FH399">
            <v>21.74325</v>
          </cell>
          <cell r="FI399">
            <v>21.74325</v>
          </cell>
          <cell r="FJ399">
            <v>21.74325</v>
          </cell>
          <cell r="FK399">
            <v>21.74325</v>
          </cell>
          <cell r="FL399">
            <v>21.74325</v>
          </cell>
          <cell r="FM399">
            <v>21.74325</v>
          </cell>
          <cell r="FN399">
            <v>21.74325</v>
          </cell>
          <cell r="FO399">
            <v>21.74325</v>
          </cell>
          <cell r="FP399">
            <v>21.74325</v>
          </cell>
          <cell r="FQ399">
            <v>21.74325</v>
          </cell>
          <cell r="FR399">
            <v>21.74325</v>
          </cell>
          <cell r="FS399">
            <v>21.74325</v>
          </cell>
          <cell r="FT399">
            <v>21.74325</v>
          </cell>
          <cell r="FU399">
            <v>21.74325</v>
          </cell>
          <cell r="FV399">
            <v>21.74325</v>
          </cell>
          <cell r="FW399">
            <v>21.74325</v>
          </cell>
          <cell r="FX399">
            <v>21.74325</v>
          </cell>
          <cell r="FY399">
            <v>21.74325</v>
          </cell>
          <cell r="FZ399">
            <v>21.74325</v>
          </cell>
          <cell r="GA399">
            <v>21.74325</v>
          </cell>
          <cell r="GB399">
            <v>21.74325</v>
          </cell>
          <cell r="GC399">
            <v>21.74325</v>
          </cell>
          <cell r="GD399">
            <v>21.74325</v>
          </cell>
          <cell r="GE399">
            <v>21.74325</v>
          </cell>
          <cell r="GF399">
            <v>21.74325</v>
          </cell>
          <cell r="GG399">
            <v>21.74325</v>
          </cell>
          <cell r="GH399">
            <v>21.74325</v>
          </cell>
          <cell r="GI399">
            <v>21.74325</v>
          </cell>
          <cell r="GJ399">
            <v>21.74325</v>
          </cell>
        </row>
        <row r="400">
          <cell r="AU400" t="str">
            <v>RAF004 845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  <cell r="FA400">
            <v>22.708500000000001</v>
          </cell>
          <cell r="FB400">
            <v>22.708500000000001</v>
          </cell>
          <cell r="FC400">
            <v>22.708500000000001</v>
          </cell>
          <cell r="FD400">
            <v>22.708500000000001</v>
          </cell>
          <cell r="FE400">
            <v>22.708500000000001</v>
          </cell>
          <cell r="FF400">
            <v>22.708500000000001</v>
          </cell>
          <cell r="FG400">
            <v>22.708500000000001</v>
          </cell>
          <cell r="FH400">
            <v>22.708500000000001</v>
          </cell>
          <cell r="FI400">
            <v>22.708500000000001</v>
          </cell>
          <cell r="FJ400">
            <v>22.708500000000001</v>
          </cell>
          <cell r="FK400">
            <v>22.708500000000001</v>
          </cell>
          <cell r="FL400">
            <v>22.708500000000001</v>
          </cell>
          <cell r="FM400">
            <v>22.708500000000001</v>
          </cell>
          <cell r="FN400">
            <v>22.708500000000001</v>
          </cell>
          <cell r="FO400">
            <v>22.708500000000001</v>
          </cell>
          <cell r="FP400">
            <v>22.708500000000001</v>
          </cell>
          <cell r="FQ400">
            <v>22.708500000000001</v>
          </cell>
          <cell r="FR400">
            <v>22.708500000000001</v>
          </cell>
          <cell r="FS400">
            <v>22.708500000000001</v>
          </cell>
          <cell r="FT400">
            <v>22.708500000000001</v>
          </cell>
          <cell r="FU400">
            <v>22.708500000000001</v>
          </cell>
          <cell r="FV400">
            <v>22.708500000000001</v>
          </cell>
          <cell r="FW400">
            <v>22.708500000000001</v>
          </cell>
          <cell r="FX400">
            <v>22.708500000000001</v>
          </cell>
          <cell r="FY400">
            <v>22.708500000000001</v>
          </cell>
          <cell r="FZ400">
            <v>22.708500000000001</v>
          </cell>
          <cell r="GA400">
            <v>22.708500000000001</v>
          </cell>
          <cell r="GB400">
            <v>22.708500000000001</v>
          </cell>
          <cell r="GC400">
            <v>22.708500000000001</v>
          </cell>
          <cell r="GD400">
            <v>22.708500000000001</v>
          </cell>
          <cell r="GE400">
            <v>22.708500000000001</v>
          </cell>
          <cell r="GF400">
            <v>22.708500000000001</v>
          </cell>
          <cell r="GG400">
            <v>22.708500000000001</v>
          </cell>
          <cell r="GH400">
            <v>22.708500000000001</v>
          </cell>
          <cell r="GI400">
            <v>22.708500000000001</v>
          </cell>
          <cell r="GJ400">
            <v>22.708500000000001</v>
          </cell>
        </row>
        <row r="401">
          <cell r="AU401" t="str">
            <v>RAF004 850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  <cell r="FA401">
            <v>21.74325</v>
          </cell>
          <cell r="FB401">
            <v>21.74325</v>
          </cell>
          <cell r="FC401">
            <v>21.74325</v>
          </cell>
          <cell r="FD401">
            <v>21.74325</v>
          </cell>
          <cell r="FE401">
            <v>21.74325</v>
          </cell>
          <cell r="FF401">
            <v>21.74325</v>
          </cell>
          <cell r="FG401">
            <v>21.74325</v>
          </cell>
          <cell r="FH401">
            <v>21.74325</v>
          </cell>
          <cell r="FI401">
            <v>21.74325</v>
          </cell>
          <cell r="FJ401">
            <v>21.74325</v>
          </cell>
          <cell r="FK401">
            <v>21.74325</v>
          </cell>
          <cell r="FL401">
            <v>21.74325</v>
          </cell>
          <cell r="FM401">
            <v>21.74325</v>
          </cell>
          <cell r="FN401">
            <v>21.74325</v>
          </cell>
          <cell r="FO401">
            <v>21.74325</v>
          </cell>
          <cell r="FP401">
            <v>21.74325</v>
          </cell>
          <cell r="FQ401">
            <v>21.74325</v>
          </cell>
          <cell r="FR401">
            <v>21.74325</v>
          </cell>
          <cell r="FS401">
            <v>21.74325</v>
          </cell>
          <cell r="FT401">
            <v>21.74325</v>
          </cell>
          <cell r="FU401">
            <v>21.74325</v>
          </cell>
          <cell r="FV401">
            <v>21.74325</v>
          </cell>
          <cell r="FW401">
            <v>21.74325</v>
          </cell>
          <cell r="FX401">
            <v>21.74325</v>
          </cell>
          <cell r="FY401">
            <v>21.74325</v>
          </cell>
          <cell r="FZ401">
            <v>21.74325</v>
          </cell>
          <cell r="GA401">
            <v>21.74325</v>
          </cell>
          <cell r="GB401">
            <v>21.74325</v>
          </cell>
          <cell r="GC401">
            <v>21.74325</v>
          </cell>
          <cell r="GD401">
            <v>21.74325</v>
          </cell>
          <cell r="GE401">
            <v>21.74325</v>
          </cell>
          <cell r="GF401">
            <v>21.74325</v>
          </cell>
          <cell r="GG401">
            <v>21.74325</v>
          </cell>
          <cell r="GH401">
            <v>21.74325</v>
          </cell>
          <cell r="GI401">
            <v>21.74325</v>
          </cell>
          <cell r="GJ401">
            <v>21.74325</v>
          </cell>
        </row>
        <row r="402">
          <cell r="AU402" t="str">
            <v>RAF004 860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  <cell r="FA402">
            <v>23.137499999999999</v>
          </cell>
          <cell r="FB402">
            <v>23.137499999999999</v>
          </cell>
          <cell r="FC402">
            <v>23.137499999999999</v>
          </cell>
          <cell r="FD402">
            <v>23.137499999999999</v>
          </cell>
          <cell r="FE402">
            <v>23.137499999999999</v>
          </cell>
          <cell r="FF402">
            <v>23.137499999999999</v>
          </cell>
          <cell r="FG402">
            <v>23.137499999999999</v>
          </cell>
          <cell r="FH402">
            <v>23.137499999999999</v>
          </cell>
          <cell r="FI402">
            <v>23.137499999999999</v>
          </cell>
          <cell r="FJ402">
            <v>23.137499999999999</v>
          </cell>
          <cell r="FK402">
            <v>23.137499999999999</v>
          </cell>
          <cell r="FL402">
            <v>23.137499999999999</v>
          </cell>
          <cell r="FM402">
            <v>23.137499999999999</v>
          </cell>
          <cell r="FN402">
            <v>23.137499999999999</v>
          </cell>
          <cell r="FO402">
            <v>23.137499999999999</v>
          </cell>
          <cell r="FP402">
            <v>23.137499999999999</v>
          </cell>
          <cell r="FQ402">
            <v>23.137499999999999</v>
          </cell>
          <cell r="FR402">
            <v>23.137499999999999</v>
          </cell>
          <cell r="FS402">
            <v>23.137499999999999</v>
          </cell>
          <cell r="FT402">
            <v>23.137499999999999</v>
          </cell>
          <cell r="FU402">
            <v>23.137499999999999</v>
          </cell>
          <cell r="FV402">
            <v>23.137499999999999</v>
          </cell>
          <cell r="FW402">
            <v>23.137499999999999</v>
          </cell>
          <cell r="FX402">
            <v>23.137499999999999</v>
          </cell>
          <cell r="FY402">
            <v>23.137499999999999</v>
          </cell>
          <cell r="FZ402">
            <v>23.137499999999999</v>
          </cell>
          <cell r="GA402">
            <v>23.137499999999999</v>
          </cell>
          <cell r="GB402">
            <v>23.137499999999999</v>
          </cell>
          <cell r="GC402">
            <v>23.137499999999999</v>
          </cell>
          <cell r="GD402">
            <v>23.137499999999999</v>
          </cell>
          <cell r="GE402">
            <v>23.137499999999999</v>
          </cell>
          <cell r="GF402">
            <v>23.137499999999999</v>
          </cell>
          <cell r="GG402">
            <v>23.137499999999999</v>
          </cell>
          <cell r="GH402">
            <v>23.137499999999999</v>
          </cell>
          <cell r="GI402">
            <v>23.137499999999999</v>
          </cell>
          <cell r="GJ402">
            <v>23.137499999999999</v>
          </cell>
        </row>
        <row r="403">
          <cell r="AU403" t="str">
            <v>RAF004 870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  <cell r="FA403">
            <v>31.717500000000001</v>
          </cell>
          <cell r="FB403">
            <v>31.717500000000001</v>
          </cell>
          <cell r="FC403">
            <v>31.717500000000001</v>
          </cell>
          <cell r="FD403">
            <v>31.717500000000001</v>
          </cell>
          <cell r="FE403">
            <v>31.717500000000001</v>
          </cell>
          <cell r="FF403">
            <v>31.717500000000001</v>
          </cell>
          <cell r="FG403">
            <v>31.717500000000001</v>
          </cell>
          <cell r="FH403">
            <v>31.717500000000001</v>
          </cell>
          <cell r="FI403">
            <v>31.717500000000001</v>
          </cell>
          <cell r="FJ403">
            <v>31.717500000000001</v>
          </cell>
          <cell r="FK403">
            <v>31.717500000000001</v>
          </cell>
          <cell r="FL403">
            <v>31.717500000000001</v>
          </cell>
          <cell r="FM403">
            <v>31.717500000000001</v>
          </cell>
          <cell r="FN403">
            <v>31.717500000000001</v>
          </cell>
          <cell r="FO403">
            <v>31.717500000000001</v>
          </cell>
          <cell r="FP403">
            <v>31.717500000000001</v>
          </cell>
          <cell r="FQ403">
            <v>31.717500000000001</v>
          </cell>
          <cell r="FR403">
            <v>31.717500000000001</v>
          </cell>
          <cell r="FS403">
            <v>31.717500000000001</v>
          </cell>
          <cell r="FT403">
            <v>31.717500000000001</v>
          </cell>
          <cell r="FU403">
            <v>31.717500000000001</v>
          </cell>
          <cell r="FV403">
            <v>31.717500000000001</v>
          </cell>
          <cell r="FW403">
            <v>31.717500000000001</v>
          </cell>
          <cell r="FX403">
            <v>31.717500000000001</v>
          </cell>
          <cell r="FY403">
            <v>31.717500000000001</v>
          </cell>
          <cell r="FZ403">
            <v>31.717500000000001</v>
          </cell>
          <cell r="GA403">
            <v>31.717500000000001</v>
          </cell>
          <cell r="GB403">
            <v>31.717500000000001</v>
          </cell>
          <cell r="GC403">
            <v>31.717500000000001</v>
          </cell>
          <cell r="GD403">
            <v>31.717500000000001</v>
          </cell>
          <cell r="GE403">
            <v>31.717500000000001</v>
          </cell>
          <cell r="GF403">
            <v>31.717500000000001</v>
          </cell>
          <cell r="GG403">
            <v>31.717500000000001</v>
          </cell>
          <cell r="GH403">
            <v>31.717500000000001</v>
          </cell>
          <cell r="GI403">
            <v>31.717500000000001</v>
          </cell>
          <cell r="GJ403">
            <v>31.717500000000001</v>
          </cell>
        </row>
        <row r="404">
          <cell r="AU404" t="str">
            <v>RAF004 880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  <cell r="FA404">
            <v>39.546750000000003</v>
          </cell>
          <cell r="FB404">
            <v>39.546750000000003</v>
          </cell>
          <cell r="FC404">
            <v>39.546750000000003</v>
          </cell>
          <cell r="FD404">
            <v>39.546750000000003</v>
          </cell>
          <cell r="FE404">
            <v>39.546750000000003</v>
          </cell>
          <cell r="FF404">
            <v>39.546750000000003</v>
          </cell>
          <cell r="FG404">
            <v>39.546750000000003</v>
          </cell>
          <cell r="FH404">
            <v>39.546750000000003</v>
          </cell>
          <cell r="FI404">
            <v>39.546750000000003</v>
          </cell>
          <cell r="FJ404">
            <v>39.546750000000003</v>
          </cell>
          <cell r="FK404">
            <v>39.546750000000003</v>
          </cell>
          <cell r="FL404">
            <v>39.546750000000003</v>
          </cell>
          <cell r="FM404">
            <v>39.546750000000003</v>
          </cell>
          <cell r="FN404">
            <v>39.546750000000003</v>
          </cell>
          <cell r="FO404">
            <v>39.546750000000003</v>
          </cell>
          <cell r="FP404">
            <v>39.546750000000003</v>
          </cell>
          <cell r="FQ404">
            <v>39.546750000000003</v>
          </cell>
          <cell r="FR404">
            <v>39.546750000000003</v>
          </cell>
          <cell r="FS404">
            <v>39.546750000000003</v>
          </cell>
          <cell r="FT404">
            <v>39.546750000000003</v>
          </cell>
          <cell r="FU404">
            <v>39.546750000000003</v>
          </cell>
          <cell r="FV404">
            <v>39.546750000000003</v>
          </cell>
          <cell r="FW404">
            <v>39.546750000000003</v>
          </cell>
          <cell r="FX404">
            <v>39.546750000000003</v>
          </cell>
          <cell r="FY404">
            <v>39.546750000000003</v>
          </cell>
          <cell r="FZ404">
            <v>39.546750000000003</v>
          </cell>
          <cell r="GA404">
            <v>39.546750000000003</v>
          </cell>
          <cell r="GB404">
            <v>39.546750000000003</v>
          </cell>
          <cell r="GC404">
            <v>39.546750000000003</v>
          </cell>
          <cell r="GD404">
            <v>39.546750000000003</v>
          </cell>
          <cell r="GE404">
            <v>39.546750000000003</v>
          </cell>
          <cell r="GF404">
            <v>39.546750000000003</v>
          </cell>
          <cell r="GG404">
            <v>39.546750000000003</v>
          </cell>
          <cell r="GH404">
            <v>39.546750000000003</v>
          </cell>
          <cell r="GI404">
            <v>39.546750000000003</v>
          </cell>
          <cell r="GJ404">
            <v>39.546750000000003</v>
          </cell>
        </row>
        <row r="405">
          <cell r="AU405" t="str">
            <v>RAF004 900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  <cell r="FA405">
            <v>32.655000000000001</v>
          </cell>
          <cell r="FB405">
            <v>32.655000000000001</v>
          </cell>
          <cell r="FC405">
            <v>32.655000000000001</v>
          </cell>
          <cell r="FD405">
            <v>32.655000000000001</v>
          </cell>
          <cell r="FE405">
            <v>32.655000000000001</v>
          </cell>
          <cell r="FF405">
            <v>32.655000000000001</v>
          </cell>
          <cell r="FG405">
            <v>32.655000000000001</v>
          </cell>
          <cell r="FH405">
            <v>32.655000000000001</v>
          </cell>
          <cell r="FI405">
            <v>32.655000000000001</v>
          </cell>
          <cell r="FJ405">
            <v>32.655000000000001</v>
          </cell>
          <cell r="FK405">
            <v>32.655000000000001</v>
          </cell>
          <cell r="FL405">
            <v>32.655000000000001</v>
          </cell>
          <cell r="FM405">
            <v>32.655000000000001</v>
          </cell>
          <cell r="FN405">
            <v>32.655000000000001</v>
          </cell>
          <cell r="FO405">
            <v>32.655000000000001</v>
          </cell>
          <cell r="FP405">
            <v>32.655000000000001</v>
          </cell>
          <cell r="FQ405">
            <v>32.655000000000001</v>
          </cell>
          <cell r="FR405">
            <v>32.655000000000001</v>
          </cell>
          <cell r="FS405">
            <v>32.655000000000001</v>
          </cell>
          <cell r="FT405">
            <v>32.655000000000001</v>
          </cell>
          <cell r="FU405">
            <v>32.655000000000001</v>
          </cell>
          <cell r="FV405">
            <v>32.655000000000001</v>
          </cell>
          <cell r="FW405">
            <v>32.655000000000001</v>
          </cell>
          <cell r="FX405">
            <v>32.655000000000001</v>
          </cell>
          <cell r="FY405">
            <v>32.655000000000001</v>
          </cell>
          <cell r="FZ405">
            <v>32.655000000000001</v>
          </cell>
          <cell r="GA405">
            <v>32.655000000000001</v>
          </cell>
          <cell r="GB405">
            <v>32.655000000000001</v>
          </cell>
          <cell r="GC405">
            <v>32.655000000000001</v>
          </cell>
          <cell r="GD405">
            <v>32.655000000000001</v>
          </cell>
          <cell r="GE405">
            <v>32.655000000000001</v>
          </cell>
          <cell r="GF405">
            <v>32.655000000000001</v>
          </cell>
          <cell r="GG405">
            <v>32.655000000000001</v>
          </cell>
          <cell r="GH405">
            <v>32.655000000000001</v>
          </cell>
          <cell r="GI405">
            <v>32.655000000000001</v>
          </cell>
          <cell r="GJ405">
            <v>32.655000000000001</v>
          </cell>
        </row>
        <row r="406">
          <cell r="AU406" t="str">
            <v>RAF005 100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</row>
        <row r="407">
          <cell r="AU407" t="str">
            <v>RAF005 190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  <cell r="FA407">
            <v>15.4155</v>
          </cell>
          <cell r="FB407">
            <v>15.4155</v>
          </cell>
          <cell r="FC407">
            <v>15.4155</v>
          </cell>
          <cell r="FD407">
            <v>15.4155</v>
          </cell>
          <cell r="FE407">
            <v>15.4155</v>
          </cell>
          <cell r="FF407">
            <v>15.4155</v>
          </cell>
          <cell r="FG407">
            <v>15.4155</v>
          </cell>
          <cell r="FH407">
            <v>15.4155</v>
          </cell>
          <cell r="FI407">
            <v>15.4155</v>
          </cell>
          <cell r="FJ407">
            <v>15.4155</v>
          </cell>
          <cell r="FK407">
            <v>15.4155</v>
          </cell>
          <cell r="FL407">
            <v>15.4155</v>
          </cell>
          <cell r="FM407">
            <v>15.4155</v>
          </cell>
          <cell r="FN407">
            <v>15.4155</v>
          </cell>
          <cell r="FO407">
            <v>15.4155</v>
          </cell>
          <cell r="FP407">
            <v>15.4155</v>
          </cell>
          <cell r="FQ407">
            <v>15.4155</v>
          </cell>
          <cell r="FR407">
            <v>15.4155</v>
          </cell>
          <cell r="FS407">
            <v>15.4155</v>
          </cell>
          <cell r="FT407">
            <v>15.4155</v>
          </cell>
          <cell r="FU407">
            <v>15.4155</v>
          </cell>
          <cell r="FV407">
            <v>15.4155</v>
          </cell>
          <cell r="FW407">
            <v>15.4155</v>
          </cell>
          <cell r="FX407">
            <v>15.4155</v>
          </cell>
          <cell r="FY407">
            <v>15.4155</v>
          </cell>
          <cell r="FZ407">
            <v>15.4155</v>
          </cell>
          <cell r="GA407">
            <v>15.4155</v>
          </cell>
          <cell r="GB407">
            <v>15.4155</v>
          </cell>
          <cell r="GC407">
            <v>15.4155</v>
          </cell>
          <cell r="GD407">
            <v>15.4155</v>
          </cell>
          <cell r="GE407">
            <v>15.4155</v>
          </cell>
          <cell r="GF407">
            <v>15.4155</v>
          </cell>
          <cell r="GG407">
            <v>15.4155</v>
          </cell>
          <cell r="GH407">
            <v>15.4155</v>
          </cell>
          <cell r="GI407">
            <v>15.4155</v>
          </cell>
          <cell r="GJ407">
            <v>15.4155</v>
          </cell>
        </row>
        <row r="408">
          <cell r="AU408" t="str">
            <v>RAF005 230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  <cell r="FA408">
            <v>16.809750000000001</v>
          </cell>
          <cell r="FB408">
            <v>16.809750000000001</v>
          </cell>
          <cell r="FC408">
            <v>16.809750000000001</v>
          </cell>
          <cell r="FD408">
            <v>16.809750000000001</v>
          </cell>
          <cell r="FE408">
            <v>16.809750000000001</v>
          </cell>
          <cell r="FF408">
            <v>16.809750000000001</v>
          </cell>
          <cell r="FG408">
            <v>16.809750000000001</v>
          </cell>
          <cell r="FH408">
            <v>16.809750000000001</v>
          </cell>
          <cell r="FI408">
            <v>16.809750000000001</v>
          </cell>
          <cell r="FJ408">
            <v>16.809750000000001</v>
          </cell>
          <cell r="FK408">
            <v>16.809750000000001</v>
          </cell>
          <cell r="FL408">
            <v>16.809750000000001</v>
          </cell>
          <cell r="FM408">
            <v>16.809750000000001</v>
          </cell>
          <cell r="FN408">
            <v>16.809750000000001</v>
          </cell>
          <cell r="FO408">
            <v>16.809750000000001</v>
          </cell>
          <cell r="FP408">
            <v>16.809750000000001</v>
          </cell>
          <cell r="FQ408">
            <v>16.809750000000001</v>
          </cell>
          <cell r="FR408">
            <v>16.809750000000001</v>
          </cell>
          <cell r="FS408">
            <v>16.809750000000001</v>
          </cell>
          <cell r="FT408">
            <v>16.809750000000001</v>
          </cell>
          <cell r="FU408">
            <v>16.809750000000001</v>
          </cell>
          <cell r="FV408">
            <v>16.809750000000001</v>
          </cell>
          <cell r="FW408">
            <v>16.809750000000001</v>
          </cell>
          <cell r="FX408">
            <v>16.809750000000001</v>
          </cell>
          <cell r="FY408">
            <v>16.809750000000001</v>
          </cell>
          <cell r="FZ408">
            <v>16.809750000000001</v>
          </cell>
          <cell r="GA408">
            <v>16.809750000000001</v>
          </cell>
          <cell r="GB408">
            <v>16.809750000000001</v>
          </cell>
          <cell r="GC408">
            <v>16.809750000000001</v>
          </cell>
          <cell r="GD408">
            <v>16.809750000000001</v>
          </cell>
          <cell r="GE408">
            <v>16.809750000000001</v>
          </cell>
          <cell r="GF408">
            <v>16.809750000000001</v>
          </cell>
          <cell r="GG408">
            <v>16.809750000000001</v>
          </cell>
          <cell r="GH408">
            <v>16.809750000000001</v>
          </cell>
          <cell r="GI408">
            <v>16.809750000000001</v>
          </cell>
          <cell r="GJ408">
            <v>16.809750000000001</v>
          </cell>
        </row>
        <row r="409">
          <cell r="AU409" t="str">
            <v>RAF005 240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  <cell r="FA409">
            <v>17.23875</v>
          </cell>
          <cell r="FB409">
            <v>17.23875</v>
          </cell>
          <cell r="FC409">
            <v>17.23875</v>
          </cell>
          <cell r="FD409">
            <v>17.23875</v>
          </cell>
          <cell r="FE409">
            <v>17.23875</v>
          </cell>
          <cell r="FF409">
            <v>17.23875</v>
          </cell>
          <cell r="FG409">
            <v>17.23875</v>
          </cell>
          <cell r="FH409">
            <v>17.23875</v>
          </cell>
          <cell r="FI409">
            <v>17.23875</v>
          </cell>
          <cell r="FJ409">
            <v>17.23875</v>
          </cell>
          <cell r="FK409">
            <v>17.23875</v>
          </cell>
          <cell r="FL409">
            <v>17.23875</v>
          </cell>
          <cell r="FM409">
            <v>17.23875</v>
          </cell>
          <cell r="FN409">
            <v>17.23875</v>
          </cell>
          <cell r="FO409">
            <v>17.23875</v>
          </cell>
          <cell r="FP409">
            <v>17.23875</v>
          </cell>
          <cell r="FQ409">
            <v>17.23875</v>
          </cell>
          <cell r="FR409">
            <v>17.23875</v>
          </cell>
          <cell r="FS409">
            <v>17.23875</v>
          </cell>
          <cell r="FT409">
            <v>17.23875</v>
          </cell>
          <cell r="FU409">
            <v>17.23875</v>
          </cell>
          <cell r="FV409">
            <v>17.23875</v>
          </cell>
          <cell r="FW409">
            <v>17.23875</v>
          </cell>
          <cell r="FX409">
            <v>17.23875</v>
          </cell>
          <cell r="FY409">
            <v>17.23875</v>
          </cell>
          <cell r="FZ409">
            <v>17.23875</v>
          </cell>
          <cell r="GA409">
            <v>17.23875</v>
          </cell>
          <cell r="GB409">
            <v>17.23875</v>
          </cell>
          <cell r="GC409">
            <v>17.23875</v>
          </cell>
          <cell r="GD409">
            <v>17.23875</v>
          </cell>
          <cell r="GE409">
            <v>17.23875</v>
          </cell>
          <cell r="GF409">
            <v>17.23875</v>
          </cell>
          <cell r="GG409">
            <v>17.23875</v>
          </cell>
          <cell r="GH409">
            <v>17.23875</v>
          </cell>
          <cell r="GI409">
            <v>17.23875</v>
          </cell>
          <cell r="GJ409">
            <v>17.23875</v>
          </cell>
        </row>
        <row r="410">
          <cell r="AU410" t="str">
            <v>RAF005 300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  <cell r="FA410">
            <v>16.917000000000002</v>
          </cell>
          <cell r="FB410">
            <v>16.917000000000002</v>
          </cell>
          <cell r="FC410">
            <v>16.917000000000002</v>
          </cell>
          <cell r="FD410">
            <v>16.917000000000002</v>
          </cell>
          <cell r="FE410">
            <v>16.917000000000002</v>
          </cell>
          <cell r="FF410">
            <v>16.917000000000002</v>
          </cell>
          <cell r="FG410">
            <v>16.917000000000002</v>
          </cell>
          <cell r="FH410">
            <v>16.917000000000002</v>
          </cell>
          <cell r="FI410">
            <v>16.917000000000002</v>
          </cell>
          <cell r="FJ410">
            <v>16.917000000000002</v>
          </cell>
          <cell r="FK410">
            <v>16.917000000000002</v>
          </cell>
          <cell r="FL410">
            <v>16.917000000000002</v>
          </cell>
          <cell r="FM410">
            <v>16.917000000000002</v>
          </cell>
          <cell r="FN410">
            <v>16.917000000000002</v>
          </cell>
          <cell r="FO410">
            <v>16.917000000000002</v>
          </cell>
          <cell r="FP410">
            <v>16.917000000000002</v>
          </cell>
          <cell r="FQ410">
            <v>16.917000000000002</v>
          </cell>
          <cell r="FR410">
            <v>16.917000000000002</v>
          </cell>
          <cell r="FS410">
            <v>16.917000000000002</v>
          </cell>
          <cell r="FT410">
            <v>16.917000000000002</v>
          </cell>
          <cell r="FU410">
            <v>16.917000000000002</v>
          </cell>
          <cell r="FV410">
            <v>16.917000000000002</v>
          </cell>
          <cell r="FW410">
            <v>16.917000000000002</v>
          </cell>
          <cell r="FX410">
            <v>16.917000000000002</v>
          </cell>
          <cell r="FY410">
            <v>16.917000000000002</v>
          </cell>
          <cell r="FZ410">
            <v>16.917000000000002</v>
          </cell>
          <cell r="GA410">
            <v>16.917000000000002</v>
          </cell>
          <cell r="GB410">
            <v>16.917000000000002</v>
          </cell>
          <cell r="GC410">
            <v>16.917000000000002</v>
          </cell>
          <cell r="GD410">
            <v>16.917000000000002</v>
          </cell>
          <cell r="GE410">
            <v>16.917000000000002</v>
          </cell>
          <cell r="GF410">
            <v>16.917000000000002</v>
          </cell>
          <cell r="GG410">
            <v>16.917000000000002</v>
          </cell>
          <cell r="GH410">
            <v>16.917000000000002</v>
          </cell>
          <cell r="GI410">
            <v>16.917000000000002</v>
          </cell>
          <cell r="GJ410">
            <v>16.917000000000002</v>
          </cell>
        </row>
        <row r="411">
          <cell r="AU411" t="str">
            <v>RAF005 310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  <cell r="FA411">
            <v>19.59825</v>
          </cell>
          <cell r="FB411">
            <v>19.59825</v>
          </cell>
          <cell r="FC411">
            <v>19.59825</v>
          </cell>
          <cell r="FD411">
            <v>19.59825</v>
          </cell>
          <cell r="FE411">
            <v>19.59825</v>
          </cell>
          <cell r="FF411">
            <v>19.59825</v>
          </cell>
          <cell r="FG411">
            <v>19.59825</v>
          </cell>
          <cell r="FH411">
            <v>19.59825</v>
          </cell>
          <cell r="FI411">
            <v>19.59825</v>
          </cell>
          <cell r="FJ411">
            <v>19.59825</v>
          </cell>
          <cell r="FK411">
            <v>19.59825</v>
          </cell>
          <cell r="FL411">
            <v>19.59825</v>
          </cell>
          <cell r="FM411">
            <v>19.59825</v>
          </cell>
          <cell r="FN411">
            <v>19.59825</v>
          </cell>
          <cell r="FO411">
            <v>19.59825</v>
          </cell>
          <cell r="FP411">
            <v>19.59825</v>
          </cell>
          <cell r="FQ411">
            <v>19.59825</v>
          </cell>
          <cell r="FR411">
            <v>19.59825</v>
          </cell>
          <cell r="FS411">
            <v>19.59825</v>
          </cell>
          <cell r="FT411">
            <v>19.59825</v>
          </cell>
          <cell r="FU411">
            <v>19.59825</v>
          </cell>
          <cell r="FV411">
            <v>19.59825</v>
          </cell>
          <cell r="FW411">
            <v>19.59825</v>
          </cell>
          <cell r="FX411">
            <v>19.59825</v>
          </cell>
          <cell r="FY411">
            <v>19.59825</v>
          </cell>
          <cell r="FZ411">
            <v>19.59825</v>
          </cell>
          <cell r="GA411">
            <v>19.59825</v>
          </cell>
          <cell r="GB411">
            <v>19.59825</v>
          </cell>
          <cell r="GC411">
            <v>19.59825</v>
          </cell>
          <cell r="GD411">
            <v>19.59825</v>
          </cell>
          <cell r="GE411">
            <v>19.59825</v>
          </cell>
          <cell r="GF411">
            <v>19.59825</v>
          </cell>
          <cell r="GG411">
            <v>19.59825</v>
          </cell>
          <cell r="GH411">
            <v>19.59825</v>
          </cell>
          <cell r="GI411">
            <v>19.59825</v>
          </cell>
          <cell r="GJ411">
            <v>19.59825</v>
          </cell>
        </row>
        <row r="412">
          <cell r="AU412" t="str">
            <v>RAF005 320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  <cell r="FA412">
            <v>23.352</v>
          </cell>
          <cell r="FB412">
            <v>23.352</v>
          </cell>
          <cell r="FC412">
            <v>23.352</v>
          </cell>
          <cell r="FD412">
            <v>23.352</v>
          </cell>
          <cell r="FE412">
            <v>23.352</v>
          </cell>
          <cell r="FF412">
            <v>23.352</v>
          </cell>
          <cell r="FG412">
            <v>23.352</v>
          </cell>
          <cell r="FH412">
            <v>23.352</v>
          </cell>
          <cell r="FI412">
            <v>23.352</v>
          </cell>
          <cell r="FJ412">
            <v>23.352</v>
          </cell>
          <cell r="FK412">
            <v>23.352</v>
          </cell>
          <cell r="FL412">
            <v>23.352</v>
          </cell>
          <cell r="FM412">
            <v>23.352</v>
          </cell>
          <cell r="FN412">
            <v>23.352</v>
          </cell>
          <cell r="FO412">
            <v>23.352</v>
          </cell>
          <cell r="FP412">
            <v>23.352</v>
          </cell>
          <cell r="FQ412">
            <v>23.352</v>
          </cell>
          <cell r="FR412">
            <v>23.352</v>
          </cell>
          <cell r="FS412">
            <v>23.352</v>
          </cell>
          <cell r="FT412">
            <v>23.352</v>
          </cell>
          <cell r="FU412">
            <v>23.352</v>
          </cell>
          <cell r="FV412">
            <v>23.352</v>
          </cell>
          <cell r="FW412">
            <v>23.352</v>
          </cell>
          <cell r="FX412">
            <v>23.352</v>
          </cell>
          <cell r="FY412">
            <v>23.352</v>
          </cell>
          <cell r="FZ412">
            <v>23.352</v>
          </cell>
          <cell r="GA412">
            <v>23.352</v>
          </cell>
          <cell r="GB412">
            <v>23.352</v>
          </cell>
          <cell r="GC412">
            <v>23.352</v>
          </cell>
          <cell r="GD412">
            <v>23.352</v>
          </cell>
          <cell r="GE412">
            <v>23.352</v>
          </cell>
          <cell r="GF412">
            <v>23.352</v>
          </cell>
          <cell r="GG412">
            <v>23.352</v>
          </cell>
          <cell r="GH412">
            <v>23.352</v>
          </cell>
          <cell r="GI412">
            <v>23.352</v>
          </cell>
          <cell r="GJ412">
            <v>23.352</v>
          </cell>
        </row>
        <row r="413">
          <cell r="AU413" t="str">
            <v>RAF005 340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  <cell r="FA413">
            <v>30.216000000000001</v>
          </cell>
          <cell r="FB413">
            <v>30.216000000000001</v>
          </cell>
          <cell r="FC413">
            <v>30.216000000000001</v>
          </cell>
          <cell r="FD413">
            <v>30.216000000000001</v>
          </cell>
          <cell r="FE413">
            <v>30.216000000000001</v>
          </cell>
          <cell r="FF413">
            <v>30.216000000000001</v>
          </cell>
          <cell r="FG413">
            <v>30.216000000000001</v>
          </cell>
          <cell r="FH413">
            <v>30.216000000000001</v>
          </cell>
          <cell r="FI413">
            <v>30.216000000000001</v>
          </cell>
          <cell r="FJ413">
            <v>30.216000000000001</v>
          </cell>
          <cell r="FK413">
            <v>30.216000000000001</v>
          </cell>
          <cell r="FL413">
            <v>30.216000000000001</v>
          </cell>
          <cell r="FM413">
            <v>30.216000000000001</v>
          </cell>
          <cell r="FN413">
            <v>30.216000000000001</v>
          </cell>
          <cell r="FO413">
            <v>30.216000000000001</v>
          </cell>
          <cell r="FP413">
            <v>30.216000000000001</v>
          </cell>
          <cell r="FQ413">
            <v>30.216000000000001</v>
          </cell>
          <cell r="FR413">
            <v>30.216000000000001</v>
          </cell>
          <cell r="FS413">
            <v>30.216000000000001</v>
          </cell>
          <cell r="FT413">
            <v>30.216000000000001</v>
          </cell>
          <cell r="FU413">
            <v>30.216000000000001</v>
          </cell>
          <cell r="FV413">
            <v>30.216000000000001</v>
          </cell>
          <cell r="FW413">
            <v>30.216000000000001</v>
          </cell>
          <cell r="FX413">
            <v>30.216000000000001</v>
          </cell>
          <cell r="FY413">
            <v>30.216000000000001</v>
          </cell>
          <cell r="FZ413">
            <v>30.216000000000001</v>
          </cell>
          <cell r="GA413">
            <v>30.216000000000001</v>
          </cell>
          <cell r="GB413">
            <v>30.216000000000001</v>
          </cell>
          <cell r="GC413">
            <v>30.216000000000001</v>
          </cell>
          <cell r="GD413">
            <v>30.216000000000001</v>
          </cell>
          <cell r="GE413">
            <v>30.216000000000001</v>
          </cell>
          <cell r="GF413">
            <v>30.216000000000001</v>
          </cell>
          <cell r="GG413">
            <v>30.216000000000001</v>
          </cell>
          <cell r="GH413">
            <v>30.216000000000001</v>
          </cell>
          <cell r="GI413">
            <v>30.216000000000001</v>
          </cell>
          <cell r="GJ413">
            <v>30.216000000000001</v>
          </cell>
        </row>
        <row r="414">
          <cell r="AU414" t="str">
            <v>RAF005 350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  <cell r="FA414">
            <v>30.645000000000003</v>
          </cell>
          <cell r="FB414">
            <v>30.645000000000003</v>
          </cell>
          <cell r="FC414">
            <v>30.645000000000003</v>
          </cell>
          <cell r="FD414">
            <v>30.645000000000003</v>
          </cell>
          <cell r="FE414">
            <v>30.645000000000003</v>
          </cell>
          <cell r="FF414">
            <v>30.645000000000003</v>
          </cell>
          <cell r="FG414">
            <v>30.645000000000003</v>
          </cell>
          <cell r="FH414">
            <v>30.645000000000003</v>
          </cell>
          <cell r="FI414">
            <v>30.645000000000003</v>
          </cell>
          <cell r="FJ414">
            <v>30.645000000000003</v>
          </cell>
          <cell r="FK414">
            <v>30.645000000000003</v>
          </cell>
          <cell r="FL414">
            <v>30.645000000000003</v>
          </cell>
          <cell r="FM414">
            <v>30.645000000000003</v>
          </cell>
          <cell r="FN414">
            <v>30.645000000000003</v>
          </cell>
          <cell r="FO414">
            <v>30.645000000000003</v>
          </cell>
          <cell r="FP414">
            <v>30.645000000000003</v>
          </cell>
          <cell r="FQ414">
            <v>30.645000000000003</v>
          </cell>
          <cell r="FR414">
            <v>30.645000000000003</v>
          </cell>
          <cell r="FS414">
            <v>30.645000000000003</v>
          </cell>
          <cell r="FT414">
            <v>30.645000000000003</v>
          </cell>
          <cell r="FU414">
            <v>30.645000000000003</v>
          </cell>
          <cell r="FV414">
            <v>30.645000000000003</v>
          </cell>
          <cell r="FW414">
            <v>30.645000000000003</v>
          </cell>
          <cell r="FX414">
            <v>30.645000000000003</v>
          </cell>
          <cell r="FY414">
            <v>30.645000000000003</v>
          </cell>
          <cell r="FZ414">
            <v>30.645000000000003</v>
          </cell>
          <cell r="GA414">
            <v>30.645000000000003</v>
          </cell>
          <cell r="GB414">
            <v>30.645000000000003</v>
          </cell>
          <cell r="GC414">
            <v>30.645000000000003</v>
          </cell>
          <cell r="GD414">
            <v>30.645000000000003</v>
          </cell>
          <cell r="GE414">
            <v>30.645000000000003</v>
          </cell>
          <cell r="GF414">
            <v>30.645000000000003</v>
          </cell>
          <cell r="GG414">
            <v>30.645000000000003</v>
          </cell>
          <cell r="GH414">
            <v>30.645000000000003</v>
          </cell>
          <cell r="GI414">
            <v>30.645000000000003</v>
          </cell>
          <cell r="GJ414">
            <v>30.645000000000003</v>
          </cell>
        </row>
        <row r="415">
          <cell r="AU415" t="str">
            <v>RAF005 355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  <cell r="FA415">
            <v>32.575499999999998</v>
          </cell>
          <cell r="FB415">
            <v>32.575499999999998</v>
          </cell>
          <cell r="FC415">
            <v>32.575499999999998</v>
          </cell>
          <cell r="FD415">
            <v>32.575499999999998</v>
          </cell>
          <cell r="FE415">
            <v>32.575499999999998</v>
          </cell>
          <cell r="FF415">
            <v>32.575499999999998</v>
          </cell>
          <cell r="FG415">
            <v>32.575499999999998</v>
          </cell>
          <cell r="FH415">
            <v>32.575499999999998</v>
          </cell>
          <cell r="FI415">
            <v>32.575499999999998</v>
          </cell>
          <cell r="FJ415">
            <v>32.575499999999998</v>
          </cell>
          <cell r="FK415">
            <v>32.575499999999998</v>
          </cell>
          <cell r="FL415">
            <v>32.575499999999998</v>
          </cell>
          <cell r="FM415">
            <v>32.575499999999998</v>
          </cell>
          <cell r="FN415">
            <v>32.575499999999998</v>
          </cell>
          <cell r="FO415">
            <v>32.575499999999998</v>
          </cell>
          <cell r="FP415">
            <v>32.575499999999998</v>
          </cell>
          <cell r="FQ415">
            <v>32.575499999999998</v>
          </cell>
          <cell r="FR415">
            <v>32.575499999999998</v>
          </cell>
          <cell r="FS415">
            <v>32.575499999999998</v>
          </cell>
          <cell r="FT415">
            <v>32.575499999999998</v>
          </cell>
          <cell r="FU415">
            <v>32.575499999999998</v>
          </cell>
          <cell r="FV415">
            <v>32.575499999999998</v>
          </cell>
          <cell r="FW415">
            <v>32.575499999999998</v>
          </cell>
          <cell r="FX415">
            <v>32.575499999999998</v>
          </cell>
          <cell r="FY415">
            <v>32.575499999999998</v>
          </cell>
          <cell r="FZ415">
            <v>32.575499999999998</v>
          </cell>
          <cell r="GA415">
            <v>32.575499999999998</v>
          </cell>
          <cell r="GB415">
            <v>32.575499999999998</v>
          </cell>
          <cell r="GC415">
            <v>32.575499999999998</v>
          </cell>
          <cell r="GD415">
            <v>32.575499999999998</v>
          </cell>
          <cell r="GE415">
            <v>32.575499999999998</v>
          </cell>
          <cell r="GF415">
            <v>32.575499999999998</v>
          </cell>
          <cell r="GG415">
            <v>32.575499999999998</v>
          </cell>
          <cell r="GH415">
            <v>32.575499999999998</v>
          </cell>
          <cell r="GI415">
            <v>32.575499999999998</v>
          </cell>
          <cell r="GJ415">
            <v>32.575499999999998</v>
          </cell>
        </row>
        <row r="416">
          <cell r="AU416" t="str">
            <v>RAF005 360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  <cell r="FA416">
            <v>33.648000000000003</v>
          </cell>
          <cell r="FB416">
            <v>33.648000000000003</v>
          </cell>
          <cell r="FC416">
            <v>33.648000000000003</v>
          </cell>
          <cell r="FD416">
            <v>33.648000000000003</v>
          </cell>
          <cell r="FE416">
            <v>33.648000000000003</v>
          </cell>
          <cell r="FF416">
            <v>33.648000000000003</v>
          </cell>
          <cell r="FG416">
            <v>33.648000000000003</v>
          </cell>
          <cell r="FH416">
            <v>33.648000000000003</v>
          </cell>
          <cell r="FI416">
            <v>33.648000000000003</v>
          </cell>
          <cell r="FJ416">
            <v>33.648000000000003</v>
          </cell>
          <cell r="FK416">
            <v>33.648000000000003</v>
          </cell>
          <cell r="FL416">
            <v>33.648000000000003</v>
          </cell>
          <cell r="FM416">
            <v>33.648000000000003</v>
          </cell>
          <cell r="FN416">
            <v>33.648000000000003</v>
          </cell>
          <cell r="FO416">
            <v>33.648000000000003</v>
          </cell>
          <cell r="FP416">
            <v>33.648000000000003</v>
          </cell>
          <cell r="FQ416">
            <v>33.648000000000003</v>
          </cell>
          <cell r="FR416">
            <v>33.648000000000003</v>
          </cell>
          <cell r="FS416">
            <v>33.648000000000003</v>
          </cell>
          <cell r="FT416">
            <v>33.648000000000003</v>
          </cell>
          <cell r="FU416">
            <v>33.648000000000003</v>
          </cell>
          <cell r="FV416">
            <v>33.648000000000003</v>
          </cell>
          <cell r="FW416">
            <v>33.648000000000003</v>
          </cell>
          <cell r="FX416">
            <v>33.648000000000003</v>
          </cell>
          <cell r="FY416">
            <v>33.648000000000003</v>
          </cell>
          <cell r="FZ416">
            <v>33.648000000000003</v>
          </cell>
          <cell r="GA416">
            <v>33.648000000000003</v>
          </cell>
          <cell r="GB416">
            <v>33.648000000000003</v>
          </cell>
          <cell r="GC416">
            <v>33.648000000000003</v>
          </cell>
          <cell r="GD416">
            <v>33.648000000000003</v>
          </cell>
          <cell r="GE416">
            <v>33.648000000000003</v>
          </cell>
          <cell r="GF416">
            <v>33.648000000000003</v>
          </cell>
          <cell r="GG416">
            <v>33.648000000000003</v>
          </cell>
          <cell r="GH416">
            <v>33.648000000000003</v>
          </cell>
          <cell r="GI416">
            <v>33.648000000000003</v>
          </cell>
          <cell r="GJ416">
            <v>33.648000000000003</v>
          </cell>
        </row>
        <row r="417">
          <cell r="AU417" t="str">
            <v>RAF005 370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  <cell r="FA417">
            <v>28.178249999999998</v>
          </cell>
          <cell r="FB417">
            <v>28.178249999999998</v>
          </cell>
          <cell r="FC417">
            <v>28.178249999999998</v>
          </cell>
          <cell r="FD417">
            <v>28.178249999999998</v>
          </cell>
          <cell r="FE417">
            <v>28.178249999999998</v>
          </cell>
          <cell r="FF417">
            <v>28.178249999999998</v>
          </cell>
          <cell r="FG417">
            <v>28.178249999999998</v>
          </cell>
          <cell r="FH417">
            <v>28.178249999999998</v>
          </cell>
          <cell r="FI417">
            <v>28.178249999999998</v>
          </cell>
          <cell r="FJ417">
            <v>28.178249999999998</v>
          </cell>
          <cell r="FK417">
            <v>28.178249999999998</v>
          </cell>
          <cell r="FL417">
            <v>28.178249999999998</v>
          </cell>
          <cell r="FM417">
            <v>28.178249999999998</v>
          </cell>
          <cell r="FN417">
            <v>28.178249999999998</v>
          </cell>
          <cell r="FO417">
            <v>28.178249999999998</v>
          </cell>
          <cell r="FP417">
            <v>28.178249999999998</v>
          </cell>
          <cell r="FQ417">
            <v>28.178249999999998</v>
          </cell>
          <cell r="FR417">
            <v>28.178249999999998</v>
          </cell>
          <cell r="FS417">
            <v>28.178249999999998</v>
          </cell>
          <cell r="FT417">
            <v>28.178249999999998</v>
          </cell>
          <cell r="FU417">
            <v>28.178249999999998</v>
          </cell>
          <cell r="FV417">
            <v>28.178249999999998</v>
          </cell>
          <cell r="FW417">
            <v>28.178249999999998</v>
          </cell>
          <cell r="FX417">
            <v>28.178249999999998</v>
          </cell>
          <cell r="FY417">
            <v>28.178249999999998</v>
          </cell>
          <cell r="FZ417">
            <v>28.178249999999998</v>
          </cell>
          <cell r="GA417">
            <v>28.178249999999998</v>
          </cell>
          <cell r="GB417">
            <v>28.178249999999998</v>
          </cell>
          <cell r="GC417">
            <v>28.178249999999998</v>
          </cell>
          <cell r="GD417">
            <v>28.178249999999998</v>
          </cell>
          <cell r="GE417">
            <v>28.178249999999998</v>
          </cell>
          <cell r="GF417">
            <v>28.178249999999998</v>
          </cell>
          <cell r="GG417">
            <v>28.178249999999998</v>
          </cell>
          <cell r="GH417">
            <v>28.178249999999998</v>
          </cell>
          <cell r="GI417">
            <v>28.178249999999998</v>
          </cell>
          <cell r="GJ417">
            <v>28.178249999999998</v>
          </cell>
        </row>
        <row r="418">
          <cell r="AU418" t="str">
            <v>RAF005 380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  <cell r="FA418">
            <v>33.111750000000001</v>
          </cell>
          <cell r="FB418">
            <v>33.111750000000001</v>
          </cell>
          <cell r="FC418">
            <v>33.111750000000001</v>
          </cell>
          <cell r="FD418">
            <v>33.111750000000001</v>
          </cell>
          <cell r="FE418">
            <v>33.111750000000001</v>
          </cell>
          <cell r="FF418">
            <v>33.111750000000001</v>
          </cell>
          <cell r="FG418">
            <v>33.111750000000001</v>
          </cell>
          <cell r="FH418">
            <v>33.111750000000001</v>
          </cell>
          <cell r="FI418">
            <v>33.111750000000001</v>
          </cell>
          <cell r="FJ418">
            <v>33.111750000000001</v>
          </cell>
          <cell r="FK418">
            <v>33.111750000000001</v>
          </cell>
          <cell r="FL418">
            <v>33.111750000000001</v>
          </cell>
          <cell r="FM418">
            <v>33.111750000000001</v>
          </cell>
          <cell r="FN418">
            <v>33.111750000000001</v>
          </cell>
          <cell r="FO418">
            <v>33.111750000000001</v>
          </cell>
          <cell r="FP418">
            <v>33.111750000000001</v>
          </cell>
          <cell r="FQ418">
            <v>33.111750000000001</v>
          </cell>
          <cell r="FR418">
            <v>33.111750000000001</v>
          </cell>
          <cell r="FS418">
            <v>33.111750000000001</v>
          </cell>
          <cell r="FT418">
            <v>33.111750000000001</v>
          </cell>
          <cell r="FU418">
            <v>33.111750000000001</v>
          </cell>
          <cell r="FV418">
            <v>33.111750000000001</v>
          </cell>
          <cell r="FW418">
            <v>33.111750000000001</v>
          </cell>
          <cell r="FX418">
            <v>33.111750000000001</v>
          </cell>
          <cell r="FY418">
            <v>33.111750000000001</v>
          </cell>
          <cell r="FZ418">
            <v>33.111750000000001</v>
          </cell>
          <cell r="GA418">
            <v>33.111750000000001</v>
          </cell>
          <cell r="GB418">
            <v>33.111750000000001</v>
          </cell>
          <cell r="GC418">
            <v>33.111750000000001</v>
          </cell>
          <cell r="GD418">
            <v>33.111750000000001</v>
          </cell>
          <cell r="GE418">
            <v>33.111750000000001</v>
          </cell>
          <cell r="GF418">
            <v>33.111750000000001</v>
          </cell>
          <cell r="GG418">
            <v>33.111750000000001</v>
          </cell>
          <cell r="GH418">
            <v>33.111750000000001</v>
          </cell>
          <cell r="GI418">
            <v>33.111750000000001</v>
          </cell>
          <cell r="GJ418">
            <v>33.111750000000001</v>
          </cell>
        </row>
        <row r="419">
          <cell r="AU419" t="str">
            <v>RAF005 400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  <cell r="FA419">
            <v>60.674999999999997</v>
          </cell>
          <cell r="FB419">
            <v>60.674999999999997</v>
          </cell>
          <cell r="FC419">
            <v>60.674999999999997</v>
          </cell>
          <cell r="FD419">
            <v>60.674999999999997</v>
          </cell>
          <cell r="FE419">
            <v>60.674999999999997</v>
          </cell>
          <cell r="FF419">
            <v>60.674999999999997</v>
          </cell>
          <cell r="FG419">
            <v>60.674999999999997</v>
          </cell>
          <cell r="FH419">
            <v>60.674999999999997</v>
          </cell>
          <cell r="FI419">
            <v>60.674999999999997</v>
          </cell>
          <cell r="FJ419">
            <v>60.674999999999997</v>
          </cell>
          <cell r="FK419">
            <v>60.674999999999997</v>
          </cell>
          <cell r="FL419">
            <v>60.674999999999997</v>
          </cell>
          <cell r="FM419">
            <v>60.674999999999997</v>
          </cell>
          <cell r="FN419">
            <v>60.674999999999997</v>
          </cell>
          <cell r="FO419">
            <v>60.674999999999997</v>
          </cell>
          <cell r="FP419">
            <v>60.674999999999997</v>
          </cell>
          <cell r="FQ419">
            <v>60.674999999999997</v>
          </cell>
          <cell r="FR419">
            <v>60.674999999999997</v>
          </cell>
          <cell r="FS419">
            <v>60.674999999999997</v>
          </cell>
          <cell r="FT419">
            <v>60.674999999999997</v>
          </cell>
          <cell r="FU419">
            <v>60.674999999999997</v>
          </cell>
          <cell r="FV419">
            <v>60.674999999999997</v>
          </cell>
          <cell r="FW419">
            <v>60.674999999999997</v>
          </cell>
          <cell r="FX419">
            <v>60.674999999999997</v>
          </cell>
          <cell r="FY419">
            <v>60.674999999999997</v>
          </cell>
          <cell r="FZ419">
            <v>60.674999999999997</v>
          </cell>
          <cell r="GA419">
            <v>60.674999999999997</v>
          </cell>
          <cell r="GB419">
            <v>60.674999999999997</v>
          </cell>
          <cell r="GC419">
            <v>60.674999999999997</v>
          </cell>
          <cell r="GD419">
            <v>60.674999999999997</v>
          </cell>
          <cell r="GE419">
            <v>60.674999999999997</v>
          </cell>
          <cell r="GF419">
            <v>60.674999999999997</v>
          </cell>
          <cell r="GG419">
            <v>60.674999999999997</v>
          </cell>
          <cell r="GH419">
            <v>60.674999999999997</v>
          </cell>
          <cell r="GI419">
            <v>60.674999999999997</v>
          </cell>
          <cell r="GJ419">
            <v>60.674999999999997</v>
          </cell>
        </row>
        <row r="420">
          <cell r="AU420" t="str">
            <v>RAF005 415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  <cell r="FA420">
            <v>62.176499999999997</v>
          </cell>
          <cell r="FB420">
            <v>62.176499999999997</v>
          </cell>
          <cell r="FC420">
            <v>62.176499999999997</v>
          </cell>
          <cell r="FD420">
            <v>62.176499999999997</v>
          </cell>
          <cell r="FE420">
            <v>62.176499999999997</v>
          </cell>
          <cell r="FF420">
            <v>62.176499999999997</v>
          </cell>
          <cell r="FG420">
            <v>62.176499999999997</v>
          </cell>
          <cell r="FH420">
            <v>62.176499999999997</v>
          </cell>
          <cell r="FI420">
            <v>62.176499999999997</v>
          </cell>
          <cell r="FJ420">
            <v>62.176499999999997</v>
          </cell>
          <cell r="FK420">
            <v>62.176499999999997</v>
          </cell>
          <cell r="FL420">
            <v>62.176499999999997</v>
          </cell>
          <cell r="FM420">
            <v>62.176499999999997</v>
          </cell>
          <cell r="FN420">
            <v>62.176499999999997</v>
          </cell>
          <cell r="FO420">
            <v>62.176499999999997</v>
          </cell>
          <cell r="FP420">
            <v>62.176499999999997</v>
          </cell>
          <cell r="FQ420">
            <v>62.176499999999997</v>
          </cell>
          <cell r="FR420">
            <v>62.176499999999997</v>
          </cell>
          <cell r="FS420">
            <v>62.176499999999997</v>
          </cell>
          <cell r="FT420">
            <v>62.176499999999997</v>
          </cell>
          <cell r="FU420">
            <v>62.176499999999997</v>
          </cell>
          <cell r="FV420">
            <v>62.176499999999997</v>
          </cell>
          <cell r="FW420">
            <v>62.176499999999997</v>
          </cell>
          <cell r="FX420">
            <v>62.176499999999997</v>
          </cell>
          <cell r="FY420">
            <v>62.176499999999997</v>
          </cell>
          <cell r="FZ420">
            <v>62.176499999999997</v>
          </cell>
          <cell r="GA420">
            <v>62.176499999999997</v>
          </cell>
          <cell r="GB420">
            <v>62.176499999999997</v>
          </cell>
          <cell r="GC420">
            <v>62.176499999999997</v>
          </cell>
          <cell r="GD420">
            <v>62.176499999999997</v>
          </cell>
          <cell r="GE420">
            <v>62.176499999999997</v>
          </cell>
          <cell r="GF420">
            <v>62.176499999999997</v>
          </cell>
          <cell r="GG420">
            <v>62.176499999999997</v>
          </cell>
          <cell r="GH420">
            <v>62.176499999999997</v>
          </cell>
          <cell r="GI420">
            <v>62.176499999999997</v>
          </cell>
          <cell r="GJ420">
            <v>62.176499999999997</v>
          </cell>
        </row>
        <row r="421">
          <cell r="AU421" t="str">
            <v>RAF005 425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  <cell r="FA421">
            <v>59.817</v>
          </cell>
          <cell r="FB421">
            <v>59.817</v>
          </cell>
          <cell r="FC421">
            <v>59.817</v>
          </cell>
          <cell r="FD421">
            <v>59.817</v>
          </cell>
          <cell r="FE421">
            <v>59.817</v>
          </cell>
          <cell r="FF421">
            <v>59.817</v>
          </cell>
          <cell r="FG421">
            <v>59.817</v>
          </cell>
          <cell r="FH421">
            <v>59.817</v>
          </cell>
          <cell r="FI421">
            <v>59.817</v>
          </cell>
          <cell r="FJ421">
            <v>59.817</v>
          </cell>
          <cell r="FK421">
            <v>59.817</v>
          </cell>
          <cell r="FL421">
            <v>59.817</v>
          </cell>
          <cell r="FM421">
            <v>59.817</v>
          </cell>
          <cell r="FN421">
            <v>59.817</v>
          </cell>
          <cell r="FO421">
            <v>59.817</v>
          </cell>
          <cell r="FP421">
            <v>59.817</v>
          </cell>
          <cell r="FQ421">
            <v>59.817</v>
          </cell>
          <cell r="FR421">
            <v>59.817</v>
          </cell>
          <cell r="FS421">
            <v>59.817</v>
          </cell>
          <cell r="FT421">
            <v>59.817</v>
          </cell>
          <cell r="FU421">
            <v>59.817</v>
          </cell>
          <cell r="FV421">
            <v>59.817</v>
          </cell>
          <cell r="FW421">
            <v>59.817</v>
          </cell>
          <cell r="FX421">
            <v>59.817</v>
          </cell>
          <cell r="FY421">
            <v>59.817</v>
          </cell>
          <cell r="FZ421">
            <v>59.817</v>
          </cell>
          <cell r="GA421">
            <v>59.817</v>
          </cell>
          <cell r="GB421">
            <v>59.817</v>
          </cell>
          <cell r="GC421">
            <v>59.817</v>
          </cell>
          <cell r="GD421">
            <v>59.817</v>
          </cell>
          <cell r="GE421">
            <v>59.817</v>
          </cell>
          <cell r="GF421">
            <v>59.817</v>
          </cell>
          <cell r="GG421">
            <v>59.817</v>
          </cell>
          <cell r="GH421">
            <v>59.817</v>
          </cell>
          <cell r="GI421">
            <v>59.817</v>
          </cell>
          <cell r="GJ421">
            <v>59.817</v>
          </cell>
        </row>
        <row r="422">
          <cell r="AU422" t="str">
            <v>RAF005 430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  <cell r="FA422">
            <v>61.425750000000001</v>
          </cell>
          <cell r="FB422">
            <v>61.425750000000001</v>
          </cell>
          <cell r="FC422">
            <v>61.425750000000001</v>
          </cell>
          <cell r="FD422">
            <v>61.425750000000001</v>
          </cell>
          <cell r="FE422">
            <v>61.425750000000001</v>
          </cell>
          <cell r="FF422">
            <v>61.425750000000001</v>
          </cell>
          <cell r="FG422">
            <v>61.425750000000001</v>
          </cell>
          <cell r="FH422">
            <v>61.425750000000001</v>
          </cell>
          <cell r="FI422">
            <v>61.425750000000001</v>
          </cell>
          <cell r="FJ422">
            <v>61.425750000000001</v>
          </cell>
          <cell r="FK422">
            <v>61.425750000000001</v>
          </cell>
          <cell r="FL422">
            <v>61.425750000000001</v>
          </cell>
          <cell r="FM422">
            <v>61.425750000000001</v>
          </cell>
          <cell r="FN422">
            <v>61.425750000000001</v>
          </cell>
          <cell r="FO422">
            <v>61.425750000000001</v>
          </cell>
          <cell r="FP422">
            <v>61.425750000000001</v>
          </cell>
          <cell r="FQ422">
            <v>61.425750000000001</v>
          </cell>
          <cell r="FR422">
            <v>61.425750000000001</v>
          </cell>
          <cell r="FS422">
            <v>61.425750000000001</v>
          </cell>
          <cell r="FT422">
            <v>61.425750000000001</v>
          </cell>
          <cell r="FU422">
            <v>61.425750000000001</v>
          </cell>
          <cell r="FV422">
            <v>61.425750000000001</v>
          </cell>
          <cell r="FW422">
            <v>61.425750000000001</v>
          </cell>
          <cell r="FX422">
            <v>61.425750000000001</v>
          </cell>
          <cell r="FY422">
            <v>61.425750000000001</v>
          </cell>
          <cell r="FZ422">
            <v>61.425750000000001</v>
          </cell>
          <cell r="GA422">
            <v>61.425750000000001</v>
          </cell>
          <cell r="GB422">
            <v>61.425750000000001</v>
          </cell>
          <cell r="GC422">
            <v>61.425750000000001</v>
          </cell>
          <cell r="GD422">
            <v>61.425750000000001</v>
          </cell>
          <cell r="GE422">
            <v>61.425750000000001</v>
          </cell>
          <cell r="GF422">
            <v>61.425750000000001</v>
          </cell>
          <cell r="GG422">
            <v>61.425750000000001</v>
          </cell>
          <cell r="GH422">
            <v>61.425750000000001</v>
          </cell>
          <cell r="GI422">
            <v>61.425750000000001</v>
          </cell>
          <cell r="GJ422">
            <v>61.425750000000001</v>
          </cell>
        </row>
        <row r="423">
          <cell r="AU423" t="str">
            <v>RAF005 450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  <cell r="FA423">
            <v>54.668999999999997</v>
          </cell>
          <cell r="FB423">
            <v>54.668999999999997</v>
          </cell>
          <cell r="FC423">
            <v>54.668999999999997</v>
          </cell>
          <cell r="FD423">
            <v>54.668999999999997</v>
          </cell>
          <cell r="FE423">
            <v>54.668999999999997</v>
          </cell>
          <cell r="FF423">
            <v>54.668999999999997</v>
          </cell>
          <cell r="FG423">
            <v>54.668999999999997</v>
          </cell>
          <cell r="FH423">
            <v>54.668999999999997</v>
          </cell>
          <cell r="FI423">
            <v>54.668999999999997</v>
          </cell>
          <cell r="FJ423">
            <v>54.668999999999997</v>
          </cell>
          <cell r="FK423">
            <v>54.668999999999997</v>
          </cell>
          <cell r="FL423">
            <v>54.668999999999997</v>
          </cell>
          <cell r="FM423">
            <v>54.668999999999997</v>
          </cell>
          <cell r="FN423">
            <v>54.668999999999997</v>
          </cell>
          <cell r="FO423">
            <v>54.668999999999997</v>
          </cell>
          <cell r="FP423">
            <v>54.668999999999997</v>
          </cell>
          <cell r="FQ423">
            <v>54.668999999999997</v>
          </cell>
          <cell r="FR423">
            <v>54.668999999999997</v>
          </cell>
          <cell r="FS423">
            <v>54.668999999999997</v>
          </cell>
          <cell r="FT423">
            <v>54.668999999999997</v>
          </cell>
          <cell r="FU423">
            <v>54.668999999999997</v>
          </cell>
          <cell r="FV423">
            <v>54.668999999999997</v>
          </cell>
          <cell r="FW423">
            <v>54.668999999999997</v>
          </cell>
          <cell r="FX423">
            <v>54.668999999999997</v>
          </cell>
          <cell r="FY423">
            <v>54.668999999999997</v>
          </cell>
          <cell r="FZ423">
            <v>54.668999999999997</v>
          </cell>
          <cell r="GA423">
            <v>54.668999999999997</v>
          </cell>
          <cell r="GB423">
            <v>54.668999999999997</v>
          </cell>
          <cell r="GC423">
            <v>54.668999999999997</v>
          </cell>
          <cell r="GD423">
            <v>54.668999999999997</v>
          </cell>
          <cell r="GE423">
            <v>54.668999999999997</v>
          </cell>
          <cell r="GF423">
            <v>54.668999999999997</v>
          </cell>
          <cell r="GG423">
            <v>54.668999999999997</v>
          </cell>
          <cell r="GH423">
            <v>54.668999999999997</v>
          </cell>
          <cell r="GI423">
            <v>54.668999999999997</v>
          </cell>
          <cell r="GJ423">
            <v>54.668999999999997</v>
          </cell>
        </row>
        <row r="424">
          <cell r="AU424" t="str">
            <v>RAF005 460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  <cell r="FA424">
            <v>54.776249999999997</v>
          </cell>
          <cell r="FB424">
            <v>54.776249999999997</v>
          </cell>
          <cell r="FC424">
            <v>54.776249999999997</v>
          </cell>
          <cell r="FD424">
            <v>54.776249999999997</v>
          </cell>
          <cell r="FE424">
            <v>54.776249999999997</v>
          </cell>
          <cell r="FF424">
            <v>54.776249999999997</v>
          </cell>
          <cell r="FG424">
            <v>54.776249999999997</v>
          </cell>
          <cell r="FH424">
            <v>54.776249999999997</v>
          </cell>
          <cell r="FI424">
            <v>54.776249999999997</v>
          </cell>
          <cell r="FJ424">
            <v>54.776249999999997</v>
          </cell>
          <cell r="FK424">
            <v>54.776249999999997</v>
          </cell>
          <cell r="FL424">
            <v>54.776249999999997</v>
          </cell>
          <cell r="FM424">
            <v>54.776249999999997</v>
          </cell>
          <cell r="FN424">
            <v>54.776249999999997</v>
          </cell>
          <cell r="FO424">
            <v>54.776249999999997</v>
          </cell>
          <cell r="FP424">
            <v>54.776249999999997</v>
          </cell>
          <cell r="FQ424">
            <v>54.776249999999997</v>
          </cell>
          <cell r="FR424">
            <v>54.776249999999997</v>
          </cell>
          <cell r="FS424">
            <v>54.776249999999997</v>
          </cell>
          <cell r="FT424">
            <v>54.776249999999997</v>
          </cell>
          <cell r="FU424">
            <v>54.776249999999997</v>
          </cell>
          <cell r="FV424">
            <v>54.776249999999997</v>
          </cell>
          <cell r="FW424">
            <v>54.776249999999997</v>
          </cell>
          <cell r="FX424">
            <v>54.776249999999997</v>
          </cell>
          <cell r="FY424">
            <v>54.776249999999997</v>
          </cell>
          <cell r="FZ424">
            <v>54.776249999999997</v>
          </cell>
          <cell r="GA424">
            <v>54.776249999999997</v>
          </cell>
          <cell r="GB424">
            <v>54.776249999999997</v>
          </cell>
          <cell r="GC424">
            <v>54.776249999999997</v>
          </cell>
          <cell r="GD424">
            <v>54.776249999999997</v>
          </cell>
          <cell r="GE424">
            <v>54.776249999999997</v>
          </cell>
          <cell r="GF424">
            <v>54.776249999999997</v>
          </cell>
          <cell r="GG424">
            <v>54.776249999999997</v>
          </cell>
          <cell r="GH424">
            <v>54.776249999999997</v>
          </cell>
          <cell r="GI424">
            <v>54.776249999999997</v>
          </cell>
          <cell r="GJ424">
            <v>54.776249999999997</v>
          </cell>
        </row>
        <row r="425">
          <cell r="AU425" t="str">
            <v>RAF005 465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  <cell r="FA425">
            <v>57.564749999999997</v>
          </cell>
          <cell r="FB425">
            <v>57.564749999999997</v>
          </cell>
          <cell r="FC425">
            <v>57.564749999999997</v>
          </cell>
          <cell r="FD425">
            <v>57.564749999999997</v>
          </cell>
          <cell r="FE425">
            <v>57.564749999999997</v>
          </cell>
          <cell r="FF425">
            <v>57.564749999999997</v>
          </cell>
          <cell r="FG425">
            <v>57.564749999999997</v>
          </cell>
          <cell r="FH425">
            <v>57.564749999999997</v>
          </cell>
          <cell r="FI425">
            <v>57.564749999999997</v>
          </cell>
          <cell r="FJ425">
            <v>57.564749999999997</v>
          </cell>
          <cell r="FK425">
            <v>57.564749999999997</v>
          </cell>
          <cell r="FL425">
            <v>57.564749999999997</v>
          </cell>
          <cell r="FM425">
            <v>57.564749999999997</v>
          </cell>
          <cell r="FN425">
            <v>57.564749999999997</v>
          </cell>
          <cell r="FO425">
            <v>57.564749999999997</v>
          </cell>
          <cell r="FP425">
            <v>57.564749999999997</v>
          </cell>
          <cell r="FQ425">
            <v>57.564749999999997</v>
          </cell>
          <cell r="FR425">
            <v>57.564749999999997</v>
          </cell>
          <cell r="FS425">
            <v>57.564749999999997</v>
          </cell>
          <cell r="FT425">
            <v>57.564749999999997</v>
          </cell>
          <cell r="FU425">
            <v>57.564749999999997</v>
          </cell>
          <cell r="FV425">
            <v>57.564749999999997</v>
          </cell>
          <cell r="FW425">
            <v>57.564749999999997</v>
          </cell>
          <cell r="FX425">
            <v>57.564749999999997</v>
          </cell>
          <cell r="FY425">
            <v>57.564749999999997</v>
          </cell>
          <cell r="FZ425">
            <v>57.564749999999997</v>
          </cell>
          <cell r="GA425">
            <v>57.564749999999997</v>
          </cell>
          <cell r="GB425">
            <v>57.564749999999997</v>
          </cell>
          <cell r="GC425">
            <v>57.564749999999997</v>
          </cell>
          <cell r="GD425">
            <v>57.564749999999997</v>
          </cell>
          <cell r="GE425">
            <v>57.564749999999997</v>
          </cell>
          <cell r="GF425">
            <v>57.564749999999997</v>
          </cell>
          <cell r="GG425">
            <v>57.564749999999997</v>
          </cell>
          <cell r="GH425">
            <v>57.564749999999997</v>
          </cell>
          <cell r="GI425">
            <v>57.564749999999997</v>
          </cell>
          <cell r="GJ425">
            <v>57.564749999999997</v>
          </cell>
        </row>
        <row r="426">
          <cell r="AU426" t="str">
            <v>RAF005 470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  <cell r="FA426">
            <v>55.527000000000001</v>
          </cell>
          <cell r="FB426">
            <v>55.527000000000001</v>
          </cell>
          <cell r="FC426">
            <v>55.527000000000001</v>
          </cell>
          <cell r="FD426">
            <v>55.527000000000001</v>
          </cell>
          <cell r="FE426">
            <v>55.527000000000001</v>
          </cell>
          <cell r="FF426">
            <v>55.527000000000001</v>
          </cell>
          <cell r="FG426">
            <v>55.527000000000001</v>
          </cell>
          <cell r="FH426">
            <v>55.527000000000001</v>
          </cell>
          <cell r="FI426">
            <v>55.527000000000001</v>
          </cell>
          <cell r="FJ426">
            <v>55.527000000000001</v>
          </cell>
          <cell r="FK426">
            <v>55.527000000000001</v>
          </cell>
          <cell r="FL426">
            <v>55.527000000000001</v>
          </cell>
          <cell r="FM426">
            <v>55.527000000000001</v>
          </cell>
          <cell r="FN426">
            <v>55.527000000000001</v>
          </cell>
          <cell r="FO426">
            <v>55.527000000000001</v>
          </cell>
          <cell r="FP426">
            <v>55.527000000000001</v>
          </cell>
          <cell r="FQ426">
            <v>55.527000000000001</v>
          </cell>
          <cell r="FR426">
            <v>55.527000000000001</v>
          </cell>
          <cell r="FS426">
            <v>55.527000000000001</v>
          </cell>
          <cell r="FT426">
            <v>55.527000000000001</v>
          </cell>
          <cell r="FU426">
            <v>55.527000000000001</v>
          </cell>
          <cell r="FV426">
            <v>55.527000000000001</v>
          </cell>
          <cell r="FW426">
            <v>55.527000000000001</v>
          </cell>
          <cell r="FX426">
            <v>55.527000000000001</v>
          </cell>
          <cell r="FY426">
            <v>55.527000000000001</v>
          </cell>
          <cell r="FZ426">
            <v>55.527000000000001</v>
          </cell>
          <cell r="GA426">
            <v>55.527000000000001</v>
          </cell>
          <cell r="GB426">
            <v>55.527000000000001</v>
          </cell>
          <cell r="GC426">
            <v>55.527000000000001</v>
          </cell>
          <cell r="GD426">
            <v>55.527000000000001</v>
          </cell>
          <cell r="GE426">
            <v>55.527000000000001</v>
          </cell>
          <cell r="GF426">
            <v>55.527000000000001</v>
          </cell>
          <cell r="GG426">
            <v>55.527000000000001</v>
          </cell>
          <cell r="GH426">
            <v>55.527000000000001</v>
          </cell>
          <cell r="GI426">
            <v>55.527000000000001</v>
          </cell>
          <cell r="GJ426">
            <v>55.527000000000001</v>
          </cell>
        </row>
        <row r="427">
          <cell r="AU427" t="str">
            <v>RAF005 500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  <cell r="FA427">
            <v>29.250749999999996</v>
          </cell>
          <cell r="FB427">
            <v>29.250749999999996</v>
          </cell>
          <cell r="FC427">
            <v>29.250749999999996</v>
          </cell>
          <cell r="FD427">
            <v>29.250749999999996</v>
          </cell>
          <cell r="FE427">
            <v>29.250749999999996</v>
          </cell>
          <cell r="FF427">
            <v>29.250749999999996</v>
          </cell>
          <cell r="FG427">
            <v>29.250749999999996</v>
          </cell>
          <cell r="FH427">
            <v>29.250749999999996</v>
          </cell>
          <cell r="FI427">
            <v>29.250749999999996</v>
          </cell>
          <cell r="FJ427">
            <v>29.250749999999996</v>
          </cell>
          <cell r="FK427">
            <v>29.250749999999996</v>
          </cell>
          <cell r="FL427">
            <v>29.250749999999996</v>
          </cell>
          <cell r="FM427">
            <v>29.250749999999996</v>
          </cell>
          <cell r="FN427">
            <v>29.250749999999996</v>
          </cell>
          <cell r="FO427">
            <v>29.250749999999996</v>
          </cell>
          <cell r="FP427">
            <v>29.250749999999996</v>
          </cell>
          <cell r="FQ427">
            <v>29.250749999999996</v>
          </cell>
          <cell r="FR427">
            <v>29.250749999999996</v>
          </cell>
          <cell r="FS427">
            <v>29.250749999999996</v>
          </cell>
          <cell r="FT427">
            <v>29.250749999999996</v>
          </cell>
          <cell r="FU427">
            <v>29.250749999999996</v>
          </cell>
          <cell r="FV427">
            <v>29.250749999999996</v>
          </cell>
          <cell r="FW427">
            <v>29.250749999999996</v>
          </cell>
          <cell r="FX427">
            <v>29.250749999999996</v>
          </cell>
          <cell r="FY427">
            <v>29.250749999999996</v>
          </cell>
          <cell r="FZ427">
            <v>29.250749999999996</v>
          </cell>
          <cell r="GA427">
            <v>29.250749999999996</v>
          </cell>
          <cell r="GB427">
            <v>29.250749999999996</v>
          </cell>
          <cell r="GC427">
            <v>29.250749999999996</v>
          </cell>
          <cell r="GD427">
            <v>29.250749999999996</v>
          </cell>
          <cell r="GE427">
            <v>29.250749999999996</v>
          </cell>
          <cell r="GF427">
            <v>29.250749999999996</v>
          </cell>
          <cell r="GG427">
            <v>29.250749999999996</v>
          </cell>
          <cell r="GH427">
            <v>29.250749999999996</v>
          </cell>
          <cell r="GI427">
            <v>29.250749999999996</v>
          </cell>
          <cell r="GJ427">
            <v>29.250749999999996</v>
          </cell>
        </row>
        <row r="428">
          <cell r="AU428" t="str">
            <v>RAF005 510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  <cell r="FA428">
            <v>36.758249999999997</v>
          </cell>
          <cell r="FB428">
            <v>36.758249999999997</v>
          </cell>
          <cell r="FC428">
            <v>36.758249999999997</v>
          </cell>
          <cell r="FD428">
            <v>36.758249999999997</v>
          </cell>
          <cell r="FE428">
            <v>36.758249999999997</v>
          </cell>
          <cell r="FF428">
            <v>36.758249999999997</v>
          </cell>
          <cell r="FG428">
            <v>36.758249999999997</v>
          </cell>
          <cell r="FH428">
            <v>36.758249999999997</v>
          </cell>
          <cell r="FI428">
            <v>36.758249999999997</v>
          </cell>
          <cell r="FJ428">
            <v>36.758249999999997</v>
          </cell>
          <cell r="FK428">
            <v>36.758249999999997</v>
          </cell>
          <cell r="FL428">
            <v>36.758249999999997</v>
          </cell>
          <cell r="FM428">
            <v>36.758249999999997</v>
          </cell>
          <cell r="FN428">
            <v>36.758249999999997</v>
          </cell>
          <cell r="FO428">
            <v>36.758249999999997</v>
          </cell>
          <cell r="FP428">
            <v>36.758249999999997</v>
          </cell>
          <cell r="FQ428">
            <v>36.758249999999997</v>
          </cell>
          <cell r="FR428">
            <v>36.758249999999997</v>
          </cell>
          <cell r="FS428">
            <v>36.758249999999997</v>
          </cell>
          <cell r="FT428">
            <v>36.758249999999997</v>
          </cell>
          <cell r="FU428">
            <v>36.758249999999997</v>
          </cell>
          <cell r="FV428">
            <v>36.758249999999997</v>
          </cell>
          <cell r="FW428">
            <v>36.758249999999997</v>
          </cell>
          <cell r="FX428">
            <v>36.758249999999997</v>
          </cell>
          <cell r="FY428">
            <v>36.758249999999997</v>
          </cell>
          <cell r="FZ428">
            <v>36.758249999999997</v>
          </cell>
          <cell r="GA428">
            <v>36.758249999999997</v>
          </cell>
          <cell r="GB428">
            <v>36.758249999999997</v>
          </cell>
          <cell r="GC428">
            <v>36.758249999999997</v>
          </cell>
          <cell r="GD428">
            <v>36.758249999999997</v>
          </cell>
          <cell r="GE428">
            <v>36.758249999999997</v>
          </cell>
          <cell r="GF428">
            <v>36.758249999999997</v>
          </cell>
          <cell r="GG428">
            <v>36.758249999999997</v>
          </cell>
          <cell r="GH428">
            <v>36.758249999999997</v>
          </cell>
          <cell r="GI428">
            <v>36.758249999999997</v>
          </cell>
          <cell r="GJ428">
            <v>36.758249999999997</v>
          </cell>
        </row>
        <row r="429">
          <cell r="AU429" t="str">
            <v>RAF005 530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  <cell r="FA429">
            <v>32.89725</v>
          </cell>
          <cell r="FB429">
            <v>32.89725</v>
          </cell>
          <cell r="FC429">
            <v>32.89725</v>
          </cell>
          <cell r="FD429">
            <v>32.89725</v>
          </cell>
          <cell r="FE429">
            <v>32.89725</v>
          </cell>
          <cell r="FF429">
            <v>32.89725</v>
          </cell>
          <cell r="FG429">
            <v>32.89725</v>
          </cell>
          <cell r="FH429">
            <v>32.89725</v>
          </cell>
          <cell r="FI429">
            <v>32.89725</v>
          </cell>
          <cell r="FJ429">
            <v>32.89725</v>
          </cell>
          <cell r="FK429">
            <v>32.89725</v>
          </cell>
          <cell r="FL429">
            <v>32.89725</v>
          </cell>
          <cell r="FM429">
            <v>32.89725</v>
          </cell>
          <cell r="FN429">
            <v>32.89725</v>
          </cell>
          <cell r="FO429">
            <v>32.89725</v>
          </cell>
          <cell r="FP429">
            <v>32.89725</v>
          </cell>
          <cell r="FQ429">
            <v>32.89725</v>
          </cell>
          <cell r="FR429">
            <v>32.89725</v>
          </cell>
          <cell r="FS429">
            <v>32.89725</v>
          </cell>
          <cell r="FT429">
            <v>32.89725</v>
          </cell>
          <cell r="FU429">
            <v>32.89725</v>
          </cell>
          <cell r="FV429">
            <v>32.89725</v>
          </cell>
          <cell r="FW429">
            <v>32.89725</v>
          </cell>
          <cell r="FX429">
            <v>32.89725</v>
          </cell>
          <cell r="FY429">
            <v>32.89725</v>
          </cell>
          <cell r="FZ429">
            <v>32.89725</v>
          </cell>
          <cell r="GA429">
            <v>32.89725</v>
          </cell>
          <cell r="GB429">
            <v>32.89725</v>
          </cell>
          <cell r="GC429">
            <v>32.89725</v>
          </cell>
          <cell r="GD429">
            <v>32.89725</v>
          </cell>
          <cell r="GE429">
            <v>32.89725</v>
          </cell>
          <cell r="GF429">
            <v>32.89725</v>
          </cell>
          <cell r="GG429">
            <v>32.89725</v>
          </cell>
          <cell r="GH429">
            <v>32.89725</v>
          </cell>
          <cell r="GI429">
            <v>32.89725</v>
          </cell>
          <cell r="GJ429">
            <v>32.89725</v>
          </cell>
        </row>
        <row r="430">
          <cell r="AU430" t="str">
            <v>RAF005 540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  <cell r="FA430">
            <v>37.830750000000002</v>
          </cell>
          <cell r="FB430">
            <v>37.830750000000002</v>
          </cell>
          <cell r="FC430">
            <v>37.830750000000002</v>
          </cell>
          <cell r="FD430">
            <v>37.830750000000002</v>
          </cell>
          <cell r="FE430">
            <v>37.830750000000002</v>
          </cell>
          <cell r="FF430">
            <v>37.830750000000002</v>
          </cell>
          <cell r="FG430">
            <v>37.830750000000002</v>
          </cell>
          <cell r="FH430">
            <v>37.830750000000002</v>
          </cell>
          <cell r="FI430">
            <v>37.830750000000002</v>
          </cell>
          <cell r="FJ430">
            <v>37.830750000000002</v>
          </cell>
          <cell r="FK430">
            <v>37.830750000000002</v>
          </cell>
          <cell r="FL430">
            <v>37.830750000000002</v>
          </cell>
          <cell r="FM430">
            <v>37.830750000000002</v>
          </cell>
          <cell r="FN430">
            <v>37.830750000000002</v>
          </cell>
          <cell r="FO430">
            <v>37.830750000000002</v>
          </cell>
          <cell r="FP430">
            <v>37.830750000000002</v>
          </cell>
          <cell r="FQ430">
            <v>37.830750000000002</v>
          </cell>
          <cell r="FR430">
            <v>37.830750000000002</v>
          </cell>
          <cell r="FS430">
            <v>37.830750000000002</v>
          </cell>
          <cell r="FT430">
            <v>37.830750000000002</v>
          </cell>
          <cell r="FU430">
            <v>37.830750000000002</v>
          </cell>
          <cell r="FV430">
            <v>37.830750000000002</v>
          </cell>
          <cell r="FW430">
            <v>37.830750000000002</v>
          </cell>
          <cell r="FX430">
            <v>37.830750000000002</v>
          </cell>
          <cell r="FY430">
            <v>37.830750000000002</v>
          </cell>
          <cell r="FZ430">
            <v>37.830750000000002</v>
          </cell>
          <cell r="GA430">
            <v>37.830750000000002</v>
          </cell>
          <cell r="GB430">
            <v>37.830750000000002</v>
          </cell>
          <cell r="GC430">
            <v>37.830750000000002</v>
          </cell>
          <cell r="GD430">
            <v>37.830750000000002</v>
          </cell>
          <cell r="GE430">
            <v>37.830750000000002</v>
          </cell>
          <cell r="GF430">
            <v>37.830750000000002</v>
          </cell>
          <cell r="GG430">
            <v>37.830750000000002</v>
          </cell>
          <cell r="GH430">
            <v>37.830750000000002</v>
          </cell>
          <cell r="GI430">
            <v>37.830750000000002</v>
          </cell>
          <cell r="GJ430">
            <v>37.830750000000002</v>
          </cell>
        </row>
        <row r="431">
          <cell r="AU431" t="str">
            <v>RAF005 545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  <cell r="FA431">
            <v>40.297499999999999</v>
          </cell>
          <cell r="FB431">
            <v>40.297499999999999</v>
          </cell>
          <cell r="FC431">
            <v>40.297499999999999</v>
          </cell>
          <cell r="FD431">
            <v>40.297499999999999</v>
          </cell>
          <cell r="FE431">
            <v>40.297499999999999</v>
          </cell>
          <cell r="FF431">
            <v>40.297499999999999</v>
          </cell>
          <cell r="FG431">
            <v>40.297499999999999</v>
          </cell>
          <cell r="FH431">
            <v>40.297499999999999</v>
          </cell>
          <cell r="FI431">
            <v>40.297499999999999</v>
          </cell>
          <cell r="FJ431">
            <v>40.297499999999999</v>
          </cell>
          <cell r="FK431">
            <v>40.297499999999999</v>
          </cell>
          <cell r="FL431">
            <v>40.297499999999999</v>
          </cell>
          <cell r="FM431">
            <v>40.297499999999999</v>
          </cell>
          <cell r="FN431">
            <v>40.297499999999999</v>
          </cell>
          <cell r="FO431">
            <v>40.297499999999999</v>
          </cell>
          <cell r="FP431">
            <v>40.297499999999999</v>
          </cell>
          <cell r="FQ431">
            <v>40.297499999999999</v>
          </cell>
          <cell r="FR431">
            <v>40.297499999999999</v>
          </cell>
          <cell r="FS431">
            <v>40.297499999999999</v>
          </cell>
          <cell r="FT431">
            <v>40.297499999999999</v>
          </cell>
          <cell r="FU431">
            <v>40.297499999999999</v>
          </cell>
          <cell r="FV431">
            <v>40.297499999999999</v>
          </cell>
          <cell r="FW431">
            <v>40.297499999999999</v>
          </cell>
          <cell r="FX431">
            <v>40.297499999999999</v>
          </cell>
          <cell r="FY431">
            <v>40.297499999999999</v>
          </cell>
          <cell r="FZ431">
            <v>40.297499999999999</v>
          </cell>
          <cell r="GA431">
            <v>40.297499999999999</v>
          </cell>
          <cell r="GB431">
            <v>40.297499999999999</v>
          </cell>
          <cell r="GC431">
            <v>40.297499999999999</v>
          </cell>
          <cell r="GD431">
            <v>40.297499999999999</v>
          </cell>
          <cell r="GE431">
            <v>40.297499999999999</v>
          </cell>
          <cell r="GF431">
            <v>40.297499999999999</v>
          </cell>
          <cell r="GG431">
            <v>40.297499999999999</v>
          </cell>
          <cell r="GH431">
            <v>40.297499999999999</v>
          </cell>
          <cell r="GI431">
            <v>40.297499999999999</v>
          </cell>
          <cell r="GJ431">
            <v>40.297499999999999</v>
          </cell>
        </row>
        <row r="432">
          <cell r="AU432" t="str">
            <v>RAF005 550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  <cell r="FA432">
            <v>42.871499999999997</v>
          </cell>
          <cell r="FB432">
            <v>42.871499999999997</v>
          </cell>
          <cell r="FC432">
            <v>42.871499999999997</v>
          </cell>
          <cell r="FD432">
            <v>42.871499999999997</v>
          </cell>
          <cell r="FE432">
            <v>42.871499999999997</v>
          </cell>
          <cell r="FF432">
            <v>42.871499999999997</v>
          </cell>
          <cell r="FG432">
            <v>42.871499999999997</v>
          </cell>
          <cell r="FH432">
            <v>42.871499999999997</v>
          </cell>
          <cell r="FI432">
            <v>42.871499999999997</v>
          </cell>
          <cell r="FJ432">
            <v>42.871499999999997</v>
          </cell>
          <cell r="FK432">
            <v>42.871499999999997</v>
          </cell>
          <cell r="FL432">
            <v>42.871499999999997</v>
          </cell>
          <cell r="FM432">
            <v>42.871499999999997</v>
          </cell>
          <cell r="FN432">
            <v>42.871499999999997</v>
          </cell>
          <cell r="FO432">
            <v>42.871499999999997</v>
          </cell>
          <cell r="FP432">
            <v>42.871499999999997</v>
          </cell>
          <cell r="FQ432">
            <v>42.871499999999997</v>
          </cell>
          <cell r="FR432">
            <v>42.871499999999997</v>
          </cell>
          <cell r="FS432">
            <v>42.871499999999997</v>
          </cell>
          <cell r="FT432">
            <v>42.871499999999997</v>
          </cell>
          <cell r="FU432">
            <v>42.871499999999997</v>
          </cell>
          <cell r="FV432">
            <v>42.871499999999997</v>
          </cell>
          <cell r="FW432">
            <v>42.871499999999997</v>
          </cell>
          <cell r="FX432">
            <v>42.871499999999997</v>
          </cell>
          <cell r="FY432">
            <v>42.871499999999997</v>
          </cell>
          <cell r="FZ432">
            <v>42.871499999999997</v>
          </cell>
          <cell r="GA432">
            <v>42.871499999999997</v>
          </cell>
          <cell r="GB432">
            <v>42.871499999999997</v>
          </cell>
          <cell r="GC432">
            <v>42.871499999999997</v>
          </cell>
          <cell r="GD432">
            <v>42.871499999999997</v>
          </cell>
          <cell r="GE432">
            <v>42.871499999999997</v>
          </cell>
          <cell r="GF432">
            <v>42.871499999999997</v>
          </cell>
          <cell r="GG432">
            <v>42.871499999999997</v>
          </cell>
          <cell r="GH432">
            <v>42.871499999999997</v>
          </cell>
          <cell r="GI432">
            <v>42.871499999999997</v>
          </cell>
          <cell r="GJ432">
            <v>42.871499999999997</v>
          </cell>
        </row>
        <row r="433">
          <cell r="AU433" t="str">
            <v>RAF005 560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  <cell r="FA433">
            <v>43.3005</v>
          </cell>
          <cell r="FB433">
            <v>43.3005</v>
          </cell>
          <cell r="FC433">
            <v>43.3005</v>
          </cell>
          <cell r="FD433">
            <v>43.3005</v>
          </cell>
          <cell r="FE433">
            <v>43.3005</v>
          </cell>
          <cell r="FF433">
            <v>43.3005</v>
          </cell>
          <cell r="FG433">
            <v>43.3005</v>
          </cell>
          <cell r="FH433">
            <v>43.3005</v>
          </cell>
          <cell r="FI433">
            <v>43.3005</v>
          </cell>
          <cell r="FJ433">
            <v>43.3005</v>
          </cell>
          <cell r="FK433">
            <v>43.3005</v>
          </cell>
          <cell r="FL433">
            <v>43.3005</v>
          </cell>
          <cell r="FM433">
            <v>43.3005</v>
          </cell>
          <cell r="FN433">
            <v>43.3005</v>
          </cell>
          <cell r="FO433">
            <v>43.3005</v>
          </cell>
          <cell r="FP433">
            <v>43.3005</v>
          </cell>
          <cell r="FQ433">
            <v>43.3005</v>
          </cell>
          <cell r="FR433">
            <v>43.3005</v>
          </cell>
          <cell r="FS433">
            <v>43.3005</v>
          </cell>
          <cell r="FT433">
            <v>43.3005</v>
          </cell>
          <cell r="FU433">
            <v>43.3005</v>
          </cell>
          <cell r="FV433">
            <v>43.3005</v>
          </cell>
          <cell r="FW433">
            <v>43.3005</v>
          </cell>
          <cell r="FX433">
            <v>43.3005</v>
          </cell>
          <cell r="FY433">
            <v>43.3005</v>
          </cell>
          <cell r="FZ433">
            <v>43.3005</v>
          </cell>
          <cell r="GA433">
            <v>43.3005</v>
          </cell>
          <cell r="GB433">
            <v>43.3005</v>
          </cell>
          <cell r="GC433">
            <v>43.3005</v>
          </cell>
          <cell r="GD433">
            <v>43.3005</v>
          </cell>
          <cell r="GE433">
            <v>43.3005</v>
          </cell>
          <cell r="GF433">
            <v>43.3005</v>
          </cell>
          <cell r="GG433">
            <v>43.3005</v>
          </cell>
          <cell r="GH433">
            <v>43.3005</v>
          </cell>
          <cell r="GI433">
            <v>43.3005</v>
          </cell>
          <cell r="GJ433">
            <v>43.3005</v>
          </cell>
        </row>
        <row r="434">
          <cell r="AU434" t="str">
            <v>RAF005 565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  <cell r="FA434">
            <v>46.732499999999995</v>
          </cell>
          <cell r="FB434">
            <v>46.732499999999995</v>
          </cell>
          <cell r="FC434">
            <v>46.732499999999995</v>
          </cell>
          <cell r="FD434">
            <v>46.732499999999995</v>
          </cell>
          <cell r="FE434">
            <v>46.732499999999995</v>
          </cell>
          <cell r="FF434">
            <v>46.732499999999995</v>
          </cell>
          <cell r="FG434">
            <v>46.732499999999995</v>
          </cell>
          <cell r="FH434">
            <v>46.732499999999995</v>
          </cell>
          <cell r="FI434">
            <v>46.732499999999995</v>
          </cell>
          <cell r="FJ434">
            <v>46.732499999999995</v>
          </cell>
          <cell r="FK434">
            <v>46.732499999999995</v>
          </cell>
          <cell r="FL434">
            <v>46.732499999999995</v>
          </cell>
          <cell r="FM434">
            <v>46.732499999999995</v>
          </cell>
          <cell r="FN434">
            <v>46.732499999999995</v>
          </cell>
          <cell r="FO434">
            <v>46.732499999999995</v>
          </cell>
          <cell r="FP434">
            <v>46.732499999999995</v>
          </cell>
          <cell r="FQ434">
            <v>46.732499999999995</v>
          </cell>
          <cell r="FR434">
            <v>46.732499999999995</v>
          </cell>
          <cell r="FS434">
            <v>46.732499999999995</v>
          </cell>
          <cell r="FT434">
            <v>46.732499999999995</v>
          </cell>
          <cell r="FU434">
            <v>46.732499999999995</v>
          </cell>
          <cell r="FV434">
            <v>46.732499999999995</v>
          </cell>
          <cell r="FW434">
            <v>46.732499999999995</v>
          </cell>
          <cell r="FX434">
            <v>46.732499999999995</v>
          </cell>
          <cell r="FY434">
            <v>46.732499999999995</v>
          </cell>
          <cell r="FZ434">
            <v>46.732499999999995</v>
          </cell>
          <cell r="GA434">
            <v>46.732499999999995</v>
          </cell>
          <cell r="GB434">
            <v>46.732499999999995</v>
          </cell>
          <cell r="GC434">
            <v>46.732499999999995</v>
          </cell>
          <cell r="GD434">
            <v>46.732499999999995</v>
          </cell>
          <cell r="GE434">
            <v>46.732499999999995</v>
          </cell>
          <cell r="GF434">
            <v>46.732499999999995</v>
          </cell>
          <cell r="GG434">
            <v>46.732499999999995</v>
          </cell>
          <cell r="GH434">
            <v>46.732499999999995</v>
          </cell>
          <cell r="GI434">
            <v>46.732499999999995</v>
          </cell>
          <cell r="GJ434">
            <v>46.732499999999995</v>
          </cell>
        </row>
        <row r="435">
          <cell r="AU435" t="str">
            <v>RAF005 580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  <cell r="FA435">
            <v>53.060249999999996</v>
          </cell>
          <cell r="FB435">
            <v>53.060249999999996</v>
          </cell>
          <cell r="FC435">
            <v>53.060249999999996</v>
          </cell>
          <cell r="FD435">
            <v>53.060249999999996</v>
          </cell>
          <cell r="FE435">
            <v>53.060249999999996</v>
          </cell>
          <cell r="FF435">
            <v>53.060249999999996</v>
          </cell>
          <cell r="FG435">
            <v>53.060249999999996</v>
          </cell>
          <cell r="FH435">
            <v>53.060249999999996</v>
          </cell>
          <cell r="FI435">
            <v>53.060249999999996</v>
          </cell>
          <cell r="FJ435">
            <v>53.060249999999996</v>
          </cell>
          <cell r="FK435">
            <v>53.060249999999996</v>
          </cell>
          <cell r="FL435">
            <v>53.060249999999996</v>
          </cell>
          <cell r="FM435">
            <v>53.060249999999996</v>
          </cell>
          <cell r="FN435">
            <v>53.060249999999996</v>
          </cell>
          <cell r="FO435">
            <v>53.060249999999996</v>
          </cell>
          <cell r="FP435">
            <v>53.060249999999996</v>
          </cell>
          <cell r="FQ435">
            <v>53.060249999999996</v>
          </cell>
          <cell r="FR435">
            <v>53.060249999999996</v>
          </cell>
          <cell r="FS435">
            <v>53.060249999999996</v>
          </cell>
          <cell r="FT435">
            <v>53.060249999999996</v>
          </cell>
          <cell r="FU435">
            <v>53.060249999999996</v>
          </cell>
          <cell r="FV435">
            <v>53.060249999999996</v>
          </cell>
          <cell r="FW435">
            <v>53.060249999999996</v>
          </cell>
          <cell r="FX435">
            <v>53.060249999999996</v>
          </cell>
          <cell r="FY435">
            <v>53.060249999999996</v>
          </cell>
          <cell r="FZ435">
            <v>53.060249999999996</v>
          </cell>
          <cell r="GA435">
            <v>53.060249999999996</v>
          </cell>
          <cell r="GB435">
            <v>53.060249999999996</v>
          </cell>
          <cell r="GC435">
            <v>53.060249999999996</v>
          </cell>
          <cell r="GD435">
            <v>53.060249999999996</v>
          </cell>
          <cell r="GE435">
            <v>53.060249999999996</v>
          </cell>
          <cell r="GF435">
            <v>53.060249999999996</v>
          </cell>
          <cell r="GG435">
            <v>53.060249999999996</v>
          </cell>
          <cell r="GH435">
            <v>53.060249999999996</v>
          </cell>
          <cell r="GI435">
            <v>53.060249999999996</v>
          </cell>
          <cell r="GJ435">
            <v>53.060249999999996</v>
          </cell>
        </row>
        <row r="436">
          <cell r="AU436" t="str">
            <v>RAF005 600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  <cell r="FA436">
            <v>53.381999999999998</v>
          </cell>
          <cell r="FB436">
            <v>53.381999999999998</v>
          </cell>
          <cell r="FC436">
            <v>53.381999999999998</v>
          </cell>
          <cell r="FD436">
            <v>53.381999999999998</v>
          </cell>
          <cell r="FE436">
            <v>53.381999999999998</v>
          </cell>
          <cell r="FF436">
            <v>53.381999999999998</v>
          </cell>
          <cell r="FG436">
            <v>53.381999999999998</v>
          </cell>
          <cell r="FH436">
            <v>53.381999999999998</v>
          </cell>
          <cell r="FI436">
            <v>53.381999999999998</v>
          </cell>
          <cell r="FJ436">
            <v>53.381999999999998</v>
          </cell>
          <cell r="FK436">
            <v>53.381999999999998</v>
          </cell>
          <cell r="FL436">
            <v>53.381999999999998</v>
          </cell>
          <cell r="FM436">
            <v>53.381999999999998</v>
          </cell>
          <cell r="FN436">
            <v>53.381999999999998</v>
          </cell>
          <cell r="FO436">
            <v>53.381999999999998</v>
          </cell>
          <cell r="FP436">
            <v>53.381999999999998</v>
          </cell>
          <cell r="FQ436">
            <v>53.381999999999998</v>
          </cell>
          <cell r="FR436">
            <v>53.381999999999998</v>
          </cell>
          <cell r="FS436">
            <v>53.381999999999998</v>
          </cell>
          <cell r="FT436">
            <v>53.381999999999998</v>
          </cell>
          <cell r="FU436">
            <v>53.381999999999998</v>
          </cell>
          <cell r="FV436">
            <v>53.381999999999998</v>
          </cell>
          <cell r="FW436">
            <v>53.381999999999998</v>
          </cell>
          <cell r="FX436">
            <v>53.381999999999998</v>
          </cell>
          <cell r="FY436">
            <v>53.381999999999998</v>
          </cell>
          <cell r="FZ436">
            <v>53.381999999999998</v>
          </cell>
          <cell r="GA436">
            <v>53.381999999999998</v>
          </cell>
          <cell r="GB436">
            <v>53.381999999999998</v>
          </cell>
          <cell r="GC436">
            <v>53.381999999999998</v>
          </cell>
          <cell r="GD436">
            <v>53.381999999999998</v>
          </cell>
          <cell r="GE436">
            <v>53.381999999999998</v>
          </cell>
          <cell r="GF436">
            <v>53.381999999999998</v>
          </cell>
          <cell r="GG436">
            <v>53.381999999999998</v>
          </cell>
          <cell r="GH436">
            <v>53.381999999999998</v>
          </cell>
          <cell r="GI436">
            <v>53.381999999999998</v>
          </cell>
          <cell r="GJ436">
            <v>53.381999999999998</v>
          </cell>
        </row>
        <row r="437">
          <cell r="AU437" t="str">
            <v>RAF005 610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  <cell r="FA437">
            <v>57.564749999999997</v>
          </cell>
          <cell r="FB437">
            <v>57.564749999999997</v>
          </cell>
          <cell r="FC437">
            <v>57.564749999999997</v>
          </cell>
          <cell r="FD437">
            <v>57.564749999999997</v>
          </cell>
          <cell r="FE437">
            <v>57.564749999999997</v>
          </cell>
          <cell r="FF437">
            <v>57.564749999999997</v>
          </cell>
          <cell r="FG437">
            <v>57.564749999999997</v>
          </cell>
          <cell r="FH437">
            <v>57.564749999999997</v>
          </cell>
          <cell r="FI437">
            <v>57.564749999999997</v>
          </cell>
          <cell r="FJ437">
            <v>57.564749999999997</v>
          </cell>
          <cell r="FK437">
            <v>57.564749999999997</v>
          </cell>
          <cell r="FL437">
            <v>57.564749999999997</v>
          </cell>
          <cell r="FM437">
            <v>57.564749999999997</v>
          </cell>
          <cell r="FN437">
            <v>57.564749999999997</v>
          </cell>
          <cell r="FO437">
            <v>57.564749999999997</v>
          </cell>
          <cell r="FP437">
            <v>57.564749999999997</v>
          </cell>
          <cell r="FQ437">
            <v>57.564749999999997</v>
          </cell>
          <cell r="FR437">
            <v>57.564749999999997</v>
          </cell>
          <cell r="FS437">
            <v>57.564749999999997</v>
          </cell>
          <cell r="FT437">
            <v>57.564749999999997</v>
          </cell>
          <cell r="FU437">
            <v>57.564749999999997</v>
          </cell>
          <cell r="FV437">
            <v>57.564749999999997</v>
          </cell>
          <cell r="FW437">
            <v>57.564749999999997</v>
          </cell>
          <cell r="FX437">
            <v>57.564749999999997</v>
          </cell>
          <cell r="FY437">
            <v>57.564749999999997</v>
          </cell>
          <cell r="FZ437">
            <v>57.564749999999997</v>
          </cell>
          <cell r="GA437">
            <v>57.564749999999997</v>
          </cell>
          <cell r="GB437">
            <v>57.564749999999997</v>
          </cell>
          <cell r="GC437">
            <v>57.564749999999997</v>
          </cell>
          <cell r="GD437">
            <v>57.564749999999997</v>
          </cell>
          <cell r="GE437">
            <v>57.564749999999997</v>
          </cell>
          <cell r="GF437">
            <v>57.564749999999997</v>
          </cell>
          <cell r="GG437">
            <v>57.564749999999997</v>
          </cell>
          <cell r="GH437">
            <v>57.564749999999997</v>
          </cell>
          <cell r="GI437">
            <v>57.564749999999997</v>
          </cell>
          <cell r="GJ437">
            <v>57.564749999999997</v>
          </cell>
        </row>
        <row r="438">
          <cell r="AU438" t="str">
            <v>RAF005 611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  <cell r="FA438">
            <v>67.116</v>
          </cell>
          <cell r="FB438">
            <v>67.116</v>
          </cell>
          <cell r="FC438">
            <v>67.116</v>
          </cell>
          <cell r="FD438">
            <v>67.116</v>
          </cell>
          <cell r="FE438">
            <v>67.116</v>
          </cell>
          <cell r="FF438">
            <v>67.116</v>
          </cell>
          <cell r="FG438">
            <v>67.116</v>
          </cell>
          <cell r="FH438">
            <v>67.116</v>
          </cell>
          <cell r="FI438">
            <v>67.116</v>
          </cell>
          <cell r="FJ438">
            <v>67.116</v>
          </cell>
          <cell r="FK438">
            <v>67.116</v>
          </cell>
          <cell r="FL438">
            <v>67.116</v>
          </cell>
          <cell r="FM438">
            <v>67.116</v>
          </cell>
          <cell r="FN438">
            <v>67.116</v>
          </cell>
          <cell r="FO438">
            <v>67.116</v>
          </cell>
          <cell r="FP438">
            <v>67.116</v>
          </cell>
          <cell r="FQ438">
            <v>67.116</v>
          </cell>
          <cell r="FR438">
            <v>67.116</v>
          </cell>
          <cell r="FS438">
            <v>67.116</v>
          </cell>
          <cell r="FT438">
            <v>67.116</v>
          </cell>
          <cell r="FU438">
            <v>67.116</v>
          </cell>
          <cell r="FV438">
            <v>67.116</v>
          </cell>
          <cell r="FW438">
            <v>67.116</v>
          </cell>
          <cell r="FX438">
            <v>67.116</v>
          </cell>
          <cell r="FY438">
            <v>67.116</v>
          </cell>
          <cell r="FZ438">
            <v>67.116</v>
          </cell>
          <cell r="GA438">
            <v>67.116</v>
          </cell>
          <cell r="GB438">
            <v>67.116</v>
          </cell>
          <cell r="GC438">
            <v>67.116</v>
          </cell>
          <cell r="GD438">
            <v>67.116</v>
          </cell>
          <cell r="GE438">
            <v>67.116</v>
          </cell>
          <cell r="GF438">
            <v>67.116</v>
          </cell>
          <cell r="GG438">
            <v>67.116</v>
          </cell>
          <cell r="GH438">
            <v>67.116</v>
          </cell>
          <cell r="GI438">
            <v>67.116</v>
          </cell>
          <cell r="GJ438">
            <v>67.116</v>
          </cell>
        </row>
        <row r="439">
          <cell r="AU439" t="str">
            <v>RAF005 620</v>
          </cell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  <cell r="FA439">
            <v>55.955999999999996</v>
          </cell>
          <cell r="FB439">
            <v>55.955999999999996</v>
          </cell>
          <cell r="FC439">
            <v>55.955999999999996</v>
          </cell>
          <cell r="FD439">
            <v>55.955999999999996</v>
          </cell>
          <cell r="FE439">
            <v>55.955999999999996</v>
          </cell>
          <cell r="FF439">
            <v>55.955999999999996</v>
          </cell>
          <cell r="FG439">
            <v>55.955999999999996</v>
          </cell>
          <cell r="FH439">
            <v>55.955999999999996</v>
          </cell>
          <cell r="FI439">
            <v>55.955999999999996</v>
          </cell>
          <cell r="FJ439">
            <v>55.955999999999996</v>
          </cell>
          <cell r="FK439">
            <v>55.955999999999996</v>
          </cell>
          <cell r="FL439">
            <v>55.955999999999996</v>
          </cell>
          <cell r="FM439">
            <v>55.955999999999996</v>
          </cell>
          <cell r="FN439">
            <v>55.955999999999996</v>
          </cell>
          <cell r="FO439">
            <v>55.955999999999996</v>
          </cell>
          <cell r="FP439">
            <v>55.955999999999996</v>
          </cell>
          <cell r="FQ439">
            <v>55.955999999999996</v>
          </cell>
          <cell r="FR439">
            <v>55.955999999999996</v>
          </cell>
          <cell r="FS439">
            <v>55.955999999999996</v>
          </cell>
          <cell r="FT439">
            <v>55.955999999999996</v>
          </cell>
          <cell r="FU439">
            <v>55.955999999999996</v>
          </cell>
          <cell r="FV439">
            <v>55.955999999999996</v>
          </cell>
          <cell r="FW439">
            <v>55.955999999999996</v>
          </cell>
          <cell r="FX439">
            <v>55.955999999999996</v>
          </cell>
          <cell r="FY439">
            <v>55.955999999999996</v>
          </cell>
          <cell r="FZ439">
            <v>55.955999999999996</v>
          </cell>
          <cell r="GA439">
            <v>55.955999999999996</v>
          </cell>
          <cell r="GB439">
            <v>55.955999999999996</v>
          </cell>
          <cell r="GC439">
            <v>55.955999999999996</v>
          </cell>
          <cell r="GD439">
            <v>55.955999999999996</v>
          </cell>
          <cell r="GE439">
            <v>55.955999999999996</v>
          </cell>
          <cell r="GF439">
            <v>55.955999999999996</v>
          </cell>
          <cell r="GG439">
            <v>55.955999999999996</v>
          </cell>
          <cell r="GH439">
            <v>55.955999999999996</v>
          </cell>
          <cell r="GI439">
            <v>55.955999999999996</v>
          </cell>
          <cell r="GJ439">
            <v>55.955999999999996</v>
          </cell>
        </row>
        <row r="440">
          <cell r="AU440" t="str">
            <v>RAF005 625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  <cell r="FA440">
            <v>54.990749999999998</v>
          </cell>
          <cell r="FB440">
            <v>54.990749999999998</v>
          </cell>
          <cell r="FC440">
            <v>54.990749999999998</v>
          </cell>
          <cell r="FD440">
            <v>54.990749999999998</v>
          </cell>
          <cell r="FE440">
            <v>54.990749999999998</v>
          </cell>
          <cell r="FF440">
            <v>54.990749999999998</v>
          </cell>
          <cell r="FG440">
            <v>54.990749999999998</v>
          </cell>
          <cell r="FH440">
            <v>54.990749999999998</v>
          </cell>
          <cell r="FI440">
            <v>54.990749999999998</v>
          </cell>
          <cell r="FJ440">
            <v>54.990749999999998</v>
          </cell>
          <cell r="FK440">
            <v>54.990749999999998</v>
          </cell>
          <cell r="FL440">
            <v>54.990749999999998</v>
          </cell>
          <cell r="FM440">
            <v>54.990749999999998</v>
          </cell>
          <cell r="FN440">
            <v>54.990749999999998</v>
          </cell>
          <cell r="FO440">
            <v>54.990749999999998</v>
          </cell>
          <cell r="FP440">
            <v>54.990749999999998</v>
          </cell>
          <cell r="FQ440">
            <v>54.990749999999998</v>
          </cell>
          <cell r="FR440">
            <v>54.990749999999998</v>
          </cell>
          <cell r="FS440">
            <v>54.990749999999998</v>
          </cell>
          <cell r="FT440">
            <v>54.990749999999998</v>
          </cell>
          <cell r="FU440">
            <v>54.990749999999998</v>
          </cell>
          <cell r="FV440">
            <v>54.990749999999998</v>
          </cell>
          <cell r="FW440">
            <v>54.990749999999998</v>
          </cell>
          <cell r="FX440">
            <v>54.990749999999998</v>
          </cell>
          <cell r="FY440">
            <v>54.990749999999998</v>
          </cell>
          <cell r="FZ440">
            <v>54.990749999999998</v>
          </cell>
          <cell r="GA440">
            <v>54.990749999999998</v>
          </cell>
          <cell r="GB440">
            <v>54.990749999999998</v>
          </cell>
          <cell r="GC440">
            <v>54.990749999999998</v>
          </cell>
          <cell r="GD440">
            <v>54.990749999999998</v>
          </cell>
          <cell r="GE440">
            <v>54.990749999999998</v>
          </cell>
          <cell r="GF440">
            <v>54.990749999999998</v>
          </cell>
          <cell r="GG440">
            <v>54.990749999999998</v>
          </cell>
          <cell r="GH440">
            <v>54.990749999999998</v>
          </cell>
          <cell r="GI440">
            <v>54.990749999999998</v>
          </cell>
          <cell r="GJ440">
            <v>54.990749999999998</v>
          </cell>
        </row>
        <row r="441">
          <cell r="AU441" t="str">
            <v>RAF005 630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  <cell r="FA441">
            <v>59.490749999999998</v>
          </cell>
          <cell r="FB441">
            <v>59.490749999999998</v>
          </cell>
          <cell r="FC441">
            <v>59.490749999999998</v>
          </cell>
          <cell r="FD441">
            <v>59.490749999999998</v>
          </cell>
          <cell r="FE441">
            <v>59.490749999999998</v>
          </cell>
          <cell r="FF441">
            <v>59.490749999999998</v>
          </cell>
          <cell r="FG441">
            <v>59.490749999999998</v>
          </cell>
          <cell r="FH441">
            <v>59.490749999999998</v>
          </cell>
          <cell r="FI441">
            <v>59.490749999999998</v>
          </cell>
          <cell r="FJ441">
            <v>59.490749999999998</v>
          </cell>
          <cell r="FK441">
            <v>59.490749999999998</v>
          </cell>
          <cell r="FL441">
            <v>59.490749999999998</v>
          </cell>
          <cell r="FM441">
            <v>59.490749999999998</v>
          </cell>
          <cell r="FN441">
            <v>59.490749999999998</v>
          </cell>
          <cell r="FO441">
            <v>59.490749999999998</v>
          </cell>
          <cell r="FP441">
            <v>59.490749999999998</v>
          </cell>
          <cell r="FQ441">
            <v>59.490749999999998</v>
          </cell>
          <cell r="FR441">
            <v>59.490749999999998</v>
          </cell>
          <cell r="FS441">
            <v>59.490749999999998</v>
          </cell>
          <cell r="FT441">
            <v>59.490749999999998</v>
          </cell>
          <cell r="FU441">
            <v>59.490749999999998</v>
          </cell>
          <cell r="FV441">
            <v>59.490749999999998</v>
          </cell>
          <cell r="FW441">
            <v>59.490749999999998</v>
          </cell>
          <cell r="FX441">
            <v>59.490749999999998</v>
          </cell>
          <cell r="FY441">
            <v>59.490749999999998</v>
          </cell>
          <cell r="FZ441">
            <v>59.490749999999998</v>
          </cell>
          <cell r="GA441">
            <v>59.490749999999998</v>
          </cell>
          <cell r="GB441">
            <v>59.490749999999998</v>
          </cell>
          <cell r="GC441">
            <v>59.490749999999998</v>
          </cell>
          <cell r="GD441">
            <v>59.490749999999998</v>
          </cell>
          <cell r="GE441">
            <v>59.490749999999998</v>
          </cell>
          <cell r="GF441">
            <v>59.490749999999998</v>
          </cell>
          <cell r="GG441">
            <v>59.490749999999998</v>
          </cell>
          <cell r="GH441">
            <v>59.490749999999998</v>
          </cell>
          <cell r="GI441">
            <v>59.490749999999998</v>
          </cell>
          <cell r="GJ441">
            <v>59.490749999999998</v>
          </cell>
        </row>
        <row r="442">
          <cell r="AU442" t="str">
            <v>RAF005 640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  <cell r="FA442">
            <v>63.248999999999995</v>
          </cell>
          <cell r="FB442">
            <v>63.248999999999995</v>
          </cell>
          <cell r="FC442">
            <v>63.248999999999995</v>
          </cell>
          <cell r="FD442">
            <v>63.248999999999995</v>
          </cell>
          <cell r="FE442">
            <v>63.248999999999995</v>
          </cell>
          <cell r="FF442">
            <v>63.248999999999995</v>
          </cell>
          <cell r="FG442">
            <v>63.248999999999995</v>
          </cell>
          <cell r="FH442">
            <v>63.248999999999995</v>
          </cell>
          <cell r="FI442">
            <v>63.248999999999995</v>
          </cell>
          <cell r="FJ442">
            <v>63.248999999999995</v>
          </cell>
          <cell r="FK442">
            <v>63.248999999999995</v>
          </cell>
          <cell r="FL442">
            <v>63.248999999999995</v>
          </cell>
          <cell r="FM442">
            <v>63.248999999999995</v>
          </cell>
          <cell r="FN442">
            <v>63.248999999999995</v>
          </cell>
          <cell r="FO442">
            <v>63.248999999999995</v>
          </cell>
          <cell r="FP442">
            <v>63.248999999999995</v>
          </cell>
          <cell r="FQ442">
            <v>63.248999999999995</v>
          </cell>
          <cell r="FR442">
            <v>63.248999999999995</v>
          </cell>
          <cell r="FS442">
            <v>63.248999999999995</v>
          </cell>
          <cell r="FT442">
            <v>63.248999999999995</v>
          </cell>
          <cell r="FU442">
            <v>63.248999999999995</v>
          </cell>
          <cell r="FV442">
            <v>63.248999999999995</v>
          </cell>
          <cell r="FW442">
            <v>63.248999999999995</v>
          </cell>
          <cell r="FX442">
            <v>63.248999999999995</v>
          </cell>
          <cell r="FY442">
            <v>63.248999999999995</v>
          </cell>
          <cell r="FZ442">
            <v>63.248999999999995</v>
          </cell>
          <cell r="GA442">
            <v>63.248999999999995</v>
          </cell>
          <cell r="GB442">
            <v>63.248999999999995</v>
          </cell>
          <cell r="GC442">
            <v>63.248999999999995</v>
          </cell>
          <cell r="GD442">
            <v>63.248999999999995</v>
          </cell>
          <cell r="GE442">
            <v>63.248999999999995</v>
          </cell>
          <cell r="GF442">
            <v>63.248999999999995</v>
          </cell>
          <cell r="GG442">
            <v>63.248999999999995</v>
          </cell>
          <cell r="GH442">
            <v>63.248999999999995</v>
          </cell>
          <cell r="GI442">
            <v>63.248999999999995</v>
          </cell>
          <cell r="GJ442">
            <v>63.248999999999995</v>
          </cell>
        </row>
        <row r="443">
          <cell r="AU443" t="str">
            <v>RAF005 650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  <cell r="FA443">
            <v>60.031499999999994</v>
          </cell>
          <cell r="FB443">
            <v>60.031499999999994</v>
          </cell>
          <cell r="FC443">
            <v>60.031499999999994</v>
          </cell>
          <cell r="FD443">
            <v>60.031499999999994</v>
          </cell>
          <cell r="FE443">
            <v>60.031499999999994</v>
          </cell>
          <cell r="FF443">
            <v>60.031499999999994</v>
          </cell>
          <cell r="FG443">
            <v>60.031499999999994</v>
          </cell>
          <cell r="FH443">
            <v>60.031499999999994</v>
          </cell>
          <cell r="FI443">
            <v>60.031499999999994</v>
          </cell>
          <cell r="FJ443">
            <v>60.031499999999994</v>
          </cell>
          <cell r="FK443">
            <v>60.031499999999994</v>
          </cell>
          <cell r="FL443">
            <v>60.031499999999994</v>
          </cell>
          <cell r="FM443">
            <v>60.031499999999994</v>
          </cell>
          <cell r="FN443">
            <v>60.031499999999994</v>
          </cell>
          <cell r="FO443">
            <v>60.031499999999994</v>
          </cell>
          <cell r="FP443">
            <v>60.031499999999994</v>
          </cell>
          <cell r="FQ443">
            <v>60.031499999999994</v>
          </cell>
          <cell r="FR443">
            <v>60.031499999999994</v>
          </cell>
          <cell r="FS443">
            <v>60.031499999999994</v>
          </cell>
          <cell r="FT443">
            <v>60.031499999999994</v>
          </cell>
          <cell r="FU443">
            <v>60.031499999999994</v>
          </cell>
          <cell r="FV443">
            <v>60.031499999999994</v>
          </cell>
          <cell r="FW443">
            <v>60.031499999999994</v>
          </cell>
          <cell r="FX443">
            <v>60.031499999999994</v>
          </cell>
          <cell r="FY443">
            <v>60.031499999999994</v>
          </cell>
          <cell r="FZ443">
            <v>60.031499999999994</v>
          </cell>
          <cell r="GA443">
            <v>60.031499999999994</v>
          </cell>
          <cell r="GB443">
            <v>60.031499999999994</v>
          </cell>
          <cell r="GC443">
            <v>60.031499999999994</v>
          </cell>
          <cell r="GD443">
            <v>60.031499999999994</v>
          </cell>
          <cell r="GE443">
            <v>60.031499999999994</v>
          </cell>
          <cell r="GF443">
            <v>60.031499999999994</v>
          </cell>
          <cell r="GG443">
            <v>60.031499999999994</v>
          </cell>
          <cell r="GH443">
            <v>60.031499999999994</v>
          </cell>
          <cell r="GI443">
            <v>60.031499999999994</v>
          </cell>
          <cell r="GJ443">
            <v>60.031499999999994</v>
          </cell>
        </row>
        <row r="444">
          <cell r="AU444" t="str">
            <v>RAF005 660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  <cell r="FA444">
            <v>63.999749999999999</v>
          </cell>
          <cell r="FB444">
            <v>63.999749999999999</v>
          </cell>
          <cell r="FC444">
            <v>63.999749999999999</v>
          </cell>
          <cell r="FD444">
            <v>63.999749999999999</v>
          </cell>
          <cell r="FE444">
            <v>63.999749999999999</v>
          </cell>
          <cell r="FF444">
            <v>63.999749999999999</v>
          </cell>
          <cell r="FG444">
            <v>63.999749999999999</v>
          </cell>
          <cell r="FH444">
            <v>63.999749999999999</v>
          </cell>
          <cell r="FI444">
            <v>63.999749999999999</v>
          </cell>
          <cell r="FJ444">
            <v>63.999749999999999</v>
          </cell>
          <cell r="FK444">
            <v>63.999749999999999</v>
          </cell>
          <cell r="FL444">
            <v>63.999749999999999</v>
          </cell>
          <cell r="FM444">
            <v>63.999749999999999</v>
          </cell>
          <cell r="FN444">
            <v>63.999749999999999</v>
          </cell>
          <cell r="FO444">
            <v>63.999749999999999</v>
          </cell>
          <cell r="FP444">
            <v>63.999749999999999</v>
          </cell>
          <cell r="FQ444">
            <v>63.999749999999999</v>
          </cell>
          <cell r="FR444">
            <v>63.999749999999999</v>
          </cell>
          <cell r="FS444">
            <v>63.999749999999999</v>
          </cell>
          <cell r="FT444">
            <v>63.999749999999999</v>
          </cell>
          <cell r="FU444">
            <v>63.999749999999999</v>
          </cell>
          <cell r="FV444">
            <v>63.999749999999999</v>
          </cell>
          <cell r="FW444">
            <v>63.999749999999999</v>
          </cell>
          <cell r="FX444">
            <v>63.999749999999999</v>
          </cell>
          <cell r="FY444">
            <v>63.999749999999999</v>
          </cell>
          <cell r="FZ444">
            <v>63.999749999999999</v>
          </cell>
          <cell r="GA444">
            <v>63.999749999999999</v>
          </cell>
          <cell r="GB444">
            <v>63.999749999999999</v>
          </cell>
          <cell r="GC444">
            <v>63.999749999999999</v>
          </cell>
          <cell r="GD444">
            <v>63.999749999999999</v>
          </cell>
          <cell r="GE444">
            <v>63.999749999999999</v>
          </cell>
          <cell r="GF444">
            <v>63.999749999999999</v>
          </cell>
          <cell r="GG444">
            <v>63.999749999999999</v>
          </cell>
          <cell r="GH444">
            <v>63.999749999999999</v>
          </cell>
          <cell r="GI444">
            <v>63.999749999999999</v>
          </cell>
          <cell r="GJ444">
            <v>63.999749999999999</v>
          </cell>
        </row>
        <row r="445">
          <cell r="AU445" t="str">
            <v>RAF005 670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  <cell r="FA445">
            <v>73.652249999999995</v>
          </cell>
          <cell r="FB445">
            <v>73.652249999999995</v>
          </cell>
          <cell r="FC445">
            <v>73.652249999999995</v>
          </cell>
          <cell r="FD445">
            <v>73.652249999999995</v>
          </cell>
          <cell r="FE445">
            <v>73.652249999999995</v>
          </cell>
          <cell r="FF445">
            <v>73.652249999999995</v>
          </cell>
          <cell r="FG445">
            <v>73.652249999999995</v>
          </cell>
          <cell r="FH445">
            <v>73.652249999999995</v>
          </cell>
          <cell r="FI445">
            <v>73.652249999999995</v>
          </cell>
          <cell r="FJ445">
            <v>73.652249999999995</v>
          </cell>
          <cell r="FK445">
            <v>73.652249999999995</v>
          </cell>
          <cell r="FL445">
            <v>73.652249999999995</v>
          </cell>
          <cell r="FM445">
            <v>73.652249999999995</v>
          </cell>
          <cell r="FN445">
            <v>73.652249999999995</v>
          </cell>
          <cell r="FO445">
            <v>73.652249999999995</v>
          </cell>
          <cell r="FP445">
            <v>73.652249999999995</v>
          </cell>
          <cell r="FQ445">
            <v>73.652249999999995</v>
          </cell>
          <cell r="FR445">
            <v>73.652249999999995</v>
          </cell>
          <cell r="FS445">
            <v>73.652249999999995</v>
          </cell>
          <cell r="FT445">
            <v>73.652249999999995</v>
          </cell>
          <cell r="FU445">
            <v>73.652249999999995</v>
          </cell>
          <cell r="FV445">
            <v>73.652249999999995</v>
          </cell>
          <cell r="FW445">
            <v>73.652249999999995</v>
          </cell>
          <cell r="FX445">
            <v>73.652249999999995</v>
          </cell>
          <cell r="FY445">
            <v>73.652249999999995</v>
          </cell>
          <cell r="FZ445">
            <v>73.652249999999995</v>
          </cell>
          <cell r="GA445">
            <v>73.652249999999995</v>
          </cell>
          <cell r="GB445">
            <v>73.652249999999995</v>
          </cell>
          <cell r="GC445">
            <v>73.652249999999995</v>
          </cell>
          <cell r="GD445">
            <v>73.652249999999995</v>
          </cell>
          <cell r="GE445">
            <v>73.652249999999995</v>
          </cell>
          <cell r="GF445">
            <v>73.652249999999995</v>
          </cell>
          <cell r="GG445">
            <v>73.652249999999995</v>
          </cell>
          <cell r="GH445">
            <v>73.652249999999995</v>
          </cell>
          <cell r="GI445">
            <v>73.652249999999995</v>
          </cell>
          <cell r="GJ445">
            <v>73.652249999999995</v>
          </cell>
        </row>
        <row r="446">
          <cell r="AU446" t="str">
            <v>RAF005 675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  <cell r="FA446">
            <v>77.191500000000005</v>
          </cell>
          <cell r="FB446">
            <v>77.191500000000005</v>
          </cell>
          <cell r="FC446">
            <v>77.191500000000005</v>
          </cell>
          <cell r="FD446">
            <v>77.191500000000005</v>
          </cell>
          <cell r="FE446">
            <v>77.191500000000005</v>
          </cell>
          <cell r="FF446">
            <v>77.191500000000005</v>
          </cell>
          <cell r="FG446">
            <v>77.191500000000005</v>
          </cell>
          <cell r="FH446">
            <v>77.191500000000005</v>
          </cell>
          <cell r="FI446">
            <v>77.191500000000005</v>
          </cell>
          <cell r="FJ446">
            <v>77.191500000000005</v>
          </cell>
          <cell r="FK446">
            <v>77.191500000000005</v>
          </cell>
          <cell r="FL446">
            <v>77.191500000000005</v>
          </cell>
          <cell r="FM446">
            <v>77.191500000000005</v>
          </cell>
          <cell r="FN446">
            <v>77.191500000000005</v>
          </cell>
          <cell r="FO446">
            <v>77.191500000000005</v>
          </cell>
          <cell r="FP446">
            <v>77.191500000000005</v>
          </cell>
          <cell r="FQ446">
            <v>77.191500000000005</v>
          </cell>
          <cell r="FR446">
            <v>77.191500000000005</v>
          </cell>
          <cell r="FS446">
            <v>77.191500000000005</v>
          </cell>
          <cell r="FT446">
            <v>77.191500000000005</v>
          </cell>
          <cell r="FU446">
            <v>77.191500000000005</v>
          </cell>
          <cell r="FV446">
            <v>77.191500000000005</v>
          </cell>
          <cell r="FW446">
            <v>77.191500000000005</v>
          </cell>
          <cell r="FX446">
            <v>77.191500000000005</v>
          </cell>
          <cell r="FY446">
            <v>77.191500000000005</v>
          </cell>
          <cell r="FZ446">
            <v>77.191500000000005</v>
          </cell>
          <cell r="GA446">
            <v>77.191500000000005</v>
          </cell>
          <cell r="GB446">
            <v>77.191500000000005</v>
          </cell>
          <cell r="GC446">
            <v>77.191500000000005</v>
          </cell>
          <cell r="GD446">
            <v>77.191500000000005</v>
          </cell>
          <cell r="GE446">
            <v>77.191500000000005</v>
          </cell>
          <cell r="GF446">
            <v>77.191500000000005</v>
          </cell>
          <cell r="GG446">
            <v>77.191500000000005</v>
          </cell>
          <cell r="GH446">
            <v>77.191500000000005</v>
          </cell>
          <cell r="GI446">
            <v>77.191500000000005</v>
          </cell>
          <cell r="GJ446">
            <v>77.191500000000005</v>
          </cell>
        </row>
        <row r="447">
          <cell r="AU447" t="str">
            <v>RAF005 680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  <cell r="FA447">
            <v>80.194500000000005</v>
          </cell>
          <cell r="FB447">
            <v>80.194500000000005</v>
          </cell>
          <cell r="FC447">
            <v>80.194500000000005</v>
          </cell>
          <cell r="FD447">
            <v>80.194500000000005</v>
          </cell>
          <cell r="FE447">
            <v>80.194500000000005</v>
          </cell>
          <cell r="FF447">
            <v>80.194500000000005</v>
          </cell>
          <cell r="FG447">
            <v>80.194500000000005</v>
          </cell>
          <cell r="FH447">
            <v>80.194500000000005</v>
          </cell>
          <cell r="FI447">
            <v>80.194500000000005</v>
          </cell>
          <cell r="FJ447">
            <v>80.194500000000005</v>
          </cell>
          <cell r="FK447">
            <v>80.194500000000005</v>
          </cell>
          <cell r="FL447">
            <v>80.194500000000005</v>
          </cell>
          <cell r="FM447">
            <v>80.194500000000005</v>
          </cell>
          <cell r="FN447">
            <v>80.194500000000005</v>
          </cell>
          <cell r="FO447">
            <v>80.194500000000005</v>
          </cell>
          <cell r="FP447">
            <v>80.194500000000005</v>
          </cell>
          <cell r="FQ447">
            <v>80.194500000000005</v>
          </cell>
          <cell r="FR447">
            <v>80.194500000000005</v>
          </cell>
          <cell r="FS447">
            <v>80.194500000000005</v>
          </cell>
          <cell r="FT447">
            <v>80.194500000000005</v>
          </cell>
          <cell r="FU447">
            <v>80.194500000000005</v>
          </cell>
          <cell r="FV447">
            <v>80.194500000000005</v>
          </cell>
          <cell r="FW447">
            <v>80.194500000000005</v>
          </cell>
          <cell r="FX447">
            <v>80.194500000000005</v>
          </cell>
          <cell r="FY447">
            <v>80.194500000000005</v>
          </cell>
          <cell r="FZ447">
            <v>80.194500000000005</v>
          </cell>
          <cell r="GA447">
            <v>80.194500000000005</v>
          </cell>
          <cell r="GB447">
            <v>80.194500000000005</v>
          </cell>
          <cell r="GC447">
            <v>80.194500000000005</v>
          </cell>
          <cell r="GD447">
            <v>80.194500000000005</v>
          </cell>
          <cell r="GE447">
            <v>80.194500000000005</v>
          </cell>
          <cell r="GF447">
            <v>80.194500000000005</v>
          </cell>
          <cell r="GG447">
            <v>80.194500000000005</v>
          </cell>
          <cell r="GH447">
            <v>80.194500000000005</v>
          </cell>
          <cell r="GI447">
            <v>80.194500000000005</v>
          </cell>
          <cell r="GJ447">
            <v>80.194500000000005</v>
          </cell>
        </row>
        <row r="448">
          <cell r="AU448" t="str">
            <v>RAF005 685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  <cell r="FA448">
            <v>81.588750000000005</v>
          </cell>
          <cell r="FB448">
            <v>81.588750000000005</v>
          </cell>
          <cell r="FC448">
            <v>81.588750000000005</v>
          </cell>
          <cell r="FD448">
            <v>81.588750000000005</v>
          </cell>
          <cell r="FE448">
            <v>81.588750000000005</v>
          </cell>
          <cell r="FF448">
            <v>81.588750000000005</v>
          </cell>
          <cell r="FG448">
            <v>81.588750000000005</v>
          </cell>
          <cell r="FH448">
            <v>81.588750000000005</v>
          </cell>
          <cell r="FI448">
            <v>81.588750000000005</v>
          </cell>
          <cell r="FJ448">
            <v>81.588750000000005</v>
          </cell>
          <cell r="FK448">
            <v>81.588750000000005</v>
          </cell>
          <cell r="FL448">
            <v>81.588750000000005</v>
          </cell>
          <cell r="FM448">
            <v>81.588750000000005</v>
          </cell>
          <cell r="FN448">
            <v>81.588750000000005</v>
          </cell>
          <cell r="FO448">
            <v>81.588750000000005</v>
          </cell>
          <cell r="FP448">
            <v>81.588750000000005</v>
          </cell>
          <cell r="FQ448">
            <v>81.588750000000005</v>
          </cell>
          <cell r="FR448">
            <v>81.588750000000005</v>
          </cell>
          <cell r="FS448">
            <v>81.588750000000005</v>
          </cell>
          <cell r="FT448">
            <v>81.588750000000005</v>
          </cell>
          <cell r="FU448">
            <v>81.588750000000005</v>
          </cell>
          <cell r="FV448">
            <v>81.588750000000005</v>
          </cell>
          <cell r="FW448">
            <v>81.588750000000005</v>
          </cell>
          <cell r="FX448">
            <v>81.588750000000005</v>
          </cell>
          <cell r="FY448">
            <v>81.588750000000005</v>
          </cell>
          <cell r="FZ448">
            <v>81.588750000000005</v>
          </cell>
          <cell r="GA448">
            <v>81.588750000000005</v>
          </cell>
          <cell r="GB448">
            <v>81.588750000000005</v>
          </cell>
          <cell r="GC448">
            <v>81.588750000000005</v>
          </cell>
          <cell r="GD448">
            <v>81.588750000000005</v>
          </cell>
          <cell r="GE448">
            <v>81.588750000000005</v>
          </cell>
          <cell r="GF448">
            <v>81.588750000000005</v>
          </cell>
          <cell r="GG448">
            <v>81.588750000000005</v>
          </cell>
          <cell r="GH448">
            <v>81.588750000000005</v>
          </cell>
          <cell r="GI448">
            <v>81.588750000000005</v>
          </cell>
          <cell r="GJ448">
            <v>81.588750000000005</v>
          </cell>
        </row>
        <row r="449">
          <cell r="AU449" t="str">
            <v>RAF005 690</v>
          </cell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  <cell r="FA449">
            <v>78.156750000000002</v>
          </cell>
          <cell r="FB449">
            <v>78.156750000000002</v>
          </cell>
          <cell r="FC449">
            <v>78.156750000000002</v>
          </cell>
          <cell r="FD449">
            <v>78.156750000000002</v>
          </cell>
          <cell r="FE449">
            <v>78.156750000000002</v>
          </cell>
          <cell r="FF449">
            <v>78.156750000000002</v>
          </cell>
          <cell r="FG449">
            <v>78.156750000000002</v>
          </cell>
          <cell r="FH449">
            <v>78.156750000000002</v>
          </cell>
          <cell r="FI449">
            <v>78.156750000000002</v>
          </cell>
          <cell r="FJ449">
            <v>78.156750000000002</v>
          </cell>
          <cell r="FK449">
            <v>78.156750000000002</v>
          </cell>
          <cell r="FL449">
            <v>78.156750000000002</v>
          </cell>
          <cell r="FM449">
            <v>78.156750000000002</v>
          </cell>
          <cell r="FN449">
            <v>78.156750000000002</v>
          </cell>
          <cell r="FO449">
            <v>78.156750000000002</v>
          </cell>
          <cell r="FP449">
            <v>78.156750000000002</v>
          </cell>
          <cell r="FQ449">
            <v>78.156750000000002</v>
          </cell>
          <cell r="FR449">
            <v>78.156750000000002</v>
          </cell>
          <cell r="FS449">
            <v>78.156750000000002</v>
          </cell>
          <cell r="FT449">
            <v>78.156750000000002</v>
          </cell>
          <cell r="FU449">
            <v>78.156750000000002</v>
          </cell>
          <cell r="FV449">
            <v>78.156750000000002</v>
          </cell>
          <cell r="FW449">
            <v>78.156750000000002</v>
          </cell>
          <cell r="FX449">
            <v>78.156750000000002</v>
          </cell>
          <cell r="FY449">
            <v>78.156750000000002</v>
          </cell>
          <cell r="FZ449">
            <v>78.156750000000002</v>
          </cell>
          <cell r="GA449">
            <v>78.156750000000002</v>
          </cell>
          <cell r="GB449">
            <v>78.156750000000002</v>
          </cell>
          <cell r="GC449">
            <v>78.156750000000002</v>
          </cell>
          <cell r="GD449">
            <v>78.156750000000002</v>
          </cell>
          <cell r="GE449">
            <v>78.156750000000002</v>
          </cell>
          <cell r="GF449">
            <v>78.156750000000002</v>
          </cell>
          <cell r="GG449">
            <v>78.156750000000002</v>
          </cell>
          <cell r="GH449">
            <v>78.156750000000002</v>
          </cell>
          <cell r="GI449">
            <v>78.156750000000002</v>
          </cell>
          <cell r="GJ449">
            <v>78.156750000000002</v>
          </cell>
        </row>
        <row r="450">
          <cell r="AU450" t="str">
            <v>RAF005 700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  <cell r="FA450">
            <v>81.803250000000006</v>
          </cell>
          <cell r="FB450">
            <v>81.803250000000006</v>
          </cell>
          <cell r="FC450">
            <v>81.803250000000006</v>
          </cell>
          <cell r="FD450">
            <v>81.803250000000006</v>
          </cell>
          <cell r="FE450">
            <v>81.803250000000006</v>
          </cell>
          <cell r="FF450">
            <v>81.803250000000006</v>
          </cell>
          <cell r="FG450">
            <v>81.803250000000006</v>
          </cell>
          <cell r="FH450">
            <v>81.803250000000006</v>
          </cell>
          <cell r="FI450">
            <v>81.803250000000006</v>
          </cell>
          <cell r="FJ450">
            <v>81.803250000000006</v>
          </cell>
          <cell r="FK450">
            <v>81.803250000000006</v>
          </cell>
          <cell r="FL450">
            <v>81.803250000000006</v>
          </cell>
          <cell r="FM450">
            <v>81.803250000000006</v>
          </cell>
          <cell r="FN450">
            <v>81.803250000000006</v>
          </cell>
          <cell r="FO450">
            <v>81.803250000000006</v>
          </cell>
          <cell r="FP450">
            <v>81.803250000000006</v>
          </cell>
          <cell r="FQ450">
            <v>81.803250000000006</v>
          </cell>
          <cell r="FR450">
            <v>81.803250000000006</v>
          </cell>
          <cell r="FS450">
            <v>81.803250000000006</v>
          </cell>
          <cell r="FT450">
            <v>81.803250000000006</v>
          </cell>
          <cell r="FU450">
            <v>81.803250000000006</v>
          </cell>
          <cell r="FV450">
            <v>81.803250000000006</v>
          </cell>
          <cell r="FW450">
            <v>81.803250000000006</v>
          </cell>
          <cell r="FX450">
            <v>81.803250000000006</v>
          </cell>
          <cell r="FY450">
            <v>81.803250000000006</v>
          </cell>
          <cell r="FZ450">
            <v>81.803250000000006</v>
          </cell>
          <cell r="GA450">
            <v>81.803250000000006</v>
          </cell>
          <cell r="GB450">
            <v>81.803250000000006</v>
          </cell>
          <cell r="GC450">
            <v>81.803250000000006</v>
          </cell>
          <cell r="GD450">
            <v>81.803250000000006</v>
          </cell>
          <cell r="GE450">
            <v>81.803250000000006</v>
          </cell>
          <cell r="GF450">
            <v>81.803250000000006</v>
          </cell>
          <cell r="GG450">
            <v>81.803250000000006</v>
          </cell>
          <cell r="GH450">
            <v>81.803250000000006</v>
          </cell>
          <cell r="GI450">
            <v>81.803250000000006</v>
          </cell>
          <cell r="GJ450">
            <v>81.803250000000006</v>
          </cell>
        </row>
        <row r="451">
          <cell r="AU451" t="str">
            <v>RAF005 710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  <cell r="FA451">
            <v>84.806250000000006</v>
          </cell>
          <cell r="FB451">
            <v>84.806250000000006</v>
          </cell>
          <cell r="FC451">
            <v>84.806250000000006</v>
          </cell>
          <cell r="FD451">
            <v>84.806250000000006</v>
          </cell>
          <cell r="FE451">
            <v>84.806250000000006</v>
          </cell>
          <cell r="FF451">
            <v>84.806250000000006</v>
          </cell>
          <cell r="FG451">
            <v>84.806250000000006</v>
          </cell>
          <cell r="FH451">
            <v>84.806250000000006</v>
          </cell>
          <cell r="FI451">
            <v>84.806250000000006</v>
          </cell>
          <cell r="FJ451">
            <v>84.806250000000006</v>
          </cell>
          <cell r="FK451">
            <v>84.806250000000006</v>
          </cell>
          <cell r="FL451">
            <v>84.806250000000006</v>
          </cell>
          <cell r="FM451">
            <v>84.806250000000006</v>
          </cell>
          <cell r="FN451">
            <v>84.806250000000006</v>
          </cell>
          <cell r="FO451">
            <v>84.806250000000006</v>
          </cell>
          <cell r="FP451">
            <v>84.806250000000006</v>
          </cell>
          <cell r="FQ451">
            <v>84.806250000000006</v>
          </cell>
          <cell r="FR451">
            <v>84.806250000000006</v>
          </cell>
          <cell r="FS451">
            <v>84.806250000000006</v>
          </cell>
          <cell r="FT451">
            <v>84.806250000000006</v>
          </cell>
          <cell r="FU451">
            <v>84.806250000000006</v>
          </cell>
          <cell r="FV451">
            <v>84.806250000000006</v>
          </cell>
          <cell r="FW451">
            <v>84.806250000000006</v>
          </cell>
          <cell r="FX451">
            <v>84.806250000000006</v>
          </cell>
          <cell r="FY451">
            <v>84.806250000000006</v>
          </cell>
          <cell r="FZ451">
            <v>84.806250000000006</v>
          </cell>
          <cell r="GA451">
            <v>84.806250000000006</v>
          </cell>
          <cell r="GB451">
            <v>84.806250000000006</v>
          </cell>
          <cell r="GC451">
            <v>84.806250000000006</v>
          </cell>
          <cell r="GD451">
            <v>84.806250000000006</v>
          </cell>
          <cell r="GE451">
            <v>84.806250000000006</v>
          </cell>
          <cell r="GF451">
            <v>84.806250000000006</v>
          </cell>
          <cell r="GG451">
            <v>84.806250000000006</v>
          </cell>
          <cell r="GH451">
            <v>84.806250000000006</v>
          </cell>
          <cell r="GI451">
            <v>84.806250000000006</v>
          </cell>
          <cell r="GJ451">
            <v>84.806250000000006</v>
          </cell>
        </row>
        <row r="452">
          <cell r="AU452" t="str">
            <v>RAF005 720</v>
          </cell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  <cell r="FA452">
            <v>89.418000000000006</v>
          </cell>
          <cell r="FB452">
            <v>89.418000000000006</v>
          </cell>
          <cell r="FC452">
            <v>89.418000000000006</v>
          </cell>
          <cell r="FD452">
            <v>89.418000000000006</v>
          </cell>
          <cell r="FE452">
            <v>89.418000000000006</v>
          </cell>
          <cell r="FF452">
            <v>89.418000000000006</v>
          </cell>
          <cell r="FG452">
            <v>89.418000000000006</v>
          </cell>
          <cell r="FH452">
            <v>89.418000000000006</v>
          </cell>
          <cell r="FI452">
            <v>89.418000000000006</v>
          </cell>
          <cell r="FJ452">
            <v>89.418000000000006</v>
          </cell>
          <cell r="FK452">
            <v>89.418000000000006</v>
          </cell>
          <cell r="FL452">
            <v>89.418000000000006</v>
          </cell>
          <cell r="FM452">
            <v>89.418000000000006</v>
          </cell>
          <cell r="FN452">
            <v>89.418000000000006</v>
          </cell>
          <cell r="FO452">
            <v>89.418000000000006</v>
          </cell>
          <cell r="FP452">
            <v>89.418000000000006</v>
          </cell>
          <cell r="FQ452">
            <v>89.418000000000006</v>
          </cell>
          <cell r="FR452">
            <v>89.418000000000006</v>
          </cell>
          <cell r="FS452">
            <v>89.418000000000006</v>
          </cell>
          <cell r="FT452">
            <v>89.418000000000006</v>
          </cell>
          <cell r="FU452">
            <v>89.418000000000006</v>
          </cell>
          <cell r="FV452">
            <v>89.418000000000006</v>
          </cell>
          <cell r="FW452">
            <v>89.418000000000006</v>
          </cell>
          <cell r="FX452">
            <v>89.418000000000006</v>
          </cell>
          <cell r="FY452">
            <v>89.418000000000006</v>
          </cell>
          <cell r="FZ452">
            <v>89.418000000000006</v>
          </cell>
          <cell r="GA452">
            <v>89.418000000000006</v>
          </cell>
          <cell r="GB452">
            <v>89.418000000000006</v>
          </cell>
          <cell r="GC452">
            <v>89.418000000000006</v>
          </cell>
          <cell r="GD452">
            <v>89.418000000000006</v>
          </cell>
          <cell r="GE452">
            <v>89.418000000000006</v>
          </cell>
          <cell r="GF452">
            <v>89.418000000000006</v>
          </cell>
          <cell r="GG452">
            <v>89.418000000000006</v>
          </cell>
          <cell r="GH452">
            <v>89.418000000000006</v>
          </cell>
          <cell r="GI452">
            <v>89.418000000000006</v>
          </cell>
          <cell r="GJ452">
            <v>89.418000000000006</v>
          </cell>
        </row>
        <row r="453">
          <cell r="AU453" t="str">
            <v>RAF005 730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  <cell r="FA453">
            <v>84.377250000000004</v>
          </cell>
          <cell r="FB453">
            <v>84.377250000000004</v>
          </cell>
          <cell r="FC453">
            <v>84.377250000000004</v>
          </cell>
          <cell r="FD453">
            <v>84.377250000000004</v>
          </cell>
          <cell r="FE453">
            <v>84.377250000000004</v>
          </cell>
          <cell r="FF453">
            <v>84.377250000000004</v>
          </cell>
          <cell r="FG453">
            <v>84.377250000000004</v>
          </cell>
          <cell r="FH453">
            <v>84.377250000000004</v>
          </cell>
          <cell r="FI453">
            <v>84.377250000000004</v>
          </cell>
          <cell r="FJ453">
            <v>84.377250000000004</v>
          </cell>
          <cell r="FK453">
            <v>84.377250000000004</v>
          </cell>
          <cell r="FL453">
            <v>84.377250000000004</v>
          </cell>
          <cell r="FM453">
            <v>84.377250000000004</v>
          </cell>
          <cell r="FN453">
            <v>84.377250000000004</v>
          </cell>
          <cell r="FO453">
            <v>84.377250000000004</v>
          </cell>
          <cell r="FP453">
            <v>84.377250000000004</v>
          </cell>
          <cell r="FQ453">
            <v>84.377250000000004</v>
          </cell>
          <cell r="FR453">
            <v>84.377250000000004</v>
          </cell>
          <cell r="FS453">
            <v>84.377250000000004</v>
          </cell>
          <cell r="FT453">
            <v>84.377250000000004</v>
          </cell>
          <cell r="FU453">
            <v>84.377250000000004</v>
          </cell>
          <cell r="FV453">
            <v>84.377250000000004</v>
          </cell>
          <cell r="FW453">
            <v>84.377250000000004</v>
          </cell>
          <cell r="FX453">
            <v>84.377250000000004</v>
          </cell>
          <cell r="FY453">
            <v>84.377250000000004</v>
          </cell>
          <cell r="FZ453">
            <v>84.377250000000004</v>
          </cell>
          <cell r="GA453">
            <v>84.377250000000004</v>
          </cell>
          <cell r="GB453">
            <v>84.377250000000004</v>
          </cell>
          <cell r="GC453">
            <v>84.377250000000004</v>
          </cell>
          <cell r="GD453">
            <v>84.377250000000004</v>
          </cell>
          <cell r="GE453">
            <v>84.377250000000004</v>
          </cell>
          <cell r="GF453">
            <v>84.377250000000004</v>
          </cell>
          <cell r="GG453">
            <v>84.377250000000004</v>
          </cell>
          <cell r="GH453">
            <v>84.377250000000004</v>
          </cell>
          <cell r="GI453">
            <v>84.377250000000004</v>
          </cell>
          <cell r="GJ453">
            <v>84.377250000000004</v>
          </cell>
        </row>
        <row r="454">
          <cell r="AU454" t="str">
            <v>RAF005 735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  <cell r="FA454">
            <v>85.986000000000004</v>
          </cell>
          <cell r="FB454">
            <v>85.986000000000004</v>
          </cell>
          <cell r="FC454">
            <v>85.986000000000004</v>
          </cell>
          <cell r="FD454">
            <v>85.986000000000004</v>
          </cell>
          <cell r="FE454">
            <v>85.986000000000004</v>
          </cell>
          <cell r="FF454">
            <v>85.986000000000004</v>
          </cell>
          <cell r="FG454">
            <v>85.986000000000004</v>
          </cell>
          <cell r="FH454">
            <v>85.986000000000004</v>
          </cell>
          <cell r="FI454">
            <v>85.986000000000004</v>
          </cell>
          <cell r="FJ454">
            <v>85.986000000000004</v>
          </cell>
          <cell r="FK454">
            <v>85.986000000000004</v>
          </cell>
          <cell r="FL454">
            <v>85.986000000000004</v>
          </cell>
          <cell r="FM454">
            <v>85.986000000000004</v>
          </cell>
          <cell r="FN454">
            <v>85.986000000000004</v>
          </cell>
          <cell r="FO454">
            <v>85.986000000000004</v>
          </cell>
          <cell r="FP454">
            <v>85.986000000000004</v>
          </cell>
          <cell r="FQ454">
            <v>85.986000000000004</v>
          </cell>
          <cell r="FR454">
            <v>85.986000000000004</v>
          </cell>
          <cell r="FS454">
            <v>85.986000000000004</v>
          </cell>
          <cell r="FT454">
            <v>85.986000000000004</v>
          </cell>
          <cell r="FU454">
            <v>85.986000000000004</v>
          </cell>
          <cell r="FV454">
            <v>85.986000000000004</v>
          </cell>
          <cell r="FW454">
            <v>85.986000000000004</v>
          </cell>
          <cell r="FX454">
            <v>85.986000000000004</v>
          </cell>
          <cell r="FY454">
            <v>85.986000000000004</v>
          </cell>
          <cell r="FZ454">
            <v>85.986000000000004</v>
          </cell>
          <cell r="GA454">
            <v>85.986000000000004</v>
          </cell>
          <cell r="GB454">
            <v>85.986000000000004</v>
          </cell>
          <cell r="GC454">
            <v>85.986000000000004</v>
          </cell>
          <cell r="GD454">
            <v>85.986000000000004</v>
          </cell>
          <cell r="GE454">
            <v>85.986000000000004</v>
          </cell>
          <cell r="GF454">
            <v>85.986000000000004</v>
          </cell>
          <cell r="GG454">
            <v>85.986000000000004</v>
          </cell>
          <cell r="GH454">
            <v>85.986000000000004</v>
          </cell>
          <cell r="GI454">
            <v>85.986000000000004</v>
          </cell>
          <cell r="GJ454">
            <v>85.986000000000004</v>
          </cell>
        </row>
        <row r="455">
          <cell r="AU455" t="str">
            <v>RAF005 740</v>
          </cell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  <cell r="FA455">
            <v>88.452750000000009</v>
          </cell>
          <cell r="FB455">
            <v>88.452750000000009</v>
          </cell>
          <cell r="FC455">
            <v>88.452750000000009</v>
          </cell>
          <cell r="FD455">
            <v>88.452750000000009</v>
          </cell>
          <cell r="FE455">
            <v>88.452750000000009</v>
          </cell>
          <cell r="FF455">
            <v>88.452750000000009</v>
          </cell>
          <cell r="FG455">
            <v>88.452750000000009</v>
          </cell>
          <cell r="FH455">
            <v>88.452750000000009</v>
          </cell>
          <cell r="FI455">
            <v>88.452750000000009</v>
          </cell>
          <cell r="FJ455">
            <v>88.452750000000009</v>
          </cell>
          <cell r="FK455">
            <v>88.452750000000009</v>
          </cell>
          <cell r="FL455">
            <v>88.452750000000009</v>
          </cell>
          <cell r="FM455">
            <v>88.452750000000009</v>
          </cell>
          <cell r="FN455">
            <v>88.452750000000009</v>
          </cell>
          <cell r="FO455">
            <v>88.452750000000009</v>
          </cell>
          <cell r="FP455">
            <v>88.452750000000009</v>
          </cell>
          <cell r="FQ455">
            <v>88.452750000000009</v>
          </cell>
          <cell r="FR455">
            <v>88.452750000000009</v>
          </cell>
          <cell r="FS455">
            <v>88.452750000000009</v>
          </cell>
          <cell r="FT455">
            <v>88.452750000000009</v>
          </cell>
          <cell r="FU455">
            <v>88.452750000000009</v>
          </cell>
          <cell r="FV455">
            <v>88.452750000000009</v>
          </cell>
          <cell r="FW455">
            <v>88.452750000000009</v>
          </cell>
          <cell r="FX455">
            <v>88.452750000000009</v>
          </cell>
          <cell r="FY455">
            <v>88.452750000000009</v>
          </cell>
          <cell r="FZ455">
            <v>88.452750000000009</v>
          </cell>
          <cell r="GA455">
            <v>88.452750000000009</v>
          </cell>
          <cell r="GB455">
            <v>88.452750000000009</v>
          </cell>
          <cell r="GC455">
            <v>88.452750000000009</v>
          </cell>
          <cell r="GD455">
            <v>88.452750000000009</v>
          </cell>
          <cell r="GE455">
            <v>88.452750000000009</v>
          </cell>
          <cell r="GF455">
            <v>88.452750000000009</v>
          </cell>
          <cell r="GG455">
            <v>88.452750000000009</v>
          </cell>
          <cell r="GH455">
            <v>88.452750000000009</v>
          </cell>
          <cell r="GI455">
            <v>88.452750000000009</v>
          </cell>
          <cell r="GJ455">
            <v>88.452750000000009</v>
          </cell>
        </row>
        <row r="456">
          <cell r="AU456" t="str">
            <v>RAF005 750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  <cell r="FA456">
            <v>82.66125000000001</v>
          </cell>
          <cell r="FB456">
            <v>82.66125000000001</v>
          </cell>
          <cell r="FC456">
            <v>82.66125000000001</v>
          </cell>
          <cell r="FD456">
            <v>82.66125000000001</v>
          </cell>
          <cell r="FE456">
            <v>82.66125000000001</v>
          </cell>
          <cell r="FF456">
            <v>82.66125000000001</v>
          </cell>
          <cell r="FG456">
            <v>82.66125000000001</v>
          </cell>
          <cell r="FH456">
            <v>82.66125000000001</v>
          </cell>
          <cell r="FI456">
            <v>82.66125000000001</v>
          </cell>
          <cell r="FJ456">
            <v>82.66125000000001</v>
          </cell>
          <cell r="FK456">
            <v>82.66125000000001</v>
          </cell>
          <cell r="FL456">
            <v>82.66125000000001</v>
          </cell>
          <cell r="FM456">
            <v>82.66125000000001</v>
          </cell>
          <cell r="FN456">
            <v>82.66125000000001</v>
          </cell>
          <cell r="FO456">
            <v>82.66125000000001</v>
          </cell>
          <cell r="FP456">
            <v>82.66125000000001</v>
          </cell>
          <cell r="FQ456">
            <v>82.66125000000001</v>
          </cell>
          <cell r="FR456">
            <v>82.66125000000001</v>
          </cell>
          <cell r="FS456">
            <v>82.66125000000001</v>
          </cell>
          <cell r="FT456">
            <v>82.66125000000001</v>
          </cell>
          <cell r="FU456">
            <v>82.66125000000001</v>
          </cell>
          <cell r="FV456">
            <v>82.66125000000001</v>
          </cell>
          <cell r="FW456">
            <v>82.66125000000001</v>
          </cell>
          <cell r="FX456">
            <v>82.66125000000001</v>
          </cell>
          <cell r="FY456">
            <v>82.66125000000001</v>
          </cell>
          <cell r="FZ456">
            <v>82.66125000000001</v>
          </cell>
          <cell r="GA456">
            <v>82.66125000000001</v>
          </cell>
          <cell r="GB456">
            <v>82.66125000000001</v>
          </cell>
          <cell r="GC456">
            <v>82.66125000000001</v>
          </cell>
          <cell r="GD456">
            <v>82.66125000000001</v>
          </cell>
          <cell r="GE456">
            <v>82.66125000000001</v>
          </cell>
          <cell r="GF456">
            <v>82.66125000000001</v>
          </cell>
          <cell r="GG456">
            <v>82.66125000000001</v>
          </cell>
          <cell r="GH456">
            <v>82.66125000000001</v>
          </cell>
          <cell r="GI456">
            <v>82.66125000000001</v>
          </cell>
          <cell r="GJ456">
            <v>82.66125000000001</v>
          </cell>
        </row>
        <row r="457">
          <cell r="AU457" t="str">
            <v>RAF005 755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  <cell r="FA457">
            <v>79.65825000000001</v>
          </cell>
          <cell r="FB457">
            <v>79.65825000000001</v>
          </cell>
          <cell r="FC457">
            <v>79.65825000000001</v>
          </cell>
          <cell r="FD457">
            <v>79.65825000000001</v>
          </cell>
          <cell r="FE457">
            <v>79.65825000000001</v>
          </cell>
          <cell r="FF457">
            <v>79.65825000000001</v>
          </cell>
          <cell r="FG457">
            <v>79.65825000000001</v>
          </cell>
          <cell r="FH457">
            <v>79.65825000000001</v>
          </cell>
          <cell r="FI457">
            <v>79.65825000000001</v>
          </cell>
          <cell r="FJ457">
            <v>79.65825000000001</v>
          </cell>
          <cell r="FK457">
            <v>79.65825000000001</v>
          </cell>
          <cell r="FL457">
            <v>79.65825000000001</v>
          </cell>
          <cell r="FM457">
            <v>79.65825000000001</v>
          </cell>
          <cell r="FN457">
            <v>79.65825000000001</v>
          </cell>
          <cell r="FO457">
            <v>79.65825000000001</v>
          </cell>
          <cell r="FP457">
            <v>79.65825000000001</v>
          </cell>
          <cell r="FQ457">
            <v>79.65825000000001</v>
          </cell>
          <cell r="FR457">
            <v>79.65825000000001</v>
          </cell>
          <cell r="FS457">
            <v>79.65825000000001</v>
          </cell>
          <cell r="FT457">
            <v>79.65825000000001</v>
          </cell>
          <cell r="FU457">
            <v>79.65825000000001</v>
          </cell>
          <cell r="FV457">
            <v>79.65825000000001</v>
          </cell>
          <cell r="FW457">
            <v>79.65825000000001</v>
          </cell>
          <cell r="FX457">
            <v>79.65825000000001</v>
          </cell>
          <cell r="FY457">
            <v>79.65825000000001</v>
          </cell>
          <cell r="FZ457">
            <v>79.65825000000001</v>
          </cell>
          <cell r="GA457">
            <v>79.65825000000001</v>
          </cell>
          <cell r="GB457">
            <v>79.65825000000001</v>
          </cell>
          <cell r="GC457">
            <v>79.65825000000001</v>
          </cell>
          <cell r="GD457">
            <v>79.65825000000001</v>
          </cell>
          <cell r="GE457">
            <v>79.65825000000001</v>
          </cell>
          <cell r="GF457">
            <v>79.65825000000001</v>
          </cell>
          <cell r="GG457">
            <v>79.65825000000001</v>
          </cell>
          <cell r="GH457">
            <v>79.65825000000001</v>
          </cell>
          <cell r="GI457">
            <v>79.65825000000001</v>
          </cell>
          <cell r="GJ457">
            <v>79.65825000000001</v>
          </cell>
        </row>
        <row r="458">
          <cell r="AU458" t="str">
            <v>RAF005 760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  <cell r="FA458">
            <v>77.72775</v>
          </cell>
          <cell r="FB458">
            <v>77.72775</v>
          </cell>
          <cell r="FC458">
            <v>77.72775</v>
          </cell>
          <cell r="FD458">
            <v>77.72775</v>
          </cell>
          <cell r="FE458">
            <v>77.72775</v>
          </cell>
          <cell r="FF458">
            <v>77.72775</v>
          </cell>
          <cell r="FG458">
            <v>77.72775</v>
          </cell>
          <cell r="FH458">
            <v>77.72775</v>
          </cell>
          <cell r="FI458">
            <v>77.72775</v>
          </cell>
          <cell r="FJ458">
            <v>77.72775</v>
          </cell>
          <cell r="FK458">
            <v>77.72775</v>
          </cell>
          <cell r="FL458">
            <v>77.72775</v>
          </cell>
          <cell r="FM458">
            <v>77.72775</v>
          </cell>
          <cell r="FN458">
            <v>77.72775</v>
          </cell>
          <cell r="FO458">
            <v>77.72775</v>
          </cell>
          <cell r="FP458">
            <v>77.72775</v>
          </cell>
          <cell r="FQ458">
            <v>77.72775</v>
          </cell>
          <cell r="FR458">
            <v>77.72775</v>
          </cell>
          <cell r="FS458">
            <v>77.72775</v>
          </cell>
          <cell r="FT458">
            <v>77.72775</v>
          </cell>
          <cell r="FU458">
            <v>77.72775</v>
          </cell>
          <cell r="FV458">
            <v>77.72775</v>
          </cell>
          <cell r="FW458">
            <v>77.72775</v>
          </cell>
          <cell r="FX458">
            <v>77.72775</v>
          </cell>
          <cell r="FY458">
            <v>77.72775</v>
          </cell>
          <cell r="FZ458">
            <v>77.72775</v>
          </cell>
          <cell r="GA458">
            <v>77.72775</v>
          </cell>
          <cell r="GB458">
            <v>77.72775</v>
          </cell>
          <cell r="GC458">
            <v>77.72775</v>
          </cell>
          <cell r="GD458">
            <v>77.72775</v>
          </cell>
          <cell r="GE458">
            <v>77.72775</v>
          </cell>
          <cell r="GF458">
            <v>77.72775</v>
          </cell>
          <cell r="GG458">
            <v>77.72775</v>
          </cell>
          <cell r="GH458">
            <v>77.72775</v>
          </cell>
          <cell r="GI458">
            <v>77.72775</v>
          </cell>
          <cell r="GJ458">
            <v>77.72775</v>
          </cell>
        </row>
        <row r="459">
          <cell r="AU459" t="str">
            <v>RAF005 765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  <cell r="FA459">
            <v>71.078249999999997</v>
          </cell>
          <cell r="FB459">
            <v>71.078249999999997</v>
          </cell>
          <cell r="FC459">
            <v>71.078249999999997</v>
          </cell>
          <cell r="FD459">
            <v>71.078249999999997</v>
          </cell>
          <cell r="FE459">
            <v>71.078249999999997</v>
          </cell>
          <cell r="FF459">
            <v>71.078249999999997</v>
          </cell>
          <cell r="FG459">
            <v>71.078249999999997</v>
          </cell>
          <cell r="FH459">
            <v>71.078249999999997</v>
          </cell>
          <cell r="FI459">
            <v>71.078249999999997</v>
          </cell>
          <cell r="FJ459">
            <v>71.078249999999997</v>
          </cell>
          <cell r="FK459">
            <v>71.078249999999997</v>
          </cell>
          <cell r="FL459">
            <v>71.078249999999997</v>
          </cell>
          <cell r="FM459">
            <v>71.078249999999997</v>
          </cell>
          <cell r="FN459">
            <v>71.078249999999997</v>
          </cell>
          <cell r="FO459">
            <v>71.078249999999997</v>
          </cell>
          <cell r="FP459">
            <v>71.078249999999997</v>
          </cell>
          <cell r="FQ459">
            <v>71.078249999999997</v>
          </cell>
          <cell r="FR459">
            <v>71.078249999999997</v>
          </cell>
          <cell r="FS459">
            <v>71.078249999999997</v>
          </cell>
          <cell r="FT459">
            <v>71.078249999999997</v>
          </cell>
          <cell r="FU459">
            <v>71.078249999999997</v>
          </cell>
          <cell r="FV459">
            <v>71.078249999999997</v>
          </cell>
          <cell r="FW459">
            <v>71.078249999999997</v>
          </cell>
          <cell r="FX459">
            <v>71.078249999999997</v>
          </cell>
          <cell r="FY459">
            <v>71.078249999999997</v>
          </cell>
          <cell r="FZ459">
            <v>71.078249999999997</v>
          </cell>
          <cell r="GA459">
            <v>71.078249999999997</v>
          </cell>
          <cell r="GB459">
            <v>71.078249999999997</v>
          </cell>
          <cell r="GC459">
            <v>71.078249999999997</v>
          </cell>
          <cell r="GD459">
            <v>71.078249999999997</v>
          </cell>
          <cell r="GE459">
            <v>71.078249999999997</v>
          </cell>
          <cell r="GF459">
            <v>71.078249999999997</v>
          </cell>
          <cell r="GG459">
            <v>71.078249999999997</v>
          </cell>
          <cell r="GH459">
            <v>71.078249999999997</v>
          </cell>
          <cell r="GI459">
            <v>71.078249999999997</v>
          </cell>
          <cell r="GJ459">
            <v>71.078249999999997</v>
          </cell>
        </row>
        <row r="460">
          <cell r="AU460" t="str">
            <v>RAF005 780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  <cell r="FA460">
            <v>60.889499999999998</v>
          </cell>
          <cell r="FB460">
            <v>60.889499999999998</v>
          </cell>
          <cell r="FC460">
            <v>60.889499999999998</v>
          </cell>
          <cell r="FD460">
            <v>60.889499999999998</v>
          </cell>
          <cell r="FE460">
            <v>60.889499999999998</v>
          </cell>
          <cell r="FF460">
            <v>60.889499999999998</v>
          </cell>
          <cell r="FG460">
            <v>60.889499999999998</v>
          </cell>
          <cell r="FH460">
            <v>60.889499999999998</v>
          </cell>
          <cell r="FI460">
            <v>60.889499999999998</v>
          </cell>
          <cell r="FJ460">
            <v>60.889499999999998</v>
          </cell>
          <cell r="FK460">
            <v>60.889499999999998</v>
          </cell>
          <cell r="FL460">
            <v>60.889499999999998</v>
          </cell>
          <cell r="FM460">
            <v>60.889499999999998</v>
          </cell>
          <cell r="FN460">
            <v>60.889499999999998</v>
          </cell>
          <cell r="FO460">
            <v>60.889499999999998</v>
          </cell>
          <cell r="FP460">
            <v>60.889499999999998</v>
          </cell>
          <cell r="FQ460">
            <v>60.889499999999998</v>
          </cell>
          <cell r="FR460">
            <v>60.889499999999998</v>
          </cell>
          <cell r="FS460">
            <v>60.889499999999998</v>
          </cell>
          <cell r="FT460">
            <v>60.889499999999998</v>
          </cell>
          <cell r="FU460">
            <v>60.889499999999998</v>
          </cell>
          <cell r="FV460">
            <v>60.889499999999998</v>
          </cell>
          <cell r="FW460">
            <v>60.889499999999998</v>
          </cell>
          <cell r="FX460">
            <v>60.889499999999998</v>
          </cell>
          <cell r="FY460">
            <v>60.889499999999998</v>
          </cell>
          <cell r="FZ460">
            <v>60.889499999999998</v>
          </cell>
          <cell r="GA460">
            <v>60.889499999999998</v>
          </cell>
          <cell r="GB460">
            <v>60.889499999999998</v>
          </cell>
          <cell r="GC460">
            <v>60.889499999999998</v>
          </cell>
          <cell r="GD460">
            <v>60.889499999999998</v>
          </cell>
          <cell r="GE460">
            <v>60.889499999999998</v>
          </cell>
          <cell r="GF460">
            <v>60.889499999999998</v>
          </cell>
          <cell r="GG460">
            <v>60.889499999999998</v>
          </cell>
          <cell r="GH460">
            <v>60.889499999999998</v>
          </cell>
          <cell r="GI460">
            <v>60.889499999999998</v>
          </cell>
          <cell r="GJ460">
            <v>60.889499999999998</v>
          </cell>
        </row>
        <row r="461">
          <cell r="AU461" t="str">
            <v>RAF005 785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  <cell r="FA461">
            <v>48.984749999999998</v>
          </cell>
          <cell r="FB461">
            <v>48.984749999999998</v>
          </cell>
          <cell r="FC461">
            <v>48.984749999999998</v>
          </cell>
          <cell r="FD461">
            <v>48.984749999999998</v>
          </cell>
          <cell r="FE461">
            <v>48.984749999999998</v>
          </cell>
          <cell r="FF461">
            <v>48.984749999999998</v>
          </cell>
          <cell r="FG461">
            <v>48.984749999999998</v>
          </cell>
          <cell r="FH461">
            <v>48.984749999999998</v>
          </cell>
          <cell r="FI461">
            <v>48.984749999999998</v>
          </cell>
          <cell r="FJ461">
            <v>48.984749999999998</v>
          </cell>
          <cell r="FK461">
            <v>48.984749999999998</v>
          </cell>
          <cell r="FL461">
            <v>48.984749999999998</v>
          </cell>
          <cell r="FM461">
            <v>48.984749999999998</v>
          </cell>
          <cell r="FN461">
            <v>48.984749999999998</v>
          </cell>
          <cell r="FO461">
            <v>48.984749999999998</v>
          </cell>
          <cell r="FP461">
            <v>48.984749999999998</v>
          </cell>
          <cell r="FQ461">
            <v>48.984749999999998</v>
          </cell>
          <cell r="FR461">
            <v>48.984749999999998</v>
          </cell>
          <cell r="FS461">
            <v>48.984749999999998</v>
          </cell>
          <cell r="FT461">
            <v>48.984749999999998</v>
          </cell>
          <cell r="FU461">
            <v>48.984749999999998</v>
          </cell>
          <cell r="FV461">
            <v>48.984749999999998</v>
          </cell>
          <cell r="FW461">
            <v>48.984749999999998</v>
          </cell>
          <cell r="FX461">
            <v>48.984749999999998</v>
          </cell>
          <cell r="FY461">
            <v>48.984749999999998</v>
          </cell>
          <cell r="FZ461">
            <v>48.984749999999998</v>
          </cell>
          <cell r="GA461">
            <v>48.984749999999998</v>
          </cell>
          <cell r="GB461">
            <v>48.984749999999998</v>
          </cell>
          <cell r="GC461">
            <v>48.984749999999998</v>
          </cell>
          <cell r="GD461">
            <v>48.984749999999998</v>
          </cell>
          <cell r="GE461">
            <v>48.984749999999998</v>
          </cell>
          <cell r="GF461">
            <v>48.984749999999998</v>
          </cell>
          <cell r="GG461">
            <v>48.984749999999998</v>
          </cell>
          <cell r="GH461">
            <v>48.984749999999998</v>
          </cell>
          <cell r="GI461">
            <v>48.984749999999998</v>
          </cell>
          <cell r="GJ461">
            <v>48.984749999999998</v>
          </cell>
        </row>
        <row r="462">
          <cell r="AU462" t="str">
            <v>RAF005 800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  <cell r="FA462">
            <v>17.882249999999999</v>
          </cell>
          <cell r="FB462">
            <v>17.882249999999999</v>
          </cell>
          <cell r="FC462">
            <v>17.882249999999999</v>
          </cell>
          <cell r="FD462">
            <v>17.882249999999999</v>
          </cell>
          <cell r="FE462">
            <v>17.882249999999999</v>
          </cell>
          <cell r="FF462">
            <v>17.882249999999999</v>
          </cell>
          <cell r="FG462">
            <v>17.882249999999999</v>
          </cell>
          <cell r="FH462">
            <v>17.882249999999999</v>
          </cell>
          <cell r="FI462">
            <v>17.882249999999999</v>
          </cell>
          <cell r="FJ462">
            <v>17.882249999999999</v>
          </cell>
          <cell r="FK462">
            <v>17.882249999999999</v>
          </cell>
          <cell r="FL462">
            <v>17.882249999999999</v>
          </cell>
          <cell r="FM462">
            <v>17.882249999999999</v>
          </cell>
          <cell r="FN462">
            <v>17.882249999999999</v>
          </cell>
          <cell r="FO462">
            <v>17.882249999999999</v>
          </cell>
          <cell r="FP462">
            <v>17.882249999999999</v>
          </cell>
          <cell r="FQ462">
            <v>17.882249999999999</v>
          </cell>
          <cell r="FR462">
            <v>17.882249999999999</v>
          </cell>
          <cell r="FS462">
            <v>17.882249999999999</v>
          </cell>
          <cell r="FT462">
            <v>17.882249999999999</v>
          </cell>
          <cell r="FU462">
            <v>17.882249999999999</v>
          </cell>
          <cell r="FV462">
            <v>17.882249999999999</v>
          </cell>
          <cell r="FW462">
            <v>17.882249999999999</v>
          </cell>
          <cell r="FX462">
            <v>17.882249999999999</v>
          </cell>
          <cell r="FY462">
            <v>17.882249999999999</v>
          </cell>
          <cell r="FZ462">
            <v>17.882249999999999</v>
          </cell>
          <cell r="GA462">
            <v>17.882249999999999</v>
          </cell>
          <cell r="GB462">
            <v>17.882249999999999</v>
          </cell>
          <cell r="GC462">
            <v>17.882249999999999</v>
          </cell>
          <cell r="GD462">
            <v>17.882249999999999</v>
          </cell>
          <cell r="GE462">
            <v>17.882249999999999</v>
          </cell>
          <cell r="GF462">
            <v>17.882249999999999</v>
          </cell>
          <cell r="GG462">
            <v>17.882249999999999</v>
          </cell>
          <cell r="GH462">
            <v>17.882249999999999</v>
          </cell>
          <cell r="GI462">
            <v>17.882249999999999</v>
          </cell>
          <cell r="GJ462">
            <v>17.882249999999999</v>
          </cell>
        </row>
        <row r="463">
          <cell r="AU463" t="str">
            <v>RAF005 801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  <cell r="FA463">
            <v>21.957750000000001</v>
          </cell>
          <cell r="FB463">
            <v>21.957750000000001</v>
          </cell>
          <cell r="FC463">
            <v>21.957750000000001</v>
          </cell>
          <cell r="FD463">
            <v>21.957750000000001</v>
          </cell>
          <cell r="FE463">
            <v>21.957750000000001</v>
          </cell>
          <cell r="FF463">
            <v>21.957750000000001</v>
          </cell>
          <cell r="FG463">
            <v>21.957750000000001</v>
          </cell>
          <cell r="FH463">
            <v>21.957750000000001</v>
          </cell>
          <cell r="FI463">
            <v>21.957750000000001</v>
          </cell>
          <cell r="FJ463">
            <v>21.957750000000001</v>
          </cell>
          <cell r="FK463">
            <v>21.957750000000001</v>
          </cell>
          <cell r="FL463">
            <v>21.957750000000001</v>
          </cell>
          <cell r="FM463">
            <v>21.957750000000001</v>
          </cell>
          <cell r="FN463">
            <v>21.957750000000001</v>
          </cell>
          <cell r="FO463">
            <v>21.957750000000001</v>
          </cell>
          <cell r="FP463">
            <v>21.957750000000001</v>
          </cell>
          <cell r="FQ463">
            <v>21.957750000000001</v>
          </cell>
          <cell r="FR463">
            <v>21.957750000000001</v>
          </cell>
          <cell r="FS463">
            <v>21.957750000000001</v>
          </cell>
          <cell r="FT463">
            <v>21.957750000000001</v>
          </cell>
          <cell r="FU463">
            <v>21.957750000000001</v>
          </cell>
          <cell r="FV463">
            <v>21.957750000000001</v>
          </cell>
          <cell r="FW463">
            <v>21.957750000000001</v>
          </cell>
          <cell r="FX463">
            <v>21.957750000000001</v>
          </cell>
          <cell r="FY463">
            <v>21.957750000000001</v>
          </cell>
          <cell r="FZ463">
            <v>21.957750000000001</v>
          </cell>
          <cell r="GA463">
            <v>21.957750000000001</v>
          </cell>
          <cell r="GB463">
            <v>21.957750000000001</v>
          </cell>
          <cell r="GC463">
            <v>21.957750000000001</v>
          </cell>
          <cell r="GD463">
            <v>21.957750000000001</v>
          </cell>
          <cell r="GE463">
            <v>21.957750000000001</v>
          </cell>
          <cell r="GF463">
            <v>21.957750000000001</v>
          </cell>
          <cell r="GG463">
            <v>21.957750000000001</v>
          </cell>
          <cell r="GH463">
            <v>21.957750000000001</v>
          </cell>
          <cell r="GI463">
            <v>21.957750000000001</v>
          </cell>
          <cell r="GJ463">
            <v>21.957750000000001</v>
          </cell>
        </row>
        <row r="464">
          <cell r="AU464" t="str">
            <v>RAF005 815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  <cell r="FA464">
            <v>17.23875</v>
          </cell>
          <cell r="FB464">
            <v>17.23875</v>
          </cell>
          <cell r="FC464">
            <v>17.23875</v>
          </cell>
          <cell r="FD464">
            <v>17.23875</v>
          </cell>
          <cell r="FE464">
            <v>17.23875</v>
          </cell>
          <cell r="FF464">
            <v>17.23875</v>
          </cell>
          <cell r="FG464">
            <v>17.23875</v>
          </cell>
          <cell r="FH464">
            <v>17.23875</v>
          </cell>
          <cell r="FI464">
            <v>17.23875</v>
          </cell>
          <cell r="FJ464">
            <v>17.23875</v>
          </cell>
          <cell r="FK464">
            <v>17.23875</v>
          </cell>
          <cell r="FL464">
            <v>17.23875</v>
          </cell>
          <cell r="FM464">
            <v>17.23875</v>
          </cell>
          <cell r="FN464">
            <v>17.23875</v>
          </cell>
          <cell r="FO464">
            <v>17.23875</v>
          </cell>
          <cell r="FP464">
            <v>17.23875</v>
          </cell>
          <cell r="FQ464">
            <v>17.23875</v>
          </cell>
          <cell r="FR464">
            <v>17.23875</v>
          </cell>
          <cell r="FS464">
            <v>17.23875</v>
          </cell>
          <cell r="FT464">
            <v>17.23875</v>
          </cell>
          <cell r="FU464">
            <v>17.23875</v>
          </cell>
          <cell r="FV464">
            <v>17.23875</v>
          </cell>
          <cell r="FW464">
            <v>17.23875</v>
          </cell>
          <cell r="FX464">
            <v>17.23875</v>
          </cell>
          <cell r="FY464">
            <v>17.23875</v>
          </cell>
          <cell r="FZ464">
            <v>17.23875</v>
          </cell>
          <cell r="GA464">
            <v>17.23875</v>
          </cell>
          <cell r="GB464">
            <v>17.23875</v>
          </cell>
          <cell r="GC464">
            <v>17.23875</v>
          </cell>
          <cell r="GD464">
            <v>17.23875</v>
          </cell>
          <cell r="GE464">
            <v>17.23875</v>
          </cell>
          <cell r="GF464">
            <v>17.23875</v>
          </cell>
          <cell r="GG464">
            <v>17.23875</v>
          </cell>
          <cell r="GH464">
            <v>17.23875</v>
          </cell>
          <cell r="GI464">
            <v>17.23875</v>
          </cell>
          <cell r="GJ464">
            <v>17.23875</v>
          </cell>
        </row>
        <row r="465">
          <cell r="AU465" t="str">
            <v>RAF005 820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  <cell r="FA465">
            <v>18.09675</v>
          </cell>
          <cell r="FB465">
            <v>18.09675</v>
          </cell>
          <cell r="FC465">
            <v>18.09675</v>
          </cell>
          <cell r="FD465">
            <v>18.09675</v>
          </cell>
          <cell r="FE465">
            <v>18.09675</v>
          </cell>
          <cell r="FF465">
            <v>18.09675</v>
          </cell>
          <cell r="FG465">
            <v>18.09675</v>
          </cell>
          <cell r="FH465">
            <v>18.09675</v>
          </cell>
          <cell r="FI465">
            <v>18.09675</v>
          </cell>
          <cell r="FJ465">
            <v>18.09675</v>
          </cell>
          <cell r="FK465">
            <v>18.09675</v>
          </cell>
          <cell r="FL465">
            <v>18.09675</v>
          </cell>
          <cell r="FM465">
            <v>18.09675</v>
          </cell>
          <cell r="FN465">
            <v>18.09675</v>
          </cell>
          <cell r="FO465">
            <v>18.09675</v>
          </cell>
          <cell r="FP465">
            <v>18.09675</v>
          </cell>
          <cell r="FQ465">
            <v>18.09675</v>
          </cell>
          <cell r="FR465">
            <v>18.09675</v>
          </cell>
          <cell r="FS465">
            <v>18.09675</v>
          </cell>
          <cell r="FT465">
            <v>18.09675</v>
          </cell>
          <cell r="FU465">
            <v>18.09675</v>
          </cell>
          <cell r="FV465">
            <v>18.09675</v>
          </cell>
          <cell r="FW465">
            <v>18.09675</v>
          </cell>
          <cell r="FX465">
            <v>18.09675</v>
          </cell>
          <cell r="FY465">
            <v>18.09675</v>
          </cell>
          <cell r="FZ465">
            <v>18.09675</v>
          </cell>
          <cell r="GA465">
            <v>18.09675</v>
          </cell>
          <cell r="GB465">
            <v>18.09675</v>
          </cell>
          <cell r="GC465">
            <v>18.09675</v>
          </cell>
          <cell r="GD465">
            <v>18.09675</v>
          </cell>
          <cell r="GE465">
            <v>18.09675</v>
          </cell>
          <cell r="GF465">
            <v>18.09675</v>
          </cell>
          <cell r="GG465">
            <v>18.09675</v>
          </cell>
          <cell r="GH465">
            <v>18.09675</v>
          </cell>
          <cell r="GI465">
            <v>18.09675</v>
          </cell>
          <cell r="GJ465">
            <v>18.09675</v>
          </cell>
        </row>
        <row r="466">
          <cell r="AU466" t="str">
            <v>RAF005 840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  <cell r="FA466">
            <v>21.74325</v>
          </cell>
          <cell r="FB466">
            <v>21.74325</v>
          </cell>
          <cell r="FC466">
            <v>21.74325</v>
          </cell>
          <cell r="FD466">
            <v>21.74325</v>
          </cell>
          <cell r="FE466">
            <v>21.74325</v>
          </cell>
          <cell r="FF466">
            <v>21.74325</v>
          </cell>
          <cell r="FG466">
            <v>21.74325</v>
          </cell>
          <cell r="FH466">
            <v>21.74325</v>
          </cell>
          <cell r="FI466">
            <v>21.74325</v>
          </cell>
          <cell r="FJ466">
            <v>21.74325</v>
          </cell>
          <cell r="FK466">
            <v>21.74325</v>
          </cell>
          <cell r="FL466">
            <v>21.74325</v>
          </cell>
          <cell r="FM466">
            <v>21.74325</v>
          </cell>
          <cell r="FN466">
            <v>21.74325</v>
          </cell>
          <cell r="FO466">
            <v>21.74325</v>
          </cell>
          <cell r="FP466">
            <v>21.74325</v>
          </cell>
          <cell r="FQ466">
            <v>21.74325</v>
          </cell>
          <cell r="FR466">
            <v>21.74325</v>
          </cell>
          <cell r="FS466">
            <v>21.74325</v>
          </cell>
          <cell r="FT466">
            <v>21.74325</v>
          </cell>
          <cell r="FU466">
            <v>21.74325</v>
          </cell>
          <cell r="FV466">
            <v>21.74325</v>
          </cell>
          <cell r="FW466">
            <v>21.74325</v>
          </cell>
          <cell r="FX466">
            <v>21.74325</v>
          </cell>
          <cell r="FY466">
            <v>21.74325</v>
          </cell>
          <cell r="FZ466">
            <v>21.74325</v>
          </cell>
          <cell r="GA466">
            <v>21.74325</v>
          </cell>
          <cell r="GB466">
            <v>21.74325</v>
          </cell>
          <cell r="GC466">
            <v>21.74325</v>
          </cell>
          <cell r="GD466">
            <v>21.74325</v>
          </cell>
          <cell r="GE466">
            <v>21.74325</v>
          </cell>
          <cell r="GF466">
            <v>21.74325</v>
          </cell>
          <cell r="GG466">
            <v>21.74325</v>
          </cell>
          <cell r="GH466">
            <v>21.74325</v>
          </cell>
          <cell r="GI466">
            <v>21.74325</v>
          </cell>
          <cell r="GJ466">
            <v>21.74325</v>
          </cell>
        </row>
        <row r="467">
          <cell r="AU467" t="str">
            <v>RAF005 845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  <cell r="FA467">
            <v>22.708500000000001</v>
          </cell>
          <cell r="FB467">
            <v>22.708500000000001</v>
          </cell>
          <cell r="FC467">
            <v>22.708500000000001</v>
          </cell>
          <cell r="FD467">
            <v>22.708500000000001</v>
          </cell>
          <cell r="FE467">
            <v>22.708500000000001</v>
          </cell>
          <cell r="FF467">
            <v>22.708500000000001</v>
          </cell>
          <cell r="FG467">
            <v>22.708500000000001</v>
          </cell>
          <cell r="FH467">
            <v>22.708500000000001</v>
          </cell>
          <cell r="FI467">
            <v>22.708500000000001</v>
          </cell>
          <cell r="FJ467">
            <v>22.708500000000001</v>
          </cell>
          <cell r="FK467">
            <v>22.708500000000001</v>
          </cell>
          <cell r="FL467">
            <v>22.708500000000001</v>
          </cell>
          <cell r="FM467">
            <v>22.708500000000001</v>
          </cell>
          <cell r="FN467">
            <v>22.708500000000001</v>
          </cell>
          <cell r="FO467">
            <v>22.708500000000001</v>
          </cell>
          <cell r="FP467">
            <v>22.708500000000001</v>
          </cell>
          <cell r="FQ467">
            <v>22.708500000000001</v>
          </cell>
          <cell r="FR467">
            <v>22.708500000000001</v>
          </cell>
          <cell r="FS467">
            <v>22.708500000000001</v>
          </cell>
          <cell r="FT467">
            <v>22.708500000000001</v>
          </cell>
          <cell r="FU467">
            <v>22.708500000000001</v>
          </cell>
          <cell r="FV467">
            <v>22.708500000000001</v>
          </cell>
          <cell r="FW467">
            <v>22.708500000000001</v>
          </cell>
          <cell r="FX467">
            <v>22.708500000000001</v>
          </cell>
          <cell r="FY467">
            <v>22.708500000000001</v>
          </cell>
          <cell r="FZ467">
            <v>22.708500000000001</v>
          </cell>
          <cell r="GA467">
            <v>22.708500000000001</v>
          </cell>
          <cell r="GB467">
            <v>22.708500000000001</v>
          </cell>
          <cell r="GC467">
            <v>22.708500000000001</v>
          </cell>
          <cell r="GD467">
            <v>22.708500000000001</v>
          </cell>
          <cell r="GE467">
            <v>22.708500000000001</v>
          </cell>
          <cell r="GF467">
            <v>22.708500000000001</v>
          </cell>
          <cell r="GG467">
            <v>22.708500000000001</v>
          </cell>
          <cell r="GH467">
            <v>22.708500000000001</v>
          </cell>
          <cell r="GI467">
            <v>22.708500000000001</v>
          </cell>
          <cell r="GJ467">
            <v>22.708500000000001</v>
          </cell>
        </row>
        <row r="468">
          <cell r="AU468" t="str">
            <v>RAF005 850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  <cell r="FA468">
            <v>21.74325</v>
          </cell>
          <cell r="FB468">
            <v>21.74325</v>
          </cell>
          <cell r="FC468">
            <v>21.74325</v>
          </cell>
          <cell r="FD468">
            <v>21.74325</v>
          </cell>
          <cell r="FE468">
            <v>21.74325</v>
          </cell>
          <cell r="FF468">
            <v>21.74325</v>
          </cell>
          <cell r="FG468">
            <v>21.74325</v>
          </cell>
          <cell r="FH468">
            <v>21.74325</v>
          </cell>
          <cell r="FI468">
            <v>21.74325</v>
          </cell>
          <cell r="FJ468">
            <v>21.74325</v>
          </cell>
          <cell r="FK468">
            <v>21.74325</v>
          </cell>
          <cell r="FL468">
            <v>21.74325</v>
          </cell>
          <cell r="FM468">
            <v>21.74325</v>
          </cell>
          <cell r="FN468">
            <v>21.74325</v>
          </cell>
          <cell r="FO468">
            <v>21.74325</v>
          </cell>
          <cell r="FP468">
            <v>21.74325</v>
          </cell>
          <cell r="FQ468">
            <v>21.74325</v>
          </cell>
          <cell r="FR468">
            <v>21.74325</v>
          </cell>
          <cell r="FS468">
            <v>21.74325</v>
          </cell>
          <cell r="FT468">
            <v>21.74325</v>
          </cell>
          <cell r="FU468">
            <v>21.74325</v>
          </cell>
          <cell r="FV468">
            <v>21.74325</v>
          </cell>
          <cell r="FW468">
            <v>21.74325</v>
          </cell>
          <cell r="FX468">
            <v>21.74325</v>
          </cell>
          <cell r="FY468">
            <v>21.74325</v>
          </cell>
          <cell r="FZ468">
            <v>21.74325</v>
          </cell>
          <cell r="GA468">
            <v>21.74325</v>
          </cell>
          <cell r="GB468">
            <v>21.74325</v>
          </cell>
          <cell r="GC468">
            <v>21.74325</v>
          </cell>
          <cell r="GD468">
            <v>21.74325</v>
          </cell>
          <cell r="GE468">
            <v>21.74325</v>
          </cell>
          <cell r="GF468">
            <v>21.74325</v>
          </cell>
          <cell r="GG468">
            <v>21.74325</v>
          </cell>
          <cell r="GH468">
            <v>21.74325</v>
          </cell>
          <cell r="GI468">
            <v>21.74325</v>
          </cell>
          <cell r="GJ468">
            <v>21.74325</v>
          </cell>
        </row>
        <row r="469">
          <cell r="AU469" t="str">
            <v>RAF005 860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  <cell r="FA469">
            <v>23.137499999999999</v>
          </cell>
          <cell r="FB469">
            <v>23.137499999999999</v>
          </cell>
          <cell r="FC469">
            <v>23.137499999999999</v>
          </cell>
          <cell r="FD469">
            <v>23.137499999999999</v>
          </cell>
          <cell r="FE469">
            <v>23.137499999999999</v>
          </cell>
          <cell r="FF469">
            <v>23.137499999999999</v>
          </cell>
          <cell r="FG469">
            <v>23.137499999999999</v>
          </cell>
          <cell r="FH469">
            <v>23.137499999999999</v>
          </cell>
          <cell r="FI469">
            <v>23.137499999999999</v>
          </cell>
          <cell r="FJ469">
            <v>23.137499999999999</v>
          </cell>
          <cell r="FK469">
            <v>23.137499999999999</v>
          </cell>
          <cell r="FL469">
            <v>23.137499999999999</v>
          </cell>
          <cell r="FM469">
            <v>23.137499999999999</v>
          </cell>
          <cell r="FN469">
            <v>23.137499999999999</v>
          </cell>
          <cell r="FO469">
            <v>23.137499999999999</v>
          </cell>
          <cell r="FP469">
            <v>23.137499999999999</v>
          </cell>
          <cell r="FQ469">
            <v>23.137499999999999</v>
          </cell>
          <cell r="FR469">
            <v>23.137499999999999</v>
          </cell>
          <cell r="FS469">
            <v>23.137499999999999</v>
          </cell>
          <cell r="FT469">
            <v>23.137499999999999</v>
          </cell>
          <cell r="FU469">
            <v>23.137499999999999</v>
          </cell>
          <cell r="FV469">
            <v>23.137499999999999</v>
          </cell>
          <cell r="FW469">
            <v>23.137499999999999</v>
          </cell>
          <cell r="FX469">
            <v>23.137499999999999</v>
          </cell>
          <cell r="FY469">
            <v>23.137499999999999</v>
          </cell>
          <cell r="FZ469">
            <v>23.137499999999999</v>
          </cell>
          <cell r="GA469">
            <v>23.137499999999999</v>
          </cell>
          <cell r="GB469">
            <v>23.137499999999999</v>
          </cell>
          <cell r="GC469">
            <v>23.137499999999999</v>
          </cell>
          <cell r="GD469">
            <v>23.137499999999999</v>
          </cell>
          <cell r="GE469">
            <v>23.137499999999999</v>
          </cell>
          <cell r="GF469">
            <v>23.137499999999999</v>
          </cell>
          <cell r="GG469">
            <v>23.137499999999999</v>
          </cell>
          <cell r="GH469">
            <v>23.137499999999999</v>
          </cell>
          <cell r="GI469">
            <v>23.137499999999999</v>
          </cell>
          <cell r="GJ469">
            <v>23.137499999999999</v>
          </cell>
        </row>
        <row r="470">
          <cell r="AU470" t="str">
            <v>RAF005 870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  <cell r="FA470">
            <v>31.717500000000001</v>
          </cell>
          <cell r="FB470">
            <v>31.717500000000001</v>
          </cell>
          <cell r="FC470">
            <v>31.717500000000001</v>
          </cell>
          <cell r="FD470">
            <v>31.717500000000001</v>
          </cell>
          <cell r="FE470">
            <v>31.717500000000001</v>
          </cell>
          <cell r="FF470">
            <v>31.717500000000001</v>
          </cell>
          <cell r="FG470">
            <v>31.717500000000001</v>
          </cell>
          <cell r="FH470">
            <v>31.717500000000001</v>
          </cell>
          <cell r="FI470">
            <v>31.717500000000001</v>
          </cell>
          <cell r="FJ470">
            <v>31.717500000000001</v>
          </cell>
          <cell r="FK470">
            <v>31.717500000000001</v>
          </cell>
          <cell r="FL470">
            <v>31.717500000000001</v>
          </cell>
          <cell r="FM470">
            <v>31.717500000000001</v>
          </cell>
          <cell r="FN470">
            <v>31.717500000000001</v>
          </cell>
          <cell r="FO470">
            <v>31.717500000000001</v>
          </cell>
          <cell r="FP470">
            <v>31.717500000000001</v>
          </cell>
          <cell r="FQ470">
            <v>31.717500000000001</v>
          </cell>
          <cell r="FR470">
            <v>31.717500000000001</v>
          </cell>
          <cell r="FS470">
            <v>31.717500000000001</v>
          </cell>
          <cell r="FT470">
            <v>31.717500000000001</v>
          </cell>
          <cell r="FU470">
            <v>31.717500000000001</v>
          </cell>
          <cell r="FV470">
            <v>31.717500000000001</v>
          </cell>
          <cell r="FW470">
            <v>31.717500000000001</v>
          </cell>
          <cell r="FX470">
            <v>31.717500000000001</v>
          </cell>
          <cell r="FY470">
            <v>31.717500000000001</v>
          </cell>
          <cell r="FZ470">
            <v>31.717500000000001</v>
          </cell>
          <cell r="GA470">
            <v>31.717500000000001</v>
          </cell>
          <cell r="GB470">
            <v>31.717500000000001</v>
          </cell>
          <cell r="GC470">
            <v>31.717500000000001</v>
          </cell>
          <cell r="GD470">
            <v>31.717500000000001</v>
          </cell>
          <cell r="GE470">
            <v>31.717500000000001</v>
          </cell>
          <cell r="GF470">
            <v>31.717500000000001</v>
          </cell>
          <cell r="GG470">
            <v>31.717500000000001</v>
          </cell>
          <cell r="GH470">
            <v>31.717500000000001</v>
          </cell>
          <cell r="GI470">
            <v>31.717500000000001</v>
          </cell>
          <cell r="GJ470">
            <v>31.717500000000001</v>
          </cell>
        </row>
        <row r="471">
          <cell r="AU471" t="str">
            <v>RAF005 880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  <cell r="FA471">
            <v>39.546750000000003</v>
          </cell>
          <cell r="FB471">
            <v>39.546750000000003</v>
          </cell>
          <cell r="FC471">
            <v>39.546750000000003</v>
          </cell>
          <cell r="FD471">
            <v>39.546750000000003</v>
          </cell>
          <cell r="FE471">
            <v>39.546750000000003</v>
          </cell>
          <cell r="FF471">
            <v>39.546750000000003</v>
          </cell>
          <cell r="FG471">
            <v>39.546750000000003</v>
          </cell>
          <cell r="FH471">
            <v>39.546750000000003</v>
          </cell>
          <cell r="FI471">
            <v>39.546750000000003</v>
          </cell>
          <cell r="FJ471">
            <v>39.546750000000003</v>
          </cell>
          <cell r="FK471">
            <v>39.546750000000003</v>
          </cell>
          <cell r="FL471">
            <v>39.546750000000003</v>
          </cell>
          <cell r="FM471">
            <v>39.546750000000003</v>
          </cell>
          <cell r="FN471">
            <v>39.546750000000003</v>
          </cell>
          <cell r="FO471">
            <v>39.546750000000003</v>
          </cell>
          <cell r="FP471">
            <v>39.546750000000003</v>
          </cell>
          <cell r="FQ471">
            <v>39.546750000000003</v>
          </cell>
          <cell r="FR471">
            <v>39.546750000000003</v>
          </cell>
          <cell r="FS471">
            <v>39.546750000000003</v>
          </cell>
          <cell r="FT471">
            <v>39.546750000000003</v>
          </cell>
          <cell r="FU471">
            <v>39.546750000000003</v>
          </cell>
          <cell r="FV471">
            <v>39.546750000000003</v>
          </cell>
          <cell r="FW471">
            <v>39.546750000000003</v>
          </cell>
          <cell r="FX471">
            <v>39.546750000000003</v>
          </cell>
          <cell r="FY471">
            <v>39.546750000000003</v>
          </cell>
          <cell r="FZ471">
            <v>39.546750000000003</v>
          </cell>
          <cell r="GA471">
            <v>39.546750000000003</v>
          </cell>
          <cell r="GB471">
            <v>39.546750000000003</v>
          </cell>
          <cell r="GC471">
            <v>39.546750000000003</v>
          </cell>
          <cell r="GD471">
            <v>39.546750000000003</v>
          </cell>
          <cell r="GE471">
            <v>39.546750000000003</v>
          </cell>
          <cell r="GF471">
            <v>39.546750000000003</v>
          </cell>
          <cell r="GG471">
            <v>39.546750000000003</v>
          </cell>
          <cell r="GH471">
            <v>39.546750000000003</v>
          </cell>
          <cell r="GI471">
            <v>39.546750000000003</v>
          </cell>
          <cell r="GJ471">
            <v>39.546750000000003</v>
          </cell>
        </row>
        <row r="472">
          <cell r="AU472" t="str">
            <v>RAF005 900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  <cell r="FA472">
            <v>32.655000000000001</v>
          </cell>
          <cell r="FB472">
            <v>32.655000000000001</v>
          </cell>
          <cell r="FC472">
            <v>32.655000000000001</v>
          </cell>
          <cell r="FD472">
            <v>32.655000000000001</v>
          </cell>
          <cell r="FE472">
            <v>32.655000000000001</v>
          </cell>
          <cell r="FF472">
            <v>32.655000000000001</v>
          </cell>
          <cell r="FG472">
            <v>32.655000000000001</v>
          </cell>
          <cell r="FH472">
            <v>32.655000000000001</v>
          </cell>
          <cell r="FI472">
            <v>32.655000000000001</v>
          </cell>
          <cell r="FJ472">
            <v>32.655000000000001</v>
          </cell>
          <cell r="FK472">
            <v>32.655000000000001</v>
          </cell>
          <cell r="FL472">
            <v>32.655000000000001</v>
          </cell>
          <cell r="FM472">
            <v>32.655000000000001</v>
          </cell>
          <cell r="FN472">
            <v>32.655000000000001</v>
          </cell>
          <cell r="FO472">
            <v>32.655000000000001</v>
          </cell>
          <cell r="FP472">
            <v>32.655000000000001</v>
          </cell>
          <cell r="FQ472">
            <v>32.655000000000001</v>
          </cell>
          <cell r="FR472">
            <v>32.655000000000001</v>
          </cell>
          <cell r="FS472">
            <v>32.655000000000001</v>
          </cell>
          <cell r="FT472">
            <v>32.655000000000001</v>
          </cell>
          <cell r="FU472">
            <v>32.655000000000001</v>
          </cell>
          <cell r="FV472">
            <v>32.655000000000001</v>
          </cell>
          <cell r="FW472">
            <v>32.655000000000001</v>
          </cell>
          <cell r="FX472">
            <v>32.655000000000001</v>
          </cell>
          <cell r="FY472">
            <v>32.655000000000001</v>
          </cell>
          <cell r="FZ472">
            <v>32.655000000000001</v>
          </cell>
          <cell r="GA472">
            <v>32.655000000000001</v>
          </cell>
          <cell r="GB472">
            <v>32.655000000000001</v>
          </cell>
          <cell r="GC472">
            <v>32.655000000000001</v>
          </cell>
          <cell r="GD472">
            <v>32.655000000000001</v>
          </cell>
          <cell r="GE472">
            <v>32.655000000000001</v>
          </cell>
          <cell r="GF472">
            <v>32.655000000000001</v>
          </cell>
          <cell r="GG472">
            <v>32.655000000000001</v>
          </cell>
          <cell r="GH472">
            <v>32.655000000000001</v>
          </cell>
          <cell r="GI472">
            <v>32.655000000000001</v>
          </cell>
          <cell r="GJ472">
            <v>32.655000000000001</v>
          </cell>
        </row>
        <row r="473">
          <cell r="AU473" t="str">
            <v>RAF006 100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</row>
        <row r="474">
          <cell r="AU474" t="str">
            <v>RAF006 190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  <cell r="FA474">
            <v>15.4155</v>
          </cell>
          <cell r="FB474">
            <v>15.4155</v>
          </cell>
          <cell r="FC474">
            <v>15.4155</v>
          </cell>
          <cell r="FD474">
            <v>15.4155</v>
          </cell>
          <cell r="FE474">
            <v>15.4155</v>
          </cell>
          <cell r="FF474">
            <v>15.4155</v>
          </cell>
          <cell r="FG474">
            <v>15.4155</v>
          </cell>
          <cell r="FH474">
            <v>15.4155</v>
          </cell>
          <cell r="FI474">
            <v>15.4155</v>
          </cell>
          <cell r="FJ474">
            <v>15.4155</v>
          </cell>
          <cell r="FK474">
            <v>15.4155</v>
          </cell>
          <cell r="FL474">
            <v>15.4155</v>
          </cell>
          <cell r="FM474">
            <v>15.4155</v>
          </cell>
          <cell r="FN474">
            <v>15.4155</v>
          </cell>
          <cell r="FO474">
            <v>15.4155</v>
          </cell>
          <cell r="FP474">
            <v>15.4155</v>
          </cell>
          <cell r="FQ474">
            <v>15.4155</v>
          </cell>
          <cell r="FR474">
            <v>15.4155</v>
          </cell>
          <cell r="FS474">
            <v>15.4155</v>
          </cell>
          <cell r="FT474">
            <v>15.4155</v>
          </cell>
          <cell r="FU474">
            <v>15.4155</v>
          </cell>
          <cell r="FV474">
            <v>15.4155</v>
          </cell>
          <cell r="FW474">
            <v>15.4155</v>
          </cell>
          <cell r="FX474">
            <v>15.4155</v>
          </cell>
          <cell r="FY474">
            <v>15.4155</v>
          </cell>
          <cell r="FZ474">
            <v>15.4155</v>
          </cell>
          <cell r="GA474">
            <v>15.4155</v>
          </cell>
          <cell r="GB474">
            <v>15.4155</v>
          </cell>
          <cell r="GC474">
            <v>15.4155</v>
          </cell>
          <cell r="GD474">
            <v>15.4155</v>
          </cell>
          <cell r="GE474">
            <v>15.4155</v>
          </cell>
          <cell r="GF474">
            <v>15.4155</v>
          </cell>
          <cell r="GG474">
            <v>15.4155</v>
          </cell>
          <cell r="GH474">
            <v>15.4155</v>
          </cell>
          <cell r="GI474">
            <v>15.4155</v>
          </cell>
          <cell r="GJ474">
            <v>15.4155</v>
          </cell>
        </row>
        <row r="475">
          <cell r="AU475" t="str">
            <v>RAF006 230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  <cell r="FA475">
            <v>16.809750000000001</v>
          </cell>
          <cell r="FB475">
            <v>16.809750000000001</v>
          </cell>
          <cell r="FC475">
            <v>16.809750000000001</v>
          </cell>
          <cell r="FD475">
            <v>16.809750000000001</v>
          </cell>
          <cell r="FE475">
            <v>16.809750000000001</v>
          </cell>
          <cell r="FF475">
            <v>16.809750000000001</v>
          </cell>
          <cell r="FG475">
            <v>16.809750000000001</v>
          </cell>
          <cell r="FH475">
            <v>16.809750000000001</v>
          </cell>
          <cell r="FI475">
            <v>16.809750000000001</v>
          </cell>
          <cell r="FJ475">
            <v>16.809750000000001</v>
          </cell>
          <cell r="FK475">
            <v>16.809750000000001</v>
          </cell>
          <cell r="FL475">
            <v>16.809750000000001</v>
          </cell>
          <cell r="FM475">
            <v>16.809750000000001</v>
          </cell>
          <cell r="FN475">
            <v>16.809750000000001</v>
          </cell>
          <cell r="FO475">
            <v>16.809750000000001</v>
          </cell>
          <cell r="FP475">
            <v>16.809750000000001</v>
          </cell>
          <cell r="FQ475">
            <v>16.809750000000001</v>
          </cell>
          <cell r="FR475">
            <v>16.809750000000001</v>
          </cell>
          <cell r="FS475">
            <v>16.809750000000001</v>
          </cell>
          <cell r="FT475">
            <v>16.809750000000001</v>
          </cell>
          <cell r="FU475">
            <v>16.809750000000001</v>
          </cell>
          <cell r="FV475">
            <v>16.809750000000001</v>
          </cell>
          <cell r="FW475">
            <v>16.809750000000001</v>
          </cell>
          <cell r="FX475">
            <v>16.809750000000001</v>
          </cell>
          <cell r="FY475">
            <v>16.809750000000001</v>
          </cell>
          <cell r="FZ475">
            <v>16.809750000000001</v>
          </cell>
          <cell r="GA475">
            <v>16.809750000000001</v>
          </cell>
          <cell r="GB475">
            <v>16.809750000000001</v>
          </cell>
          <cell r="GC475">
            <v>16.809750000000001</v>
          </cell>
          <cell r="GD475">
            <v>16.809750000000001</v>
          </cell>
          <cell r="GE475">
            <v>16.809750000000001</v>
          </cell>
          <cell r="GF475">
            <v>16.809750000000001</v>
          </cell>
          <cell r="GG475">
            <v>16.809750000000001</v>
          </cell>
          <cell r="GH475">
            <v>16.809750000000001</v>
          </cell>
          <cell r="GI475">
            <v>16.809750000000001</v>
          </cell>
          <cell r="GJ475">
            <v>16.809750000000001</v>
          </cell>
        </row>
        <row r="476">
          <cell r="AU476" t="str">
            <v>RAF006 240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  <cell r="FA476">
            <v>17.23875</v>
          </cell>
          <cell r="FB476">
            <v>17.23875</v>
          </cell>
          <cell r="FC476">
            <v>17.23875</v>
          </cell>
          <cell r="FD476">
            <v>17.23875</v>
          </cell>
          <cell r="FE476">
            <v>17.23875</v>
          </cell>
          <cell r="FF476">
            <v>17.23875</v>
          </cell>
          <cell r="FG476">
            <v>17.23875</v>
          </cell>
          <cell r="FH476">
            <v>17.23875</v>
          </cell>
          <cell r="FI476">
            <v>17.23875</v>
          </cell>
          <cell r="FJ476">
            <v>17.23875</v>
          </cell>
          <cell r="FK476">
            <v>17.23875</v>
          </cell>
          <cell r="FL476">
            <v>17.23875</v>
          </cell>
          <cell r="FM476">
            <v>17.23875</v>
          </cell>
          <cell r="FN476">
            <v>17.23875</v>
          </cell>
          <cell r="FO476">
            <v>17.23875</v>
          </cell>
          <cell r="FP476">
            <v>17.23875</v>
          </cell>
          <cell r="FQ476">
            <v>17.23875</v>
          </cell>
          <cell r="FR476">
            <v>17.23875</v>
          </cell>
          <cell r="FS476">
            <v>17.23875</v>
          </cell>
          <cell r="FT476">
            <v>17.23875</v>
          </cell>
          <cell r="FU476">
            <v>17.23875</v>
          </cell>
          <cell r="FV476">
            <v>17.23875</v>
          </cell>
          <cell r="FW476">
            <v>17.23875</v>
          </cell>
          <cell r="FX476">
            <v>17.23875</v>
          </cell>
          <cell r="FY476">
            <v>17.23875</v>
          </cell>
          <cell r="FZ476">
            <v>17.23875</v>
          </cell>
          <cell r="GA476">
            <v>17.23875</v>
          </cell>
          <cell r="GB476">
            <v>17.23875</v>
          </cell>
          <cell r="GC476">
            <v>17.23875</v>
          </cell>
          <cell r="GD476">
            <v>17.23875</v>
          </cell>
          <cell r="GE476">
            <v>17.23875</v>
          </cell>
          <cell r="GF476">
            <v>17.23875</v>
          </cell>
          <cell r="GG476">
            <v>17.23875</v>
          </cell>
          <cell r="GH476">
            <v>17.23875</v>
          </cell>
          <cell r="GI476">
            <v>17.23875</v>
          </cell>
          <cell r="GJ476">
            <v>17.23875</v>
          </cell>
        </row>
        <row r="477">
          <cell r="AU477" t="str">
            <v>RAF006 300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  <cell r="FA477">
            <v>16.917000000000002</v>
          </cell>
          <cell r="FB477">
            <v>16.917000000000002</v>
          </cell>
          <cell r="FC477">
            <v>16.917000000000002</v>
          </cell>
          <cell r="FD477">
            <v>16.917000000000002</v>
          </cell>
          <cell r="FE477">
            <v>16.917000000000002</v>
          </cell>
          <cell r="FF477">
            <v>16.917000000000002</v>
          </cell>
          <cell r="FG477">
            <v>16.917000000000002</v>
          </cell>
          <cell r="FH477">
            <v>16.917000000000002</v>
          </cell>
          <cell r="FI477">
            <v>16.917000000000002</v>
          </cell>
          <cell r="FJ477">
            <v>16.917000000000002</v>
          </cell>
          <cell r="FK477">
            <v>16.917000000000002</v>
          </cell>
          <cell r="FL477">
            <v>16.917000000000002</v>
          </cell>
          <cell r="FM477">
            <v>16.917000000000002</v>
          </cell>
          <cell r="FN477">
            <v>16.917000000000002</v>
          </cell>
          <cell r="FO477">
            <v>16.917000000000002</v>
          </cell>
          <cell r="FP477">
            <v>16.917000000000002</v>
          </cell>
          <cell r="FQ477">
            <v>16.917000000000002</v>
          </cell>
          <cell r="FR477">
            <v>16.917000000000002</v>
          </cell>
          <cell r="FS477">
            <v>16.917000000000002</v>
          </cell>
          <cell r="FT477">
            <v>16.917000000000002</v>
          </cell>
          <cell r="FU477">
            <v>16.917000000000002</v>
          </cell>
          <cell r="FV477">
            <v>16.917000000000002</v>
          </cell>
          <cell r="FW477">
            <v>16.917000000000002</v>
          </cell>
          <cell r="FX477">
            <v>16.917000000000002</v>
          </cell>
          <cell r="FY477">
            <v>16.917000000000002</v>
          </cell>
          <cell r="FZ477">
            <v>16.917000000000002</v>
          </cell>
          <cell r="GA477">
            <v>16.917000000000002</v>
          </cell>
          <cell r="GB477">
            <v>16.917000000000002</v>
          </cell>
          <cell r="GC477">
            <v>16.917000000000002</v>
          </cell>
          <cell r="GD477">
            <v>16.917000000000002</v>
          </cell>
          <cell r="GE477">
            <v>16.917000000000002</v>
          </cell>
          <cell r="GF477">
            <v>16.917000000000002</v>
          </cell>
          <cell r="GG477">
            <v>16.917000000000002</v>
          </cell>
          <cell r="GH477">
            <v>16.917000000000002</v>
          </cell>
          <cell r="GI477">
            <v>16.917000000000002</v>
          </cell>
          <cell r="GJ477">
            <v>16.917000000000002</v>
          </cell>
        </row>
        <row r="478">
          <cell r="AU478" t="str">
            <v>RAF006 310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  <cell r="FA478">
            <v>19.59825</v>
          </cell>
          <cell r="FB478">
            <v>19.59825</v>
          </cell>
          <cell r="FC478">
            <v>19.59825</v>
          </cell>
          <cell r="FD478">
            <v>19.59825</v>
          </cell>
          <cell r="FE478">
            <v>19.59825</v>
          </cell>
          <cell r="FF478">
            <v>19.59825</v>
          </cell>
          <cell r="FG478">
            <v>19.59825</v>
          </cell>
          <cell r="FH478">
            <v>19.59825</v>
          </cell>
          <cell r="FI478">
            <v>19.59825</v>
          </cell>
          <cell r="FJ478">
            <v>19.59825</v>
          </cell>
          <cell r="FK478">
            <v>19.59825</v>
          </cell>
          <cell r="FL478">
            <v>19.59825</v>
          </cell>
          <cell r="FM478">
            <v>19.59825</v>
          </cell>
          <cell r="FN478">
            <v>19.59825</v>
          </cell>
          <cell r="FO478">
            <v>19.59825</v>
          </cell>
          <cell r="FP478">
            <v>19.59825</v>
          </cell>
          <cell r="FQ478">
            <v>19.59825</v>
          </cell>
          <cell r="FR478">
            <v>19.59825</v>
          </cell>
          <cell r="FS478">
            <v>19.59825</v>
          </cell>
          <cell r="FT478">
            <v>19.59825</v>
          </cell>
          <cell r="FU478">
            <v>19.59825</v>
          </cell>
          <cell r="FV478">
            <v>19.59825</v>
          </cell>
          <cell r="FW478">
            <v>19.59825</v>
          </cell>
          <cell r="FX478">
            <v>19.59825</v>
          </cell>
          <cell r="FY478">
            <v>19.59825</v>
          </cell>
          <cell r="FZ478">
            <v>19.59825</v>
          </cell>
          <cell r="GA478">
            <v>19.59825</v>
          </cell>
          <cell r="GB478">
            <v>19.59825</v>
          </cell>
          <cell r="GC478">
            <v>19.59825</v>
          </cell>
          <cell r="GD478">
            <v>19.59825</v>
          </cell>
          <cell r="GE478">
            <v>19.59825</v>
          </cell>
          <cell r="GF478">
            <v>19.59825</v>
          </cell>
          <cell r="GG478">
            <v>19.59825</v>
          </cell>
          <cell r="GH478">
            <v>19.59825</v>
          </cell>
          <cell r="GI478">
            <v>19.59825</v>
          </cell>
          <cell r="GJ478">
            <v>19.59825</v>
          </cell>
        </row>
        <row r="479">
          <cell r="AU479" t="str">
            <v>RAF006 320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  <cell r="FA479">
            <v>23.352</v>
          </cell>
          <cell r="FB479">
            <v>23.352</v>
          </cell>
          <cell r="FC479">
            <v>23.352</v>
          </cell>
          <cell r="FD479">
            <v>23.352</v>
          </cell>
          <cell r="FE479">
            <v>23.352</v>
          </cell>
          <cell r="FF479">
            <v>23.352</v>
          </cell>
          <cell r="FG479">
            <v>23.352</v>
          </cell>
          <cell r="FH479">
            <v>23.352</v>
          </cell>
          <cell r="FI479">
            <v>23.352</v>
          </cell>
          <cell r="FJ479">
            <v>23.352</v>
          </cell>
          <cell r="FK479">
            <v>23.352</v>
          </cell>
          <cell r="FL479">
            <v>23.352</v>
          </cell>
          <cell r="FM479">
            <v>23.352</v>
          </cell>
          <cell r="FN479">
            <v>23.352</v>
          </cell>
          <cell r="FO479">
            <v>23.352</v>
          </cell>
          <cell r="FP479">
            <v>23.352</v>
          </cell>
          <cell r="FQ479">
            <v>23.352</v>
          </cell>
          <cell r="FR479">
            <v>23.352</v>
          </cell>
          <cell r="FS479">
            <v>23.352</v>
          </cell>
          <cell r="FT479">
            <v>23.352</v>
          </cell>
          <cell r="FU479">
            <v>23.352</v>
          </cell>
          <cell r="FV479">
            <v>23.352</v>
          </cell>
          <cell r="FW479">
            <v>23.352</v>
          </cell>
          <cell r="FX479">
            <v>23.352</v>
          </cell>
          <cell r="FY479">
            <v>23.352</v>
          </cell>
          <cell r="FZ479">
            <v>23.352</v>
          </cell>
          <cell r="GA479">
            <v>23.352</v>
          </cell>
          <cell r="GB479">
            <v>23.352</v>
          </cell>
          <cell r="GC479">
            <v>23.352</v>
          </cell>
          <cell r="GD479">
            <v>23.352</v>
          </cell>
          <cell r="GE479">
            <v>23.352</v>
          </cell>
          <cell r="GF479">
            <v>23.352</v>
          </cell>
          <cell r="GG479">
            <v>23.352</v>
          </cell>
          <cell r="GH479">
            <v>23.352</v>
          </cell>
          <cell r="GI479">
            <v>23.352</v>
          </cell>
          <cell r="GJ479">
            <v>23.352</v>
          </cell>
        </row>
        <row r="480">
          <cell r="AU480" t="str">
            <v>RAF006 340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  <cell r="FA480">
            <v>30.216000000000001</v>
          </cell>
          <cell r="FB480">
            <v>30.216000000000001</v>
          </cell>
          <cell r="FC480">
            <v>30.216000000000001</v>
          </cell>
          <cell r="FD480">
            <v>30.216000000000001</v>
          </cell>
          <cell r="FE480">
            <v>30.216000000000001</v>
          </cell>
          <cell r="FF480">
            <v>30.216000000000001</v>
          </cell>
          <cell r="FG480">
            <v>30.216000000000001</v>
          </cell>
          <cell r="FH480">
            <v>30.216000000000001</v>
          </cell>
          <cell r="FI480">
            <v>30.216000000000001</v>
          </cell>
          <cell r="FJ480">
            <v>30.216000000000001</v>
          </cell>
          <cell r="FK480">
            <v>30.216000000000001</v>
          </cell>
          <cell r="FL480">
            <v>30.216000000000001</v>
          </cell>
          <cell r="FM480">
            <v>30.216000000000001</v>
          </cell>
          <cell r="FN480">
            <v>30.216000000000001</v>
          </cell>
          <cell r="FO480">
            <v>30.216000000000001</v>
          </cell>
          <cell r="FP480">
            <v>30.216000000000001</v>
          </cell>
          <cell r="FQ480">
            <v>30.216000000000001</v>
          </cell>
          <cell r="FR480">
            <v>30.216000000000001</v>
          </cell>
          <cell r="FS480">
            <v>30.216000000000001</v>
          </cell>
          <cell r="FT480">
            <v>30.216000000000001</v>
          </cell>
          <cell r="FU480">
            <v>30.216000000000001</v>
          </cell>
          <cell r="FV480">
            <v>30.216000000000001</v>
          </cell>
          <cell r="FW480">
            <v>30.216000000000001</v>
          </cell>
          <cell r="FX480">
            <v>30.216000000000001</v>
          </cell>
          <cell r="FY480">
            <v>30.216000000000001</v>
          </cell>
          <cell r="FZ480">
            <v>30.216000000000001</v>
          </cell>
          <cell r="GA480">
            <v>30.216000000000001</v>
          </cell>
          <cell r="GB480">
            <v>30.216000000000001</v>
          </cell>
          <cell r="GC480">
            <v>30.216000000000001</v>
          </cell>
          <cell r="GD480">
            <v>30.216000000000001</v>
          </cell>
          <cell r="GE480">
            <v>30.216000000000001</v>
          </cell>
          <cell r="GF480">
            <v>30.216000000000001</v>
          </cell>
          <cell r="GG480">
            <v>30.216000000000001</v>
          </cell>
          <cell r="GH480">
            <v>30.216000000000001</v>
          </cell>
          <cell r="GI480">
            <v>30.216000000000001</v>
          </cell>
          <cell r="GJ480">
            <v>30.216000000000001</v>
          </cell>
        </row>
        <row r="481">
          <cell r="AU481" t="str">
            <v>RAF006 350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  <cell r="FA481">
            <v>30.645000000000003</v>
          </cell>
          <cell r="FB481">
            <v>30.645000000000003</v>
          </cell>
          <cell r="FC481">
            <v>30.645000000000003</v>
          </cell>
          <cell r="FD481">
            <v>30.645000000000003</v>
          </cell>
          <cell r="FE481">
            <v>30.645000000000003</v>
          </cell>
          <cell r="FF481">
            <v>30.645000000000003</v>
          </cell>
          <cell r="FG481">
            <v>30.645000000000003</v>
          </cell>
          <cell r="FH481">
            <v>30.645000000000003</v>
          </cell>
          <cell r="FI481">
            <v>30.645000000000003</v>
          </cell>
          <cell r="FJ481">
            <v>30.645000000000003</v>
          </cell>
          <cell r="FK481">
            <v>30.645000000000003</v>
          </cell>
          <cell r="FL481">
            <v>30.645000000000003</v>
          </cell>
          <cell r="FM481">
            <v>30.645000000000003</v>
          </cell>
          <cell r="FN481">
            <v>30.645000000000003</v>
          </cell>
          <cell r="FO481">
            <v>30.645000000000003</v>
          </cell>
          <cell r="FP481">
            <v>30.645000000000003</v>
          </cell>
          <cell r="FQ481">
            <v>30.645000000000003</v>
          </cell>
          <cell r="FR481">
            <v>30.645000000000003</v>
          </cell>
          <cell r="FS481">
            <v>30.645000000000003</v>
          </cell>
          <cell r="FT481">
            <v>30.645000000000003</v>
          </cell>
          <cell r="FU481">
            <v>30.645000000000003</v>
          </cell>
          <cell r="FV481">
            <v>30.645000000000003</v>
          </cell>
          <cell r="FW481">
            <v>30.645000000000003</v>
          </cell>
          <cell r="FX481">
            <v>30.645000000000003</v>
          </cell>
          <cell r="FY481">
            <v>30.645000000000003</v>
          </cell>
          <cell r="FZ481">
            <v>30.645000000000003</v>
          </cell>
          <cell r="GA481">
            <v>30.645000000000003</v>
          </cell>
          <cell r="GB481">
            <v>30.645000000000003</v>
          </cell>
          <cell r="GC481">
            <v>30.645000000000003</v>
          </cell>
          <cell r="GD481">
            <v>30.645000000000003</v>
          </cell>
          <cell r="GE481">
            <v>30.645000000000003</v>
          </cell>
          <cell r="GF481">
            <v>30.645000000000003</v>
          </cell>
          <cell r="GG481">
            <v>30.645000000000003</v>
          </cell>
          <cell r="GH481">
            <v>30.645000000000003</v>
          </cell>
          <cell r="GI481">
            <v>30.645000000000003</v>
          </cell>
          <cell r="GJ481">
            <v>30.645000000000003</v>
          </cell>
        </row>
        <row r="482">
          <cell r="AU482" t="str">
            <v>RAF006 355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  <cell r="FA482">
            <v>32.575499999999998</v>
          </cell>
          <cell r="FB482">
            <v>32.575499999999998</v>
          </cell>
          <cell r="FC482">
            <v>32.575499999999998</v>
          </cell>
          <cell r="FD482">
            <v>32.575499999999998</v>
          </cell>
          <cell r="FE482">
            <v>32.575499999999998</v>
          </cell>
          <cell r="FF482">
            <v>32.575499999999998</v>
          </cell>
          <cell r="FG482">
            <v>32.575499999999998</v>
          </cell>
          <cell r="FH482">
            <v>32.575499999999998</v>
          </cell>
          <cell r="FI482">
            <v>32.575499999999998</v>
          </cell>
          <cell r="FJ482">
            <v>32.575499999999998</v>
          </cell>
          <cell r="FK482">
            <v>32.575499999999998</v>
          </cell>
          <cell r="FL482">
            <v>32.575499999999998</v>
          </cell>
          <cell r="FM482">
            <v>32.575499999999998</v>
          </cell>
          <cell r="FN482">
            <v>32.575499999999998</v>
          </cell>
          <cell r="FO482">
            <v>32.575499999999998</v>
          </cell>
          <cell r="FP482">
            <v>32.575499999999998</v>
          </cell>
          <cell r="FQ482">
            <v>32.575499999999998</v>
          </cell>
          <cell r="FR482">
            <v>32.575499999999998</v>
          </cell>
          <cell r="FS482">
            <v>32.575499999999998</v>
          </cell>
          <cell r="FT482">
            <v>32.575499999999998</v>
          </cell>
          <cell r="FU482">
            <v>32.575499999999998</v>
          </cell>
          <cell r="FV482">
            <v>32.575499999999998</v>
          </cell>
          <cell r="FW482">
            <v>32.575499999999998</v>
          </cell>
          <cell r="FX482">
            <v>32.575499999999998</v>
          </cell>
          <cell r="FY482">
            <v>32.575499999999998</v>
          </cell>
          <cell r="FZ482">
            <v>32.575499999999998</v>
          </cell>
          <cell r="GA482">
            <v>32.575499999999998</v>
          </cell>
          <cell r="GB482">
            <v>32.575499999999998</v>
          </cell>
          <cell r="GC482">
            <v>32.575499999999998</v>
          </cell>
          <cell r="GD482">
            <v>32.575499999999998</v>
          </cell>
          <cell r="GE482">
            <v>32.575499999999998</v>
          </cell>
          <cell r="GF482">
            <v>32.575499999999998</v>
          </cell>
          <cell r="GG482">
            <v>32.575499999999998</v>
          </cell>
          <cell r="GH482">
            <v>32.575499999999998</v>
          </cell>
          <cell r="GI482">
            <v>32.575499999999998</v>
          </cell>
          <cell r="GJ482">
            <v>32.575499999999998</v>
          </cell>
        </row>
        <row r="483">
          <cell r="AU483" t="str">
            <v>RAF006 360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  <cell r="FA483">
            <v>33.648000000000003</v>
          </cell>
          <cell r="FB483">
            <v>33.648000000000003</v>
          </cell>
          <cell r="FC483">
            <v>33.648000000000003</v>
          </cell>
          <cell r="FD483">
            <v>33.648000000000003</v>
          </cell>
          <cell r="FE483">
            <v>33.648000000000003</v>
          </cell>
          <cell r="FF483">
            <v>33.648000000000003</v>
          </cell>
          <cell r="FG483">
            <v>33.648000000000003</v>
          </cell>
          <cell r="FH483">
            <v>33.648000000000003</v>
          </cell>
          <cell r="FI483">
            <v>33.648000000000003</v>
          </cell>
          <cell r="FJ483">
            <v>33.648000000000003</v>
          </cell>
          <cell r="FK483">
            <v>33.648000000000003</v>
          </cell>
          <cell r="FL483">
            <v>33.648000000000003</v>
          </cell>
          <cell r="FM483">
            <v>33.648000000000003</v>
          </cell>
          <cell r="FN483">
            <v>33.648000000000003</v>
          </cell>
          <cell r="FO483">
            <v>33.648000000000003</v>
          </cell>
          <cell r="FP483">
            <v>33.648000000000003</v>
          </cell>
          <cell r="FQ483">
            <v>33.648000000000003</v>
          </cell>
          <cell r="FR483">
            <v>33.648000000000003</v>
          </cell>
          <cell r="FS483">
            <v>33.648000000000003</v>
          </cell>
          <cell r="FT483">
            <v>33.648000000000003</v>
          </cell>
          <cell r="FU483">
            <v>33.648000000000003</v>
          </cell>
          <cell r="FV483">
            <v>33.648000000000003</v>
          </cell>
          <cell r="FW483">
            <v>33.648000000000003</v>
          </cell>
          <cell r="FX483">
            <v>33.648000000000003</v>
          </cell>
          <cell r="FY483">
            <v>33.648000000000003</v>
          </cell>
          <cell r="FZ483">
            <v>33.648000000000003</v>
          </cell>
          <cell r="GA483">
            <v>33.648000000000003</v>
          </cell>
          <cell r="GB483">
            <v>33.648000000000003</v>
          </cell>
          <cell r="GC483">
            <v>33.648000000000003</v>
          </cell>
          <cell r="GD483">
            <v>33.648000000000003</v>
          </cell>
          <cell r="GE483">
            <v>33.648000000000003</v>
          </cell>
          <cell r="GF483">
            <v>33.648000000000003</v>
          </cell>
          <cell r="GG483">
            <v>33.648000000000003</v>
          </cell>
          <cell r="GH483">
            <v>33.648000000000003</v>
          </cell>
          <cell r="GI483">
            <v>33.648000000000003</v>
          </cell>
          <cell r="GJ483">
            <v>33.648000000000003</v>
          </cell>
        </row>
        <row r="484">
          <cell r="AU484" t="str">
            <v>RAF006 370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  <cell r="FA484">
            <v>28.178249999999998</v>
          </cell>
          <cell r="FB484">
            <v>28.178249999999998</v>
          </cell>
          <cell r="FC484">
            <v>28.178249999999998</v>
          </cell>
          <cell r="FD484">
            <v>28.178249999999998</v>
          </cell>
          <cell r="FE484">
            <v>28.178249999999998</v>
          </cell>
          <cell r="FF484">
            <v>28.178249999999998</v>
          </cell>
          <cell r="FG484">
            <v>28.178249999999998</v>
          </cell>
          <cell r="FH484">
            <v>28.178249999999998</v>
          </cell>
          <cell r="FI484">
            <v>28.178249999999998</v>
          </cell>
          <cell r="FJ484">
            <v>28.178249999999998</v>
          </cell>
          <cell r="FK484">
            <v>28.178249999999998</v>
          </cell>
          <cell r="FL484">
            <v>28.178249999999998</v>
          </cell>
          <cell r="FM484">
            <v>28.178249999999998</v>
          </cell>
          <cell r="FN484">
            <v>28.178249999999998</v>
          </cell>
          <cell r="FO484">
            <v>28.178249999999998</v>
          </cell>
          <cell r="FP484">
            <v>28.178249999999998</v>
          </cell>
          <cell r="FQ484">
            <v>28.178249999999998</v>
          </cell>
          <cell r="FR484">
            <v>28.178249999999998</v>
          </cell>
          <cell r="FS484">
            <v>28.178249999999998</v>
          </cell>
          <cell r="FT484">
            <v>28.178249999999998</v>
          </cell>
          <cell r="FU484">
            <v>28.178249999999998</v>
          </cell>
          <cell r="FV484">
            <v>28.178249999999998</v>
          </cell>
          <cell r="FW484">
            <v>28.178249999999998</v>
          </cell>
          <cell r="FX484">
            <v>28.178249999999998</v>
          </cell>
          <cell r="FY484">
            <v>28.178249999999998</v>
          </cell>
          <cell r="FZ484">
            <v>28.178249999999998</v>
          </cell>
          <cell r="GA484">
            <v>28.178249999999998</v>
          </cell>
          <cell r="GB484">
            <v>28.178249999999998</v>
          </cell>
          <cell r="GC484">
            <v>28.178249999999998</v>
          </cell>
          <cell r="GD484">
            <v>28.178249999999998</v>
          </cell>
          <cell r="GE484">
            <v>28.178249999999998</v>
          </cell>
          <cell r="GF484">
            <v>28.178249999999998</v>
          </cell>
          <cell r="GG484">
            <v>28.178249999999998</v>
          </cell>
          <cell r="GH484">
            <v>28.178249999999998</v>
          </cell>
          <cell r="GI484">
            <v>28.178249999999998</v>
          </cell>
          <cell r="GJ484">
            <v>28.178249999999998</v>
          </cell>
        </row>
        <row r="485">
          <cell r="AU485" t="str">
            <v>RAF006 380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  <cell r="FA485">
            <v>33.111750000000001</v>
          </cell>
          <cell r="FB485">
            <v>33.111750000000001</v>
          </cell>
          <cell r="FC485">
            <v>33.111750000000001</v>
          </cell>
          <cell r="FD485">
            <v>33.111750000000001</v>
          </cell>
          <cell r="FE485">
            <v>33.111750000000001</v>
          </cell>
          <cell r="FF485">
            <v>33.111750000000001</v>
          </cell>
          <cell r="FG485">
            <v>33.111750000000001</v>
          </cell>
          <cell r="FH485">
            <v>33.111750000000001</v>
          </cell>
          <cell r="FI485">
            <v>33.111750000000001</v>
          </cell>
          <cell r="FJ485">
            <v>33.111750000000001</v>
          </cell>
          <cell r="FK485">
            <v>33.111750000000001</v>
          </cell>
          <cell r="FL485">
            <v>33.111750000000001</v>
          </cell>
          <cell r="FM485">
            <v>33.111750000000001</v>
          </cell>
          <cell r="FN485">
            <v>33.111750000000001</v>
          </cell>
          <cell r="FO485">
            <v>33.111750000000001</v>
          </cell>
          <cell r="FP485">
            <v>33.111750000000001</v>
          </cell>
          <cell r="FQ485">
            <v>33.111750000000001</v>
          </cell>
          <cell r="FR485">
            <v>33.111750000000001</v>
          </cell>
          <cell r="FS485">
            <v>33.111750000000001</v>
          </cell>
          <cell r="FT485">
            <v>33.111750000000001</v>
          </cell>
          <cell r="FU485">
            <v>33.111750000000001</v>
          </cell>
          <cell r="FV485">
            <v>33.111750000000001</v>
          </cell>
          <cell r="FW485">
            <v>33.111750000000001</v>
          </cell>
          <cell r="FX485">
            <v>33.111750000000001</v>
          </cell>
          <cell r="FY485">
            <v>33.111750000000001</v>
          </cell>
          <cell r="FZ485">
            <v>33.111750000000001</v>
          </cell>
          <cell r="GA485">
            <v>33.111750000000001</v>
          </cell>
          <cell r="GB485">
            <v>33.111750000000001</v>
          </cell>
          <cell r="GC485">
            <v>33.111750000000001</v>
          </cell>
          <cell r="GD485">
            <v>33.111750000000001</v>
          </cell>
          <cell r="GE485">
            <v>33.111750000000001</v>
          </cell>
          <cell r="GF485">
            <v>33.111750000000001</v>
          </cell>
          <cell r="GG485">
            <v>33.111750000000001</v>
          </cell>
          <cell r="GH485">
            <v>33.111750000000001</v>
          </cell>
          <cell r="GI485">
            <v>33.111750000000001</v>
          </cell>
          <cell r="GJ485">
            <v>33.111750000000001</v>
          </cell>
        </row>
        <row r="486">
          <cell r="AU486" t="str">
            <v>RAF006 400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  <cell r="FA486">
            <v>60.674999999999997</v>
          </cell>
          <cell r="FB486">
            <v>60.674999999999997</v>
          </cell>
          <cell r="FC486">
            <v>60.674999999999997</v>
          </cell>
          <cell r="FD486">
            <v>60.674999999999997</v>
          </cell>
          <cell r="FE486">
            <v>60.674999999999997</v>
          </cell>
          <cell r="FF486">
            <v>60.674999999999997</v>
          </cell>
          <cell r="FG486">
            <v>60.674999999999997</v>
          </cell>
          <cell r="FH486">
            <v>60.674999999999997</v>
          </cell>
          <cell r="FI486">
            <v>60.674999999999997</v>
          </cell>
          <cell r="FJ486">
            <v>60.674999999999997</v>
          </cell>
          <cell r="FK486">
            <v>60.674999999999997</v>
          </cell>
          <cell r="FL486">
            <v>60.674999999999997</v>
          </cell>
          <cell r="FM486">
            <v>60.674999999999997</v>
          </cell>
          <cell r="FN486">
            <v>60.674999999999997</v>
          </cell>
          <cell r="FO486">
            <v>60.674999999999997</v>
          </cell>
          <cell r="FP486">
            <v>60.674999999999997</v>
          </cell>
          <cell r="FQ486">
            <v>60.674999999999997</v>
          </cell>
          <cell r="FR486">
            <v>60.674999999999997</v>
          </cell>
          <cell r="FS486">
            <v>60.674999999999997</v>
          </cell>
          <cell r="FT486">
            <v>60.674999999999997</v>
          </cell>
          <cell r="FU486">
            <v>60.674999999999997</v>
          </cell>
          <cell r="FV486">
            <v>60.674999999999997</v>
          </cell>
          <cell r="FW486">
            <v>60.674999999999997</v>
          </cell>
          <cell r="FX486">
            <v>60.674999999999997</v>
          </cell>
          <cell r="FY486">
            <v>60.674999999999997</v>
          </cell>
          <cell r="FZ486">
            <v>60.674999999999997</v>
          </cell>
          <cell r="GA486">
            <v>60.674999999999997</v>
          </cell>
          <cell r="GB486">
            <v>60.674999999999997</v>
          </cell>
          <cell r="GC486">
            <v>60.674999999999997</v>
          </cell>
          <cell r="GD486">
            <v>60.674999999999997</v>
          </cell>
          <cell r="GE486">
            <v>60.674999999999997</v>
          </cell>
          <cell r="GF486">
            <v>60.674999999999997</v>
          </cell>
          <cell r="GG486">
            <v>60.674999999999997</v>
          </cell>
          <cell r="GH486">
            <v>60.674999999999997</v>
          </cell>
          <cell r="GI486">
            <v>60.674999999999997</v>
          </cell>
          <cell r="GJ486">
            <v>60.674999999999997</v>
          </cell>
        </row>
        <row r="487">
          <cell r="AU487" t="str">
            <v>RAF006 415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  <cell r="FA487">
            <v>62.176499999999997</v>
          </cell>
          <cell r="FB487">
            <v>62.176499999999997</v>
          </cell>
          <cell r="FC487">
            <v>62.176499999999997</v>
          </cell>
          <cell r="FD487">
            <v>62.176499999999997</v>
          </cell>
          <cell r="FE487">
            <v>62.176499999999997</v>
          </cell>
          <cell r="FF487">
            <v>62.176499999999997</v>
          </cell>
          <cell r="FG487">
            <v>62.176499999999997</v>
          </cell>
          <cell r="FH487">
            <v>62.176499999999997</v>
          </cell>
          <cell r="FI487">
            <v>62.176499999999997</v>
          </cell>
          <cell r="FJ487">
            <v>62.176499999999997</v>
          </cell>
          <cell r="FK487">
            <v>62.176499999999997</v>
          </cell>
          <cell r="FL487">
            <v>62.176499999999997</v>
          </cell>
          <cell r="FM487">
            <v>62.176499999999997</v>
          </cell>
          <cell r="FN487">
            <v>62.176499999999997</v>
          </cell>
          <cell r="FO487">
            <v>62.176499999999997</v>
          </cell>
          <cell r="FP487">
            <v>62.176499999999997</v>
          </cell>
          <cell r="FQ487">
            <v>62.176499999999997</v>
          </cell>
          <cell r="FR487">
            <v>62.176499999999997</v>
          </cell>
          <cell r="FS487">
            <v>62.176499999999997</v>
          </cell>
          <cell r="FT487">
            <v>62.176499999999997</v>
          </cell>
          <cell r="FU487">
            <v>62.176499999999997</v>
          </cell>
          <cell r="FV487">
            <v>62.176499999999997</v>
          </cell>
          <cell r="FW487">
            <v>62.176499999999997</v>
          </cell>
          <cell r="FX487">
            <v>62.176499999999997</v>
          </cell>
          <cell r="FY487">
            <v>62.176499999999997</v>
          </cell>
          <cell r="FZ487">
            <v>62.176499999999997</v>
          </cell>
          <cell r="GA487">
            <v>62.176499999999997</v>
          </cell>
          <cell r="GB487">
            <v>62.176499999999997</v>
          </cell>
          <cell r="GC487">
            <v>62.176499999999997</v>
          </cell>
          <cell r="GD487">
            <v>62.176499999999997</v>
          </cell>
          <cell r="GE487">
            <v>62.176499999999997</v>
          </cell>
          <cell r="GF487">
            <v>62.176499999999997</v>
          </cell>
          <cell r="GG487">
            <v>62.176499999999997</v>
          </cell>
          <cell r="GH487">
            <v>62.176499999999997</v>
          </cell>
          <cell r="GI487">
            <v>62.176499999999997</v>
          </cell>
          <cell r="GJ487">
            <v>62.176499999999997</v>
          </cell>
        </row>
        <row r="488">
          <cell r="AU488" t="str">
            <v>RAF006 425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  <cell r="FA488">
            <v>59.817</v>
          </cell>
          <cell r="FB488">
            <v>59.817</v>
          </cell>
          <cell r="FC488">
            <v>59.817</v>
          </cell>
          <cell r="FD488">
            <v>59.817</v>
          </cell>
          <cell r="FE488">
            <v>59.817</v>
          </cell>
          <cell r="FF488">
            <v>59.817</v>
          </cell>
          <cell r="FG488">
            <v>59.817</v>
          </cell>
          <cell r="FH488">
            <v>59.817</v>
          </cell>
          <cell r="FI488">
            <v>59.817</v>
          </cell>
          <cell r="FJ488">
            <v>59.817</v>
          </cell>
          <cell r="FK488">
            <v>59.817</v>
          </cell>
          <cell r="FL488">
            <v>59.817</v>
          </cell>
          <cell r="FM488">
            <v>59.817</v>
          </cell>
          <cell r="FN488">
            <v>59.817</v>
          </cell>
          <cell r="FO488">
            <v>59.817</v>
          </cell>
          <cell r="FP488">
            <v>59.817</v>
          </cell>
          <cell r="FQ488">
            <v>59.817</v>
          </cell>
          <cell r="FR488">
            <v>59.817</v>
          </cell>
          <cell r="FS488">
            <v>59.817</v>
          </cell>
          <cell r="FT488">
            <v>59.817</v>
          </cell>
          <cell r="FU488">
            <v>59.817</v>
          </cell>
          <cell r="FV488">
            <v>59.817</v>
          </cell>
          <cell r="FW488">
            <v>59.817</v>
          </cell>
          <cell r="FX488">
            <v>59.817</v>
          </cell>
          <cell r="FY488">
            <v>59.817</v>
          </cell>
          <cell r="FZ488">
            <v>59.817</v>
          </cell>
          <cell r="GA488">
            <v>59.817</v>
          </cell>
          <cell r="GB488">
            <v>59.817</v>
          </cell>
          <cell r="GC488">
            <v>59.817</v>
          </cell>
          <cell r="GD488">
            <v>59.817</v>
          </cell>
          <cell r="GE488">
            <v>59.817</v>
          </cell>
          <cell r="GF488">
            <v>59.817</v>
          </cell>
          <cell r="GG488">
            <v>59.817</v>
          </cell>
          <cell r="GH488">
            <v>59.817</v>
          </cell>
          <cell r="GI488">
            <v>59.817</v>
          </cell>
          <cell r="GJ488">
            <v>59.817</v>
          </cell>
        </row>
        <row r="489">
          <cell r="AU489" t="str">
            <v>RAF006 430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  <cell r="FA489">
            <v>61.425750000000001</v>
          </cell>
          <cell r="FB489">
            <v>61.425750000000001</v>
          </cell>
          <cell r="FC489">
            <v>61.425750000000001</v>
          </cell>
          <cell r="FD489">
            <v>61.425750000000001</v>
          </cell>
          <cell r="FE489">
            <v>61.425750000000001</v>
          </cell>
          <cell r="FF489">
            <v>61.425750000000001</v>
          </cell>
          <cell r="FG489">
            <v>61.425750000000001</v>
          </cell>
          <cell r="FH489">
            <v>61.425750000000001</v>
          </cell>
          <cell r="FI489">
            <v>61.425750000000001</v>
          </cell>
          <cell r="FJ489">
            <v>61.425750000000001</v>
          </cell>
          <cell r="FK489">
            <v>61.425750000000001</v>
          </cell>
          <cell r="FL489">
            <v>61.425750000000001</v>
          </cell>
          <cell r="FM489">
            <v>61.425750000000001</v>
          </cell>
          <cell r="FN489">
            <v>61.425750000000001</v>
          </cell>
          <cell r="FO489">
            <v>61.425750000000001</v>
          </cell>
          <cell r="FP489">
            <v>61.425750000000001</v>
          </cell>
          <cell r="FQ489">
            <v>61.425750000000001</v>
          </cell>
          <cell r="FR489">
            <v>61.425750000000001</v>
          </cell>
          <cell r="FS489">
            <v>61.425750000000001</v>
          </cell>
          <cell r="FT489">
            <v>61.425750000000001</v>
          </cell>
          <cell r="FU489">
            <v>61.425750000000001</v>
          </cell>
          <cell r="FV489">
            <v>61.425750000000001</v>
          </cell>
          <cell r="FW489">
            <v>61.425750000000001</v>
          </cell>
          <cell r="FX489">
            <v>61.425750000000001</v>
          </cell>
          <cell r="FY489">
            <v>61.425750000000001</v>
          </cell>
          <cell r="FZ489">
            <v>61.425750000000001</v>
          </cell>
          <cell r="GA489">
            <v>61.425750000000001</v>
          </cell>
          <cell r="GB489">
            <v>61.425750000000001</v>
          </cell>
          <cell r="GC489">
            <v>61.425750000000001</v>
          </cell>
          <cell r="GD489">
            <v>61.425750000000001</v>
          </cell>
          <cell r="GE489">
            <v>61.425750000000001</v>
          </cell>
          <cell r="GF489">
            <v>61.425750000000001</v>
          </cell>
          <cell r="GG489">
            <v>61.425750000000001</v>
          </cell>
          <cell r="GH489">
            <v>61.425750000000001</v>
          </cell>
          <cell r="GI489">
            <v>61.425750000000001</v>
          </cell>
          <cell r="GJ489">
            <v>61.425750000000001</v>
          </cell>
        </row>
        <row r="490">
          <cell r="AU490" t="str">
            <v>RAF006 450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  <cell r="FA490">
            <v>54.668999999999997</v>
          </cell>
          <cell r="FB490">
            <v>54.668999999999997</v>
          </cell>
          <cell r="FC490">
            <v>54.668999999999997</v>
          </cell>
          <cell r="FD490">
            <v>54.668999999999997</v>
          </cell>
          <cell r="FE490">
            <v>54.668999999999997</v>
          </cell>
          <cell r="FF490">
            <v>54.668999999999997</v>
          </cell>
          <cell r="FG490">
            <v>54.668999999999997</v>
          </cell>
          <cell r="FH490">
            <v>54.668999999999997</v>
          </cell>
          <cell r="FI490">
            <v>54.668999999999997</v>
          </cell>
          <cell r="FJ490">
            <v>54.668999999999997</v>
          </cell>
          <cell r="FK490">
            <v>54.668999999999997</v>
          </cell>
          <cell r="FL490">
            <v>54.668999999999997</v>
          </cell>
          <cell r="FM490">
            <v>54.668999999999997</v>
          </cell>
          <cell r="FN490">
            <v>54.668999999999997</v>
          </cell>
          <cell r="FO490">
            <v>54.668999999999997</v>
          </cell>
          <cell r="FP490">
            <v>54.668999999999997</v>
          </cell>
          <cell r="FQ490">
            <v>54.668999999999997</v>
          </cell>
          <cell r="FR490">
            <v>54.668999999999997</v>
          </cell>
          <cell r="FS490">
            <v>54.668999999999997</v>
          </cell>
          <cell r="FT490">
            <v>54.668999999999997</v>
          </cell>
          <cell r="FU490">
            <v>54.668999999999997</v>
          </cell>
          <cell r="FV490">
            <v>54.668999999999997</v>
          </cell>
          <cell r="FW490">
            <v>54.668999999999997</v>
          </cell>
          <cell r="FX490">
            <v>54.668999999999997</v>
          </cell>
          <cell r="FY490">
            <v>54.668999999999997</v>
          </cell>
          <cell r="FZ490">
            <v>54.668999999999997</v>
          </cell>
          <cell r="GA490">
            <v>54.668999999999997</v>
          </cell>
          <cell r="GB490">
            <v>54.668999999999997</v>
          </cell>
          <cell r="GC490">
            <v>54.668999999999997</v>
          </cell>
          <cell r="GD490">
            <v>54.668999999999997</v>
          </cell>
          <cell r="GE490">
            <v>54.668999999999997</v>
          </cell>
          <cell r="GF490">
            <v>54.668999999999997</v>
          </cell>
          <cell r="GG490">
            <v>54.668999999999997</v>
          </cell>
          <cell r="GH490">
            <v>54.668999999999997</v>
          </cell>
          <cell r="GI490">
            <v>54.668999999999997</v>
          </cell>
          <cell r="GJ490">
            <v>54.668999999999997</v>
          </cell>
        </row>
        <row r="491">
          <cell r="AU491" t="str">
            <v>RAF006 460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  <cell r="FA491">
            <v>54.776249999999997</v>
          </cell>
          <cell r="FB491">
            <v>54.776249999999997</v>
          </cell>
          <cell r="FC491">
            <v>54.776249999999997</v>
          </cell>
          <cell r="FD491">
            <v>54.776249999999997</v>
          </cell>
          <cell r="FE491">
            <v>54.776249999999997</v>
          </cell>
          <cell r="FF491">
            <v>54.776249999999997</v>
          </cell>
          <cell r="FG491">
            <v>54.776249999999997</v>
          </cell>
          <cell r="FH491">
            <v>54.776249999999997</v>
          </cell>
          <cell r="FI491">
            <v>54.776249999999997</v>
          </cell>
          <cell r="FJ491">
            <v>54.776249999999997</v>
          </cell>
          <cell r="FK491">
            <v>54.776249999999997</v>
          </cell>
          <cell r="FL491">
            <v>54.776249999999997</v>
          </cell>
          <cell r="FM491">
            <v>54.776249999999997</v>
          </cell>
          <cell r="FN491">
            <v>54.776249999999997</v>
          </cell>
          <cell r="FO491">
            <v>54.776249999999997</v>
          </cell>
          <cell r="FP491">
            <v>54.776249999999997</v>
          </cell>
          <cell r="FQ491">
            <v>54.776249999999997</v>
          </cell>
          <cell r="FR491">
            <v>54.776249999999997</v>
          </cell>
          <cell r="FS491">
            <v>54.776249999999997</v>
          </cell>
          <cell r="FT491">
            <v>54.776249999999997</v>
          </cell>
          <cell r="FU491">
            <v>54.776249999999997</v>
          </cell>
          <cell r="FV491">
            <v>54.776249999999997</v>
          </cell>
          <cell r="FW491">
            <v>54.776249999999997</v>
          </cell>
          <cell r="FX491">
            <v>54.776249999999997</v>
          </cell>
          <cell r="FY491">
            <v>54.776249999999997</v>
          </cell>
          <cell r="FZ491">
            <v>54.776249999999997</v>
          </cell>
          <cell r="GA491">
            <v>54.776249999999997</v>
          </cell>
          <cell r="GB491">
            <v>54.776249999999997</v>
          </cell>
          <cell r="GC491">
            <v>54.776249999999997</v>
          </cell>
          <cell r="GD491">
            <v>54.776249999999997</v>
          </cell>
          <cell r="GE491">
            <v>54.776249999999997</v>
          </cell>
          <cell r="GF491">
            <v>54.776249999999997</v>
          </cell>
          <cell r="GG491">
            <v>54.776249999999997</v>
          </cell>
          <cell r="GH491">
            <v>54.776249999999997</v>
          </cell>
          <cell r="GI491">
            <v>54.776249999999997</v>
          </cell>
          <cell r="GJ491">
            <v>54.776249999999997</v>
          </cell>
        </row>
        <row r="492">
          <cell r="AU492" t="str">
            <v>RAF006 465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  <cell r="FA492">
            <v>57.564749999999997</v>
          </cell>
          <cell r="FB492">
            <v>57.564749999999997</v>
          </cell>
          <cell r="FC492">
            <v>57.564749999999997</v>
          </cell>
          <cell r="FD492">
            <v>57.564749999999997</v>
          </cell>
          <cell r="FE492">
            <v>57.564749999999997</v>
          </cell>
          <cell r="FF492">
            <v>57.564749999999997</v>
          </cell>
          <cell r="FG492">
            <v>57.564749999999997</v>
          </cell>
          <cell r="FH492">
            <v>57.564749999999997</v>
          </cell>
          <cell r="FI492">
            <v>57.564749999999997</v>
          </cell>
          <cell r="FJ492">
            <v>57.564749999999997</v>
          </cell>
          <cell r="FK492">
            <v>57.564749999999997</v>
          </cell>
          <cell r="FL492">
            <v>57.564749999999997</v>
          </cell>
          <cell r="FM492">
            <v>57.564749999999997</v>
          </cell>
          <cell r="FN492">
            <v>57.564749999999997</v>
          </cell>
          <cell r="FO492">
            <v>57.564749999999997</v>
          </cell>
          <cell r="FP492">
            <v>57.564749999999997</v>
          </cell>
          <cell r="FQ492">
            <v>57.564749999999997</v>
          </cell>
          <cell r="FR492">
            <v>57.564749999999997</v>
          </cell>
          <cell r="FS492">
            <v>57.564749999999997</v>
          </cell>
          <cell r="FT492">
            <v>57.564749999999997</v>
          </cell>
          <cell r="FU492">
            <v>57.564749999999997</v>
          </cell>
          <cell r="FV492">
            <v>57.564749999999997</v>
          </cell>
          <cell r="FW492">
            <v>57.564749999999997</v>
          </cell>
          <cell r="FX492">
            <v>57.564749999999997</v>
          </cell>
          <cell r="FY492">
            <v>57.564749999999997</v>
          </cell>
          <cell r="FZ492">
            <v>57.564749999999997</v>
          </cell>
          <cell r="GA492">
            <v>57.564749999999997</v>
          </cell>
          <cell r="GB492">
            <v>57.564749999999997</v>
          </cell>
          <cell r="GC492">
            <v>57.564749999999997</v>
          </cell>
          <cell r="GD492">
            <v>57.564749999999997</v>
          </cell>
          <cell r="GE492">
            <v>57.564749999999997</v>
          </cell>
          <cell r="GF492">
            <v>57.564749999999997</v>
          </cell>
          <cell r="GG492">
            <v>57.564749999999997</v>
          </cell>
          <cell r="GH492">
            <v>57.564749999999997</v>
          </cell>
          <cell r="GI492">
            <v>57.564749999999997</v>
          </cell>
          <cell r="GJ492">
            <v>57.564749999999997</v>
          </cell>
        </row>
        <row r="493">
          <cell r="AU493" t="str">
            <v>RAF006 470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  <cell r="FA493">
            <v>55.527000000000001</v>
          </cell>
          <cell r="FB493">
            <v>55.527000000000001</v>
          </cell>
          <cell r="FC493">
            <v>55.527000000000001</v>
          </cell>
          <cell r="FD493">
            <v>55.527000000000001</v>
          </cell>
          <cell r="FE493">
            <v>55.527000000000001</v>
          </cell>
          <cell r="FF493">
            <v>55.527000000000001</v>
          </cell>
          <cell r="FG493">
            <v>55.527000000000001</v>
          </cell>
          <cell r="FH493">
            <v>55.527000000000001</v>
          </cell>
          <cell r="FI493">
            <v>55.527000000000001</v>
          </cell>
          <cell r="FJ493">
            <v>55.527000000000001</v>
          </cell>
          <cell r="FK493">
            <v>55.527000000000001</v>
          </cell>
          <cell r="FL493">
            <v>55.527000000000001</v>
          </cell>
          <cell r="FM493">
            <v>55.527000000000001</v>
          </cell>
          <cell r="FN493">
            <v>55.527000000000001</v>
          </cell>
          <cell r="FO493">
            <v>55.527000000000001</v>
          </cell>
          <cell r="FP493">
            <v>55.527000000000001</v>
          </cell>
          <cell r="FQ493">
            <v>55.527000000000001</v>
          </cell>
          <cell r="FR493">
            <v>55.527000000000001</v>
          </cell>
          <cell r="FS493">
            <v>55.527000000000001</v>
          </cell>
          <cell r="FT493">
            <v>55.527000000000001</v>
          </cell>
          <cell r="FU493">
            <v>55.527000000000001</v>
          </cell>
          <cell r="FV493">
            <v>55.527000000000001</v>
          </cell>
          <cell r="FW493">
            <v>55.527000000000001</v>
          </cell>
          <cell r="FX493">
            <v>55.527000000000001</v>
          </cell>
          <cell r="FY493">
            <v>55.527000000000001</v>
          </cell>
          <cell r="FZ493">
            <v>55.527000000000001</v>
          </cell>
          <cell r="GA493">
            <v>55.527000000000001</v>
          </cell>
          <cell r="GB493">
            <v>55.527000000000001</v>
          </cell>
          <cell r="GC493">
            <v>55.527000000000001</v>
          </cell>
          <cell r="GD493">
            <v>55.527000000000001</v>
          </cell>
          <cell r="GE493">
            <v>55.527000000000001</v>
          </cell>
          <cell r="GF493">
            <v>55.527000000000001</v>
          </cell>
          <cell r="GG493">
            <v>55.527000000000001</v>
          </cell>
          <cell r="GH493">
            <v>55.527000000000001</v>
          </cell>
          <cell r="GI493">
            <v>55.527000000000001</v>
          </cell>
          <cell r="GJ493">
            <v>55.527000000000001</v>
          </cell>
        </row>
        <row r="494">
          <cell r="AU494" t="str">
            <v>RAF006 500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  <cell r="FA494">
            <v>29.250749999999996</v>
          </cell>
          <cell r="FB494">
            <v>29.250749999999996</v>
          </cell>
          <cell r="FC494">
            <v>29.250749999999996</v>
          </cell>
          <cell r="FD494">
            <v>29.250749999999996</v>
          </cell>
          <cell r="FE494">
            <v>29.250749999999996</v>
          </cell>
          <cell r="FF494">
            <v>29.250749999999996</v>
          </cell>
          <cell r="FG494">
            <v>29.250749999999996</v>
          </cell>
          <cell r="FH494">
            <v>29.250749999999996</v>
          </cell>
          <cell r="FI494">
            <v>29.250749999999996</v>
          </cell>
          <cell r="FJ494">
            <v>29.250749999999996</v>
          </cell>
          <cell r="FK494">
            <v>29.250749999999996</v>
          </cell>
          <cell r="FL494">
            <v>29.250749999999996</v>
          </cell>
          <cell r="FM494">
            <v>29.250749999999996</v>
          </cell>
          <cell r="FN494">
            <v>29.250749999999996</v>
          </cell>
          <cell r="FO494">
            <v>29.250749999999996</v>
          </cell>
          <cell r="FP494">
            <v>29.250749999999996</v>
          </cell>
          <cell r="FQ494">
            <v>29.250749999999996</v>
          </cell>
          <cell r="FR494">
            <v>29.250749999999996</v>
          </cell>
          <cell r="FS494">
            <v>29.250749999999996</v>
          </cell>
          <cell r="FT494">
            <v>29.250749999999996</v>
          </cell>
          <cell r="FU494">
            <v>29.250749999999996</v>
          </cell>
          <cell r="FV494">
            <v>29.250749999999996</v>
          </cell>
          <cell r="FW494">
            <v>29.250749999999996</v>
          </cell>
          <cell r="FX494">
            <v>29.250749999999996</v>
          </cell>
          <cell r="FY494">
            <v>29.250749999999996</v>
          </cell>
          <cell r="FZ494">
            <v>29.250749999999996</v>
          </cell>
          <cell r="GA494">
            <v>29.250749999999996</v>
          </cell>
          <cell r="GB494">
            <v>29.250749999999996</v>
          </cell>
          <cell r="GC494">
            <v>29.250749999999996</v>
          </cell>
          <cell r="GD494">
            <v>29.250749999999996</v>
          </cell>
          <cell r="GE494">
            <v>29.250749999999996</v>
          </cell>
          <cell r="GF494">
            <v>29.250749999999996</v>
          </cell>
          <cell r="GG494">
            <v>29.250749999999996</v>
          </cell>
          <cell r="GH494">
            <v>29.250749999999996</v>
          </cell>
          <cell r="GI494">
            <v>29.250749999999996</v>
          </cell>
          <cell r="GJ494">
            <v>29.250749999999996</v>
          </cell>
        </row>
        <row r="495">
          <cell r="AU495" t="str">
            <v>RAF006 510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  <cell r="FA495">
            <v>36.758249999999997</v>
          </cell>
          <cell r="FB495">
            <v>36.758249999999997</v>
          </cell>
          <cell r="FC495">
            <v>36.758249999999997</v>
          </cell>
          <cell r="FD495">
            <v>36.758249999999997</v>
          </cell>
          <cell r="FE495">
            <v>36.758249999999997</v>
          </cell>
          <cell r="FF495">
            <v>36.758249999999997</v>
          </cell>
          <cell r="FG495">
            <v>36.758249999999997</v>
          </cell>
          <cell r="FH495">
            <v>36.758249999999997</v>
          </cell>
          <cell r="FI495">
            <v>36.758249999999997</v>
          </cell>
          <cell r="FJ495">
            <v>36.758249999999997</v>
          </cell>
          <cell r="FK495">
            <v>36.758249999999997</v>
          </cell>
          <cell r="FL495">
            <v>36.758249999999997</v>
          </cell>
          <cell r="FM495">
            <v>36.758249999999997</v>
          </cell>
          <cell r="FN495">
            <v>36.758249999999997</v>
          </cell>
          <cell r="FO495">
            <v>36.758249999999997</v>
          </cell>
          <cell r="FP495">
            <v>36.758249999999997</v>
          </cell>
          <cell r="FQ495">
            <v>36.758249999999997</v>
          </cell>
          <cell r="FR495">
            <v>36.758249999999997</v>
          </cell>
          <cell r="FS495">
            <v>36.758249999999997</v>
          </cell>
          <cell r="FT495">
            <v>36.758249999999997</v>
          </cell>
          <cell r="FU495">
            <v>36.758249999999997</v>
          </cell>
          <cell r="FV495">
            <v>36.758249999999997</v>
          </cell>
          <cell r="FW495">
            <v>36.758249999999997</v>
          </cell>
          <cell r="FX495">
            <v>36.758249999999997</v>
          </cell>
          <cell r="FY495">
            <v>36.758249999999997</v>
          </cell>
          <cell r="FZ495">
            <v>36.758249999999997</v>
          </cell>
          <cell r="GA495">
            <v>36.758249999999997</v>
          </cell>
          <cell r="GB495">
            <v>36.758249999999997</v>
          </cell>
          <cell r="GC495">
            <v>36.758249999999997</v>
          </cell>
          <cell r="GD495">
            <v>36.758249999999997</v>
          </cell>
          <cell r="GE495">
            <v>36.758249999999997</v>
          </cell>
          <cell r="GF495">
            <v>36.758249999999997</v>
          </cell>
          <cell r="GG495">
            <v>36.758249999999997</v>
          </cell>
          <cell r="GH495">
            <v>36.758249999999997</v>
          </cell>
          <cell r="GI495">
            <v>36.758249999999997</v>
          </cell>
          <cell r="GJ495">
            <v>36.758249999999997</v>
          </cell>
        </row>
        <row r="496">
          <cell r="AU496" t="str">
            <v>RAF006 530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  <cell r="FA496">
            <v>32.89725</v>
          </cell>
          <cell r="FB496">
            <v>32.89725</v>
          </cell>
          <cell r="FC496">
            <v>32.89725</v>
          </cell>
          <cell r="FD496">
            <v>32.89725</v>
          </cell>
          <cell r="FE496">
            <v>32.89725</v>
          </cell>
          <cell r="FF496">
            <v>32.89725</v>
          </cell>
          <cell r="FG496">
            <v>32.89725</v>
          </cell>
          <cell r="FH496">
            <v>32.89725</v>
          </cell>
          <cell r="FI496">
            <v>32.89725</v>
          </cell>
          <cell r="FJ496">
            <v>32.89725</v>
          </cell>
          <cell r="FK496">
            <v>32.89725</v>
          </cell>
          <cell r="FL496">
            <v>32.89725</v>
          </cell>
          <cell r="FM496">
            <v>32.89725</v>
          </cell>
          <cell r="FN496">
            <v>32.89725</v>
          </cell>
          <cell r="FO496">
            <v>32.89725</v>
          </cell>
          <cell r="FP496">
            <v>32.89725</v>
          </cell>
          <cell r="FQ496">
            <v>32.89725</v>
          </cell>
          <cell r="FR496">
            <v>32.89725</v>
          </cell>
          <cell r="FS496">
            <v>32.89725</v>
          </cell>
          <cell r="FT496">
            <v>32.89725</v>
          </cell>
          <cell r="FU496">
            <v>32.89725</v>
          </cell>
          <cell r="FV496">
            <v>32.89725</v>
          </cell>
          <cell r="FW496">
            <v>32.89725</v>
          </cell>
          <cell r="FX496">
            <v>32.89725</v>
          </cell>
          <cell r="FY496">
            <v>32.89725</v>
          </cell>
          <cell r="FZ496">
            <v>32.89725</v>
          </cell>
          <cell r="GA496">
            <v>32.89725</v>
          </cell>
          <cell r="GB496">
            <v>32.89725</v>
          </cell>
          <cell r="GC496">
            <v>32.89725</v>
          </cell>
          <cell r="GD496">
            <v>32.89725</v>
          </cell>
          <cell r="GE496">
            <v>32.89725</v>
          </cell>
          <cell r="GF496">
            <v>32.89725</v>
          </cell>
          <cell r="GG496">
            <v>32.89725</v>
          </cell>
          <cell r="GH496">
            <v>32.89725</v>
          </cell>
          <cell r="GI496">
            <v>32.89725</v>
          </cell>
          <cell r="GJ496">
            <v>32.89725</v>
          </cell>
        </row>
        <row r="497">
          <cell r="AU497" t="str">
            <v>RAF006 540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  <cell r="FA497">
            <v>37.830750000000002</v>
          </cell>
          <cell r="FB497">
            <v>37.830750000000002</v>
          </cell>
          <cell r="FC497">
            <v>37.830750000000002</v>
          </cell>
          <cell r="FD497">
            <v>37.830750000000002</v>
          </cell>
          <cell r="FE497">
            <v>37.830750000000002</v>
          </cell>
          <cell r="FF497">
            <v>37.830750000000002</v>
          </cell>
          <cell r="FG497">
            <v>37.830750000000002</v>
          </cell>
          <cell r="FH497">
            <v>37.830750000000002</v>
          </cell>
          <cell r="FI497">
            <v>37.830750000000002</v>
          </cell>
          <cell r="FJ497">
            <v>37.830750000000002</v>
          </cell>
          <cell r="FK497">
            <v>37.830750000000002</v>
          </cell>
          <cell r="FL497">
            <v>37.830750000000002</v>
          </cell>
          <cell r="FM497">
            <v>37.830750000000002</v>
          </cell>
          <cell r="FN497">
            <v>37.830750000000002</v>
          </cell>
          <cell r="FO497">
            <v>37.830750000000002</v>
          </cell>
          <cell r="FP497">
            <v>37.830750000000002</v>
          </cell>
          <cell r="FQ497">
            <v>37.830750000000002</v>
          </cell>
          <cell r="FR497">
            <v>37.830750000000002</v>
          </cell>
          <cell r="FS497">
            <v>37.830750000000002</v>
          </cell>
          <cell r="FT497">
            <v>37.830750000000002</v>
          </cell>
          <cell r="FU497">
            <v>37.830750000000002</v>
          </cell>
          <cell r="FV497">
            <v>37.830750000000002</v>
          </cell>
          <cell r="FW497">
            <v>37.830750000000002</v>
          </cell>
          <cell r="FX497">
            <v>37.830750000000002</v>
          </cell>
          <cell r="FY497">
            <v>37.830750000000002</v>
          </cell>
          <cell r="FZ497">
            <v>37.830750000000002</v>
          </cell>
          <cell r="GA497">
            <v>37.830750000000002</v>
          </cell>
          <cell r="GB497">
            <v>37.830750000000002</v>
          </cell>
          <cell r="GC497">
            <v>37.830750000000002</v>
          </cell>
          <cell r="GD497">
            <v>37.830750000000002</v>
          </cell>
          <cell r="GE497">
            <v>37.830750000000002</v>
          </cell>
          <cell r="GF497">
            <v>37.830750000000002</v>
          </cell>
          <cell r="GG497">
            <v>37.830750000000002</v>
          </cell>
          <cell r="GH497">
            <v>37.830750000000002</v>
          </cell>
          <cell r="GI497">
            <v>37.830750000000002</v>
          </cell>
          <cell r="GJ497">
            <v>37.830750000000002</v>
          </cell>
        </row>
        <row r="498">
          <cell r="AU498" t="str">
            <v>RAF006 545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  <cell r="FA498">
            <v>40.297499999999999</v>
          </cell>
          <cell r="FB498">
            <v>40.297499999999999</v>
          </cell>
          <cell r="FC498">
            <v>40.297499999999999</v>
          </cell>
          <cell r="FD498">
            <v>40.297499999999999</v>
          </cell>
          <cell r="FE498">
            <v>40.297499999999999</v>
          </cell>
          <cell r="FF498">
            <v>40.297499999999999</v>
          </cell>
          <cell r="FG498">
            <v>40.297499999999999</v>
          </cell>
          <cell r="FH498">
            <v>40.297499999999999</v>
          </cell>
          <cell r="FI498">
            <v>40.297499999999999</v>
          </cell>
          <cell r="FJ498">
            <v>40.297499999999999</v>
          </cell>
          <cell r="FK498">
            <v>40.297499999999999</v>
          </cell>
          <cell r="FL498">
            <v>40.297499999999999</v>
          </cell>
          <cell r="FM498">
            <v>40.297499999999999</v>
          </cell>
          <cell r="FN498">
            <v>40.297499999999999</v>
          </cell>
          <cell r="FO498">
            <v>40.297499999999999</v>
          </cell>
          <cell r="FP498">
            <v>40.297499999999999</v>
          </cell>
          <cell r="FQ498">
            <v>40.297499999999999</v>
          </cell>
          <cell r="FR498">
            <v>40.297499999999999</v>
          </cell>
          <cell r="FS498">
            <v>40.297499999999999</v>
          </cell>
          <cell r="FT498">
            <v>40.297499999999999</v>
          </cell>
          <cell r="FU498">
            <v>40.297499999999999</v>
          </cell>
          <cell r="FV498">
            <v>40.297499999999999</v>
          </cell>
          <cell r="FW498">
            <v>40.297499999999999</v>
          </cell>
          <cell r="FX498">
            <v>40.297499999999999</v>
          </cell>
          <cell r="FY498">
            <v>40.297499999999999</v>
          </cell>
          <cell r="FZ498">
            <v>40.297499999999999</v>
          </cell>
          <cell r="GA498">
            <v>40.297499999999999</v>
          </cell>
          <cell r="GB498">
            <v>40.297499999999999</v>
          </cell>
          <cell r="GC498">
            <v>40.297499999999999</v>
          </cell>
          <cell r="GD498">
            <v>40.297499999999999</v>
          </cell>
          <cell r="GE498">
            <v>40.297499999999999</v>
          </cell>
          <cell r="GF498">
            <v>40.297499999999999</v>
          </cell>
          <cell r="GG498">
            <v>40.297499999999999</v>
          </cell>
          <cell r="GH498">
            <v>40.297499999999999</v>
          </cell>
          <cell r="GI498">
            <v>40.297499999999999</v>
          </cell>
          <cell r="GJ498">
            <v>40.297499999999999</v>
          </cell>
        </row>
        <row r="499">
          <cell r="AU499" t="str">
            <v>RAF006 550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  <cell r="FA499">
            <v>42.871499999999997</v>
          </cell>
          <cell r="FB499">
            <v>42.871499999999997</v>
          </cell>
          <cell r="FC499">
            <v>42.871499999999997</v>
          </cell>
          <cell r="FD499">
            <v>42.871499999999997</v>
          </cell>
          <cell r="FE499">
            <v>42.871499999999997</v>
          </cell>
          <cell r="FF499">
            <v>42.871499999999997</v>
          </cell>
          <cell r="FG499">
            <v>42.871499999999997</v>
          </cell>
          <cell r="FH499">
            <v>42.871499999999997</v>
          </cell>
          <cell r="FI499">
            <v>42.871499999999997</v>
          </cell>
          <cell r="FJ499">
            <v>42.871499999999997</v>
          </cell>
          <cell r="FK499">
            <v>42.871499999999997</v>
          </cell>
          <cell r="FL499">
            <v>42.871499999999997</v>
          </cell>
          <cell r="FM499">
            <v>42.871499999999997</v>
          </cell>
          <cell r="FN499">
            <v>42.871499999999997</v>
          </cell>
          <cell r="FO499">
            <v>42.871499999999997</v>
          </cell>
          <cell r="FP499">
            <v>42.871499999999997</v>
          </cell>
          <cell r="FQ499">
            <v>42.871499999999997</v>
          </cell>
          <cell r="FR499">
            <v>42.871499999999997</v>
          </cell>
          <cell r="FS499">
            <v>42.871499999999997</v>
          </cell>
          <cell r="FT499">
            <v>42.871499999999997</v>
          </cell>
          <cell r="FU499">
            <v>42.871499999999997</v>
          </cell>
          <cell r="FV499">
            <v>42.871499999999997</v>
          </cell>
          <cell r="FW499">
            <v>42.871499999999997</v>
          </cell>
          <cell r="FX499">
            <v>42.871499999999997</v>
          </cell>
          <cell r="FY499">
            <v>42.871499999999997</v>
          </cell>
          <cell r="FZ499">
            <v>42.871499999999997</v>
          </cell>
          <cell r="GA499">
            <v>42.871499999999997</v>
          </cell>
          <cell r="GB499">
            <v>42.871499999999997</v>
          </cell>
          <cell r="GC499">
            <v>42.871499999999997</v>
          </cell>
          <cell r="GD499">
            <v>42.871499999999997</v>
          </cell>
          <cell r="GE499">
            <v>42.871499999999997</v>
          </cell>
          <cell r="GF499">
            <v>42.871499999999997</v>
          </cell>
          <cell r="GG499">
            <v>42.871499999999997</v>
          </cell>
          <cell r="GH499">
            <v>42.871499999999997</v>
          </cell>
          <cell r="GI499">
            <v>42.871499999999997</v>
          </cell>
          <cell r="GJ499">
            <v>42.871499999999997</v>
          </cell>
        </row>
        <row r="500">
          <cell r="AU500" t="str">
            <v>RAF006 560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  <cell r="FA500">
            <v>43.3005</v>
          </cell>
          <cell r="FB500">
            <v>43.3005</v>
          </cell>
          <cell r="FC500">
            <v>43.3005</v>
          </cell>
          <cell r="FD500">
            <v>43.3005</v>
          </cell>
          <cell r="FE500">
            <v>43.3005</v>
          </cell>
          <cell r="FF500">
            <v>43.3005</v>
          </cell>
          <cell r="FG500">
            <v>43.3005</v>
          </cell>
          <cell r="FH500">
            <v>43.3005</v>
          </cell>
          <cell r="FI500">
            <v>43.3005</v>
          </cell>
          <cell r="FJ500">
            <v>43.3005</v>
          </cell>
          <cell r="FK500">
            <v>43.3005</v>
          </cell>
          <cell r="FL500">
            <v>43.3005</v>
          </cell>
          <cell r="FM500">
            <v>43.3005</v>
          </cell>
          <cell r="FN500">
            <v>43.3005</v>
          </cell>
          <cell r="FO500">
            <v>43.3005</v>
          </cell>
          <cell r="FP500">
            <v>43.3005</v>
          </cell>
          <cell r="FQ500">
            <v>43.3005</v>
          </cell>
          <cell r="FR500">
            <v>43.3005</v>
          </cell>
          <cell r="FS500">
            <v>43.3005</v>
          </cell>
          <cell r="FT500">
            <v>43.3005</v>
          </cell>
          <cell r="FU500">
            <v>43.3005</v>
          </cell>
          <cell r="FV500">
            <v>43.3005</v>
          </cell>
          <cell r="FW500">
            <v>43.3005</v>
          </cell>
          <cell r="FX500">
            <v>43.3005</v>
          </cell>
          <cell r="FY500">
            <v>43.3005</v>
          </cell>
          <cell r="FZ500">
            <v>43.3005</v>
          </cell>
          <cell r="GA500">
            <v>43.3005</v>
          </cell>
          <cell r="GB500">
            <v>43.3005</v>
          </cell>
          <cell r="GC500">
            <v>43.3005</v>
          </cell>
          <cell r="GD500">
            <v>43.3005</v>
          </cell>
          <cell r="GE500">
            <v>43.3005</v>
          </cell>
          <cell r="GF500">
            <v>43.3005</v>
          </cell>
          <cell r="GG500">
            <v>43.3005</v>
          </cell>
          <cell r="GH500">
            <v>43.3005</v>
          </cell>
          <cell r="GI500">
            <v>43.3005</v>
          </cell>
          <cell r="GJ500">
            <v>43.3005</v>
          </cell>
        </row>
        <row r="501">
          <cell r="AU501" t="str">
            <v>RAF006 565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  <cell r="FA501">
            <v>46.732499999999995</v>
          </cell>
          <cell r="FB501">
            <v>46.732499999999995</v>
          </cell>
          <cell r="FC501">
            <v>46.732499999999995</v>
          </cell>
          <cell r="FD501">
            <v>46.732499999999995</v>
          </cell>
          <cell r="FE501">
            <v>46.732499999999995</v>
          </cell>
          <cell r="FF501">
            <v>46.732499999999995</v>
          </cell>
          <cell r="FG501">
            <v>46.732499999999995</v>
          </cell>
          <cell r="FH501">
            <v>46.732499999999995</v>
          </cell>
          <cell r="FI501">
            <v>46.732499999999995</v>
          </cell>
          <cell r="FJ501">
            <v>46.732499999999995</v>
          </cell>
          <cell r="FK501">
            <v>46.732499999999995</v>
          </cell>
          <cell r="FL501">
            <v>46.732499999999995</v>
          </cell>
          <cell r="FM501">
            <v>46.732499999999995</v>
          </cell>
          <cell r="FN501">
            <v>46.732499999999995</v>
          </cell>
          <cell r="FO501">
            <v>46.732499999999995</v>
          </cell>
          <cell r="FP501">
            <v>46.732499999999995</v>
          </cell>
          <cell r="FQ501">
            <v>46.732499999999995</v>
          </cell>
          <cell r="FR501">
            <v>46.732499999999995</v>
          </cell>
          <cell r="FS501">
            <v>46.732499999999995</v>
          </cell>
          <cell r="FT501">
            <v>46.732499999999995</v>
          </cell>
          <cell r="FU501">
            <v>46.732499999999995</v>
          </cell>
          <cell r="FV501">
            <v>46.732499999999995</v>
          </cell>
          <cell r="FW501">
            <v>46.732499999999995</v>
          </cell>
          <cell r="FX501">
            <v>46.732499999999995</v>
          </cell>
          <cell r="FY501">
            <v>46.732499999999995</v>
          </cell>
          <cell r="FZ501">
            <v>46.732499999999995</v>
          </cell>
          <cell r="GA501">
            <v>46.732499999999995</v>
          </cell>
          <cell r="GB501">
            <v>46.732499999999995</v>
          </cell>
          <cell r="GC501">
            <v>46.732499999999995</v>
          </cell>
          <cell r="GD501">
            <v>46.732499999999995</v>
          </cell>
          <cell r="GE501">
            <v>46.732499999999995</v>
          </cell>
          <cell r="GF501">
            <v>46.732499999999995</v>
          </cell>
          <cell r="GG501">
            <v>46.732499999999995</v>
          </cell>
          <cell r="GH501">
            <v>46.732499999999995</v>
          </cell>
          <cell r="GI501">
            <v>46.732499999999995</v>
          </cell>
          <cell r="GJ501">
            <v>46.732499999999995</v>
          </cell>
        </row>
        <row r="502">
          <cell r="AU502" t="str">
            <v>RAF006 580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  <cell r="FA502">
            <v>53.060249999999996</v>
          </cell>
          <cell r="FB502">
            <v>53.060249999999996</v>
          </cell>
          <cell r="FC502">
            <v>53.060249999999996</v>
          </cell>
          <cell r="FD502">
            <v>53.060249999999996</v>
          </cell>
          <cell r="FE502">
            <v>53.060249999999996</v>
          </cell>
          <cell r="FF502">
            <v>53.060249999999996</v>
          </cell>
          <cell r="FG502">
            <v>53.060249999999996</v>
          </cell>
          <cell r="FH502">
            <v>53.060249999999996</v>
          </cell>
          <cell r="FI502">
            <v>53.060249999999996</v>
          </cell>
          <cell r="FJ502">
            <v>53.060249999999996</v>
          </cell>
          <cell r="FK502">
            <v>53.060249999999996</v>
          </cell>
          <cell r="FL502">
            <v>53.060249999999996</v>
          </cell>
          <cell r="FM502">
            <v>53.060249999999996</v>
          </cell>
          <cell r="FN502">
            <v>53.060249999999996</v>
          </cell>
          <cell r="FO502">
            <v>53.060249999999996</v>
          </cell>
          <cell r="FP502">
            <v>53.060249999999996</v>
          </cell>
          <cell r="FQ502">
            <v>53.060249999999996</v>
          </cell>
          <cell r="FR502">
            <v>53.060249999999996</v>
          </cell>
          <cell r="FS502">
            <v>53.060249999999996</v>
          </cell>
          <cell r="FT502">
            <v>53.060249999999996</v>
          </cell>
          <cell r="FU502">
            <v>53.060249999999996</v>
          </cell>
          <cell r="FV502">
            <v>53.060249999999996</v>
          </cell>
          <cell r="FW502">
            <v>53.060249999999996</v>
          </cell>
          <cell r="FX502">
            <v>53.060249999999996</v>
          </cell>
          <cell r="FY502">
            <v>53.060249999999996</v>
          </cell>
          <cell r="FZ502">
            <v>53.060249999999996</v>
          </cell>
          <cell r="GA502">
            <v>53.060249999999996</v>
          </cell>
          <cell r="GB502">
            <v>53.060249999999996</v>
          </cell>
          <cell r="GC502">
            <v>53.060249999999996</v>
          </cell>
          <cell r="GD502">
            <v>53.060249999999996</v>
          </cell>
          <cell r="GE502">
            <v>53.060249999999996</v>
          </cell>
          <cell r="GF502">
            <v>53.060249999999996</v>
          </cell>
          <cell r="GG502">
            <v>53.060249999999996</v>
          </cell>
          <cell r="GH502">
            <v>53.060249999999996</v>
          </cell>
          <cell r="GI502">
            <v>53.060249999999996</v>
          </cell>
          <cell r="GJ502">
            <v>53.060249999999996</v>
          </cell>
        </row>
        <row r="503">
          <cell r="AU503" t="str">
            <v>RAF006 600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  <cell r="FA503">
            <v>53.381999999999998</v>
          </cell>
          <cell r="FB503">
            <v>53.381999999999998</v>
          </cell>
          <cell r="FC503">
            <v>53.381999999999998</v>
          </cell>
          <cell r="FD503">
            <v>53.381999999999998</v>
          </cell>
          <cell r="FE503">
            <v>53.381999999999998</v>
          </cell>
          <cell r="FF503">
            <v>53.381999999999998</v>
          </cell>
          <cell r="FG503">
            <v>53.381999999999998</v>
          </cell>
          <cell r="FH503">
            <v>53.381999999999998</v>
          </cell>
          <cell r="FI503">
            <v>53.381999999999998</v>
          </cell>
          <cell r="FJ503">
            <v>53.381999999999998</v>
          </cell>
          <cell r="FK503">
            <v>53.381999999999998</v>
          </cell>
          <cell r="FL503">
            <v>53.381999999999998</v>
          </cell>
          <cell r="FM503">
            <v>53.381999999999998</v>
          </cell>
          <cell r="FN503">
            <v>53.381999999999998</v>
          </cell>
          <cell r="FO503">
            <v>53.381999999999998</v>
          </cell>
          <cell r="FP503">
            <v>53.381999999999998</v>
          </cell>
          <cell r="FQ503">
            <v>53.381999999999998</v>
          </cell>
          <cell r="FR503">
            <v>53.381999999999998</v>
          </cell>
          <cell r="FS503">
            <v>53.381999999999998</v>
          </cell>
          <cell r="FT503">
            <v>53.381999999999998</v>
          </cell>
          <cell r="FU503">
            <v>53.381999999999998</v>
          </cell>
          <cell r="FV503">
            <v>53.381999999999998</v>
          </cell>
          <cell r="FW503">
            <v>53.381999999999998</v>
          </cell>
          <cell r="FX503">
            <v>53.381999999999998</v>
          </cell>
          <cell r="FY503">
            <v>53.381999999999998</v>
          </cell>
          <cell r="FZ503">
            <v>53.381999999999998</v>
          </cell>
          <cell r="GA503">
            <v>53.381999999999998</v>
          </cell>
          <cell r="GB503">
            <v>53.381999999999998</v>
          </cell>
          <cell r="GC503">
            <v>53.381999999999998</v>
          </cell>
          <cell r="GD503">
            <v>53.381999999999998</v>
          </cell>
          <cell r="GE503">
            <v>53.381999999999998</v>
          </cell>
          <cell r="GF503">
            <v>53.381999999999998</v>
          </cell>
          <cell r="GG503">
            <v>53.381999999999998</v>
          </cell>
          <cell r="GH503">
            <v>53.381999999999998</v>
          </cell>
          <cell r="GI503">
            <v>53.381999999999998</v>
          </cell>
          <cell r="GJ503">
            <v>53.381999999999998</v>
          </cell>
        </row>
        <row r="504">
          <cell r="AU504" t="str">
            <v>RAF006 610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  <cell r="FA504">
            <v>57.564749999999997</v>
          </cell>
          <cell r="FB504">
            <v>57.564749999999997</v>
          </cell>
          <cell r="FC504">
            <v>57.564749999999997</v>
          </cell>
          <cell r="FD504">
            <v>57.564749999999997</v>
          </cell>
          <cell r="FE504">
            <v>57.564749999999997</v>
          </cell>
          <cell r="FF504">
            <v>57.564749999999997</v>
          </cell>
          <cell r="FG504">
            <v>57.564749999999997</v>
          </cell>
          <cell r="FH504">
            <v>57.564749999999997</v>
          </cell>
          <cell r="FI504">
            <v>57.564749999999997</v>
          </cell>
          <cell r="FJ504">
            <v>57.564749999999997</v>
          </cell>
          <cell r="FK504">
            <v>57.564749999999997</v>
          </cell>
          <cell r="FL504">
            <v>57.564749999999997</v>
          </cell>
          <cell r="FM504">
            <v>57.564749999999997</v>
          </cell>
          <cell r="FN504">
            <v>57.564749999999997</v>
          </cell>
          <cell r="FO504">
            <v>57.564749999999997</v>
          </cell>
          <cell r="FP504">
            <v>57.564749999999997</v>
          </cell>
          <cell r="FQ504">
            <v>57.564749999999997</v>
          </cell>
          <cell r="FR504">
            <v>57.564749999999997</v>
          </cell>
          <cell r="FS504">
            <v>57.564749999999997</v>
          </cell>
          <cell r="FT504">
            <v>57.564749999999997</v>
          </cell>
          <cell r="FU504">
            <v>57.564749999999997</v>
          </cell>
          <cell r="FV504">
            <v>57.564749999999997</v>
          </cell>
          <cell r="FW504">
            <v>57.564749999999997</v>
          </cell>
          <cell r="FX504">
            <v>57.564749999999997</v>
          </cell>
          <cell r="FY504">
            <v>57.564749999999997</v>
          </cell>
          <cell r="FZ504">
            <v>57.564749999999997</v>
          </cell>
          <cell r="GA504">
            <v>57.564749999999997</v>
          </cell>
          <cell r="GB504">
            <v>57.564749999999997</v>
          </cell>
          <cell r="GC504">
            <v>57.564749999999997</v>
          </cell>
          <cell r="GD504">
            <v>57.564749999999997</v>
          </cell>
          <cell r="GE504">
            <v>57.564749999999997</v>
          </cell>
          <cell r="GF504">
            <v>57.564749999999997</v>
          </cell>
          <cell r="GG504">
            <v>57.564749999999997</v>
          </cell>
          <cell r="GH504">
            <v>57.564749999999997</v>
          </cell>
          <cell r="GI504">
            <v>57.564749999999997</v>
          </cell>
          <cell r="GJ504">
            <v>57.564749999999997</v>
          </cell>
        </row>
        <row r="505">
          <cell r="AU505" t="str">
            <v>RAF006 611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  <cell r="FA505">
            <v>67.116</v>
          </cell>
          <cell r="FB505">
            <v>67.116</v>
          </cell>
          <cell r="FC505">
            <v>67.116</v>
          </cell>
          <cell r="FD505">
            <v>67.116</v>
          </cell>
          <cell r="FE505">
            <v>67.116</v>
          </cell>
          <cell r="FF505">
            <v>67.116</v>
          </cell>
          <cell r="FG505">
            <v>67.116</v>
          </cell>
          <cell r="FH505">
            <v>67.116</v>
          </cell>
          <cell r="FI505">
            <v>67.116</v>
          </cell>
          <cell r="FJ505">
            <v>67.116</v>
          </cell>
          <cell r="FK505">
            <v>67.116</v>
          </cell>
          <cell r="FL505">
            <v>67.116</v>
          </cell>
          <cell r="FM505">
            <v>67.116</v>
          </cell>
          <cell r="FN505">
            <v>67.116</v>
          </cell>
          <cell r="FO505">
            <v>67.116</v>
          </cell>
          <cell r="FP505">
            <v>67.116</v>
          </cell>
          <cell r="FQ505">
            <v>67.116</v>
          </cell>
          <cell r="FR505">
            <v>67.116</v>
          </cell>
          <cell r="FS505">
            <v>67.116</v>
          </cell>
          <cell r="FT505">
            <v>67.116</v>
          </cell>
          <cell r="FU505">
            <v>67.116</v>
          </cell>
          <cell r="FV505">
            <v>67.116</v>
          </cell>
          <cell r="FW505">
            <v>67.116</v>
          </cell>
          <cell r="FX505">
            <v>67.116</v>
          </cell>
          <cell r="FY505">
            <v>67.116</v>
          </cell>
          <cell r="FZ505">
            <v>67.116</v>
          </cell>
          <cell r="GA505">
            <v>67.116</v>
          </cell>
          <cell r="GB505">
            <v>67.116</v>
          </cell>
          <cell r="GC505">
            <v>67.116</v>
          </cell>
          <cell r="GD505">
            <v>67.116</v>
          </cell>
          <cell r="GE505">
            <v>67.116</v>
          </cell>
          <cell r="GF505">
            <v>67.116</v>
          </cell>
          <cell r="GG505">
            <v>67.116</v>
          </cell>
          <cell r="GH505">
            <v>67.116</v>
          </cell>
          <cell r="GI505">
            <v>67.116</v>
          </cell>
          <cell r="GJ505">
            <v>67.116</v>
          </cell>
        </row>
        <row r="506">
          <cell r="AU506" t="str">
            <v>RAF006 620</v>
          </cell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  <cell r="FA506">
            <v>55.955999999999996</v>
          </cell>
          <cell r="FB506">
            <v>55.955999999999996</v>
          </cell>
          <cell r="FC506">
            <v>55.955999999999996</v>
          </cell>
          <cell r="FD506">
            <v>55.955999999999996</v>
          </cell>
          <cell r="FE506">
            <v>55.955999999999996</v>
          </cell>
          <cell r="FF506">
            <v>55.955999999999996</v>
          </cell>
          <cell r="FG506">
            <v>55.955999999999996</v>
          </cell>
          <cell r="FH506">
            <v>55.955999999999996</v>
          </cell>
          <cell r="FI506">
            <v>55.955999999999996</v>
          </cell>
          <cell r="FJ506">
            <v>55.955999999999996</v>
          </cell>
          <cell r="FK506">
            <v>55.955999999999996</v>
          </cell>
          <cell r="FL506">
            <v>55.955999999999996</v>
          </cell>
          <cell r="FM506">
            <v>55.955999999999996</v>
          </cell>
          <cell r="FN506">
            <v>55.955999999999996</v>
          </cell>
          <cell r="FO506">
            <v>55.955999999999996</v>
          </cell>
          <cell r="FP506">
            <v>55.955999999999996</v>
          </cell>
          <cell r="FQ506">
            <v>55.955999999999996</v>
          </cell>
          <cell r="FR506">
            <v>55.955999999999996</v>
          </cell>
          <cell r="FS506">
            <v>55.955999999999996</v>
          </cell>
          <cell r="FT506">
            <v>55.955999999999996</v>
          </cell>
          <cell r="FU506">
            <v>55.955999999999996</v>
          </cell>
          <cell r="FV506">
            <v>55.955999999999996</v>
          </cell>
          <cell r="FW506">
            <v>55.955999999999996</v>
          </cell>
          <cell r="FX506">
            <v>55.955999999999996</v>
          </cell>
          <cell r="FY506">
            <v>55.955999999999996</v>
          </cell>
          <cell r="FZ506">
            <v>55.955999999999996</v>
          </cell>
          <cell r="GA506">
            <v>55.955999999999996</v>
          </cell>
          <cell r="GB506">
            <v>55.955999999999996</v>
          </cell>
          <cell r="GC506">
            <v>55.955999999999996</v>
          </cell>
          <cell r="GD506">
            <v>55.955999999999996</v>
          </cell>
          <cell r="GE506">
            <v>55.955999999999996</v>
          </cell>
          <cell r="GF506">
            <v>55.955999999999996</v>
          </cell>
          <cell r="GG506">
            <v>55.955999999999996</v>
          </cell>
          <cell r="GH506">
            <v>55.955999999999996</v>
          </cell>
          <cell r="GI506">
            <v>55.955999999999996</v>
          </cell>
          <cell r="GJ506">
            <v>55.955999999999996</v>
          </cell>
        </row>
        <row r="507">
          <cell r="AU507" t="str">
            <v>RAF006 625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  <cell r="FA507">
            <v>54.990749999999998</v>
          </cell>
          <cell r="FB507">
            <v>54.990749999999998</v>
          </cell>
          <cell r="FC507">
            <v>54.990749999999998</v>
          </cell>
          <cell r="FD507">
            <v>54.990749999999998</v>
          </cell>
          <cell r="FE507">
            <v>54.990749999999998</v>
          </cell>
          <cell r="FF507">
            <v>54.990749999999998</v>
          </cell>
          <cell r="FG507">
            <v>54.990749999999998</v>
          </cell>
          <cell r="FH507">
            <v>54.990749999999998</v>
          </cell>
          <cell r="FI507">
            <v>54.990749999999998</v>
          </cell>
          <cell r="FJ507">
            <v>54.990749999999998</v>
          </cell>
          <cell r="FK507">
            <v>54.990749999999998</v>
          </cell>
          <cell r="FL507">
            <v>54.990749999999998</v>
          </cell>
          <cell r="FM507">
            <v>54.990749999999998</v>
          </cell>
          <cell r="FN507">
            <v>54.990749999999998</v>
          </cell>
          <cell r="FO507">
            <v>54.990749999999998</v>
          </cell>
          <cell r="FP507">
            <v>54.990749999999998</v>
          </cell>
          <cell r="FQ507">
            <v>54.990749999999998</v>
          </cell>
          <cell r="FR507">
            <v>54.990749999999998</v>
          </cell>
          <cell r="FS507">
            <v>54.990749999999998</v>
          </cell>
          <cell r="FT507">
            <v>54.990749999999998</v>
          </cell>
          <cell r="FU507">
            <v>54.990749999999998</v>
          </cell>
          <cell r="FV507">
            <v>54.990749999999998</v>
          </cell>
          <cell r="FW507">
            <v>54.990749999999998</v>
          </cell>
          <cell r="FX507">
            <v>54.990749999999998</v>
          </cell>
          <cell r="FY507">
            <v>54.990749999999998</v>
          </cell>
          <cell r="FZ507">
            <v>54.990749999999998</v>
          </cell>
          <cell r="GA507">
            <v>54.990749999999998</v>
          </cell>
          <cell r="GB507">
            <v>54.990749999999998</v>
          </cell>
          <cell r="GC507">
            <v>54.990749999999998</v>
          </cell>
          <cell r="GD507">
            <v>54.990749999999998</v>
          </cell>
          <cell r="GE507">
            <v>54.990749999999998</v>
          </cell>
          <cell r="GF507">
            <v>54.990749999999998</v>
          </cell>
          <cell r="GG507">
            <v>54.990749999999998</v>
          </cell>
          <cell r="GH507">
            <v>54.990749999999998</v>
          </cell>
          <cell r="GI507">
            <v>54.990749999999998</v>
          </cell>
          <cell r="GJ507">
            <v>54.990749999999998</v>
          </cell>
        </row>
        <row r="508">
          <cell r="AU508" t="str">
            <v>RAF006 630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  <cell r="FA508">
            <v>59.490749999999998</v>
          </cell>
          <cell r="FB508">
            <v>59.490749999999998</v>
          </cell>
          <cell r="FC508">
            <v>59.490749999999998</v>
          </cell>
          <cell r="FD508">
            <v>59.490749999999998</v>
          </cell>
          <cell r="FE508">
            <v>59.490749999999998</v>
          </cell>
          <cell r="FF508">
            <v>59.490749999999998</v>
          </cell>
          <cell r="FG508">
            <v>59.490749999999998</v>
          </cell>
          <cell r="FH508">
            <v>59.490749999999998</v>
          </cell>
          <cell r="FI508">
            <v>59.490749999999998</v>
          </cell>
          <cell r="FJ508">
            <v>59.490749999999998</v>
          </cell>
          <cell r="FK508">
            <v>59.490749999999998</v>
          </cell>
          <cell r="FL508">
            <v>59.490749999999998</v>
          </cell>
          <cell r="FM508">
            <v>59.490749999999998</v>
          </cell>
          <cell r="FN508">
            <v>59.490749999999998</v>
          </cell>
          <cell r="FO508">
            <v>59.490749999999998</v>
          </cell>
          <cell r="FP508">
            <v>59.490749999999998</v>
          </cell>
          <cell r="FQ508">
            <v>59.490749999999998</v>
          </cell>
          <cell r="FR508">
            <v>59.490749999999998</v>
          </cell>
          <cell r="FS508">
            <v>59.490749999999998</v>
          </cell>
          <cell r="FT508">
            <v>59.490749999999998</v>
          </cell>
          <cell r="FU508">
            <v>59.490749999999998</v>
          </cell>
          <cell r="FV508">
            <v>59.490749999999998</v>
          </cell>
          <cell r="FW508">
            <v>59.490749999999998</v>
          </cell>
          <cell r="FX508">
            <v>59.490749999999998</v>
          </cell>
          <cell r="FY508">
            <v>59.490749999999998</v>
          </cell>
          <cell r="FZ508">
            <v>59.490749999999998</v>
          </cell>
          <cell r="GA508">
            <v>59.490749999999998</v>
          </cell>
          <cell r="GB508">
            <v>59.490749999999998</v>
          </cell>
          <cell r="GC508">
            <v>59.490749999999998</v>
          </cell>
          <cell r="GD508">
            <v>59.490749999999998</v>
          </cell>
          <cell r="GE508">
            <v>59.490749999999998</v>
          </cell>
          <cell r="GF508">
            <v>59.490749999999998</v>
          </cell>
          <cell r="GG508">
            <v>59.490749999999998</v>
          </cell>
          <cell r="GH508">
            <v>59.490749999999998</v>
          </cell>
          <cell r="GI508">
            <v>59.490749999999998</v>
          </cell>
          <cell r="GJ508">
            <v>59.490749999999998</v>
          </cell>
        </row>
        <row r="509">
          <cell r="AU509" t="str">
            <v>RAF006 640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  <cell r="FA509">
            <v>63.248999999999995</v>
          </cell>
          <cell r="FB509">
            <v>63.248999999999995</v>
          </cell>
          <cell r="FC509">
            <v>63.248999999999995</v>
          </cell>
          <cell r="FD509">
            <v>63.248999999999995</v>
          </cell>
          <cell r="FE509">
            <v>63.248999999999995</v>
          </cell>
          <cell r="FF509">
            <v>63.248999999999995</v>
          </cell>
          <cell r="FG509">
            <v>63.248999999999995</v>
          </cell>
          <cell r="FH509">
            <v>63.248999999999995</v>
          </cell>
          <cell r="FI509">
            <v>63.248999999999995</v>
          </cell>
          <cell r="FJ509">
            <v>63.248999999999995</v>
          </cell>
          <cell r="FK509">
            <v>63.248999999999995</v>
          </cell>
          <cell r="FL509">
            <v>63.248999999999995</v>
          </cell>
          <cell r="FM509">
            <v>63.248999999999995</v>
          </cell>
          <cell r="FN509">
            <v>63.248999999999995</v>
          </cell>
          <cell r="FO509">
            <v>63.248999999999995</v>
          </cell>
          <cell r="FP509">
            <v>63.248999999999995</v>
          </cell>
          <cell r="FQ509">
            <v>63.248999999999995</v>
          </cell>
          <cell r="FR509">
            <v>63.248999999999995</v>
          </cell>
          <cell r="FS509">
            <v>63.248999999999995</v>
          </cell>
          <cell r="FT509">
            <v>63.248999999999995</v>
          </cell>
          <cell r="FU509">
            <v>63.248999999999995</v>
          </cell>
          <cell r="FV509">
            <v>63.248999999999995</v>
          </cell>
          <cell r="FW509">
            <v>63.248999999999995</v>
          </cell>
          <cell r="FX509">
            <v>63.248999999999995</v>
          </cell>
          <cell r="FY509">
            <v>63.248999999999995</v>
          </cell>
          <cell r="FZ509">
            <v>63.248999999999995</v>
          </cell>
          <cell r="GA509">
            <v>63.248999999999995</v>
          </cell>
          <cell r="GB509">
            <v>63.248999999999995</v>
          </cell>
          <cell r="GC509">
            <v>63.248999999999995</v>
          </cell>
          <cell r="GD509">
            <v>63.248999999999995</v>
          </cell>
          <cell r="GE509">
            <v>63.248999999999995</v>
          </cell>
          <cell r="GF509">
            <v>63.248999999999995</v>
          </cell>
          <cell r="GG509">
            <v>63.248999999999995</v>
          </cell>
          <cell r="GH509">
            <v>63.248999999999995</v>
          </cell>
          <cell r="GI509">
            <v>63.248999999999995</v>
          </cell>
          <cell r="GJ509">
            <v>63.248999999999995</v>
          </cell>
        </row>
        <row r="510">
          <cell r="AU510" t="str">
            <v>RAF006 650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  <cell r="FA510">
            <v>60.031499999999994</v>
          </cell>
          <cell r="FB510">
            <v>60.031499999999994</v>
          </cell>
          <cell r="FC510">
            <v>60.031499999999994</v>
          </cell>
          <cell r="FD510">
            <v>60.031499999999994</v>
          </cell>
          <cell r="FE510">
            <v>60.031499999999994</v>
          </cell>
          <cell r="FF510">
            <v>60.031499999999994</v>
          </cell>
          <cell r="FG510">
            <v>60.031499999999994</v>
          </cell>
          <cell r="FH510">
            <v>60.031499999999994</v>
          </cell>
          <cell r="FI510">
            <v>60.031499999999994</v>
          </cell>
          <cell r="FJ510">
            <v>60.031499999999994</v>
          </cell>
          <cell r="FK510">
            <v>60.031499999999994</v>
          </cell>
          <cell r="FL510">
            <v>60.031499999999994</v>
          </cell>
          <cell r="FM510">
            <v>60.031499999999994</v>
          </cell>
          <cell r="FN510">
            <v>60.031499999999994</v>
          </cell>
          <cell r="FO510">
            <v>60.031499999999994</v>
          </cell>
          <cell r="FP510">
            <v>60.031499999999994</v>
          </cell>
          <cell r="FQ510">
            <v>60.031499999999994</v>
          </cell>
          <cell r="FR510">
            <v>60.031499999999994</v>
          </cell>
          <cell r="FS510">
            <v>60.031499999999994</v>
          </cell>
          <cell r="FT510">
            <v>60.031499999999994</v>
          </cell>
          <cell r="FU510">
            <v>60.031499999999994</v>
          </cell>
          <cell r="FV510">
            <v>60.031499999999994</v>
          </cell>
          <cell r="FW510">
            <v>60.031499999999994</v>
          </cell>
          <cell r="FX510">
            <v>60.031499999999994</v>
          </cell>
          <cell r="FY510">
            <v>60.031499999999994</v>
          </cell>
          <cell r="FZ510">
            <v>60.031499999999994</v>
          </cell>
          <cell r="GA510">
            <v>60.031499999999994</v>
          </cell>
          <cell r="GB510">
            <v>60.031499999999994</v>
          </cell>
          <cell r="GC510">
            <v>60.031499999999994</v>
          </cell>
          <cell r="GD510">
            <v>60.031499999999994</v>
          </cell>
          <cell r="GE510">
            <v>60.031499999999994</v>
          </cell>
          <cell r="GF510">
            <v>60.031499999999994</v>
          </cell>
          <cell r="GG510">
            <v>60.031499999999994</v>
          </cell>
          <cell r="GH510">
            <v>60.031499999999994</v>
          </cell>
          <cell r="GI510">
            <v>60.031499999999994</v>
          </cell>
          <cell r="GJ510">
            <v>60.031499999999994</v>
          </cell>
        </row>
        <row r="511">
          <cell r="AU511" t="str">
            <v>RAF006 660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  <cell r="FA511">
            <v>63.999749999999999</v>
          </cell>
          <cell r="FB511">
            <v>63.999749999999999</v>
          </cell>
          <cell r="FC511">
            <v>63.999749999999999</v>
          </cell>
          <cell r="FD511">
            <v>63.999749999999999</v>
          </cell>
          <cell r="FE511">
            <v>63.999749999999999</v>
          </cell>
          <cell r="FF511">
            <v>63.999749999999999</v>
          </cell>
          <cell r="FG511">
            <v>63.999749999999999</v>
          </cell>
          <cell r="FH511">
            <v>63.999749999999999</v>
          </cell>
          <cell r="FI511">
            <v>63.999749999999999</v>
          </cell>
          <cell r="FJ511">
            <v>63.999749999999999</v>
          </cell>
          <cell r="FK511">
            <v>63.999749999999999</v>
          </cell>
          <cell r="FL511">
            <v>63.999749999999999</v>
          </cell>
          <cell r="FM511">
            <v>63.999749999999999</v>
          </cell>
          <cell r="FN511">
            <v>63.999749999999999</v>
          </cell>
          <cell r="FO511">
            <v>63.999749999999999</v>
          </cell>
          <cell r="FP511">
            <v>63.999749999999999</v>
          </cell>
          <cell r="FQ511">
            <v>63.999749999999999</v>
          </cell>
          <cell r="FR511">
            <v>63.999749999999999</v>
          </cell>
          <cell r="FS511">
            <v>63.999749999999999</v>
          </cell>
          <cell r="FT511">
            <v>63.999749999999999</v>
          </cell>
          <cell r="FU511">
            <v>63.999749999999999</v>
          </cell>
          <cell r="FV511">
            <v>63.999749999999999</v>
          </cell>
          <cell r="FW511">
            <v>63.999749999999999</v>
          </cell>
          <cell r="FX511">
            <v>63.999749999999999</v>
          </cell>
          <cell r="FY511">
            <v>63.999749999999999</v>
          </cell>
          <cell r="FZ511">
            <v>63.999749999999999</v>
          </cell>
          <cell r="GA511">
            <v>63.999749999999999</v>
          </cell>
          <cell r="GB511">
            <v>63.999749999999999</v>
          </cell>
          <cell r="GC511">
            <v>63.999749999999999</v>
          </cell>
          <cell r="GD511">
            <v>63.999749999999999</v>
          </cell>
          <cell r="GE511">
            <v>63.999749999999999</v>
          </cell>
          <cell r="GF511">
            <v>63.999749999999999</v>
          </cell>
          <cell r="GG511">
            <v>63.999749999999999</v>
          </cell>
          <cell r="GH511">
            <v>63.999749999999999</v>
          </cell>
          <cell r="GI511">
            <v>63.999749999999999</v>
          </cell>
          <cell r="GJ511">
            <v>63.999749999999999</v>
          </cell>
        </row>
        <row r="512">
          <cell r="AU512" t="str">
            <v>RAF006 670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  <cell r="FA512">
            <v>73.652249999999995</v>
          </cell>
          <cell r="FB512">
            <v>73.652249999999995</v>
          </cell>
          <cell r="FC512">
            <v>73.652249999999995</v>
          </cell>
          <cell r="FD512">
            <v>73.652249999999995</v>
          </cell>
          <cell r="FE512">
            <v>73.652249999999995</v>
          </cell>
          <cell r="FF512">
            <v>73.652249999999995</v>
          </cell>
          <cell r="FG512">
            <v>73.652249999999995</v>
          </cell>
          <cell r="FH512">
            <v>73.652249999999995</v>
          </cell>
          <cell r="FI512">
            <v>73.652249999999995</v>
          </cell>
          <cell r="FJ512">
            <v>73.652249999999995</v>
          </cell>
          <cell r="FK512">
            <v>73.652249999999995</v>
          </cell>
          <cell r="FL512">
            <v>73.652249999999995</v>
          </cell>
          <cell r="FM512">
            <v>73.652249999999995</v>
          </cell>
          <cell r="FN512">
            <v>73.652249999999995</v>
          </cell>
          <cell r="FO512">
            <v>73.652249999999995</v>
          </cell>
          <cell r="FP512">
            <v>73.652249999999995</v>
          </cell>
          <cell r="FQ512">
            <v>73.652249999999995</v>
          </cell>
          <cell r="FR512">
            <v>73.652249999999995</v>
          </cell>
          <cell r="FS512">
            <v>73.652249999999995</v>
          </cell>
          <cell r="FT512">
            <v>73.652249999999995</v>
          </cell>
          <cell r="FU512">
            <v>73.652249999999995</v>
          </cell>
          <cell r="FV512">
            <v>73.652249999999995</v>
          </cell>
          <cell r="FW512">
            <v>73.652249999999995</v>
          </cell>
          <cell r="FX512">
            <v>73.652249999999995</v>
          </cell>
          <cell r="FY512">
            <v>73.652249999999995</v>
          </cell>
          <cell r="FZ512">
            <v>73.652249999999995</v>
          </cell>
          <cell r="GA512">
            <v>73.652249999999995</v>
          </cell>
          <cell r="GB512">
            <v>73.652249999999995</v>
          </cell>
          <cell r="GC512">
            <v>73.652249999999995</v>
          </cell>
          <cell r="GD512">
            <v>73.652249999999995</v>
          </cell>
          <cell r="GE512">
            <v>73.652249999999995</v>
          </cell>
          <cell r="GF512">
            <v>73.652249999999995</v>
          </cell>
          <cell r="GG512">
            <v>73.652249999999995</v>
          </cell>
          <cell r="GH512">
            <v>73.652249999999995</v>
          </cell>
          <cell r="GI512">
            <v>73.652249999999995</v>
          </cell>
          <cell r="GJ512">
            <v>73.652249999999995</v>
          </cell>
        </row>
        <row r="513">
          <cell r="AU513" t="str">
            <v>RAF006 675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  <cell r="FA513">
            <v>77.191500000000005</v>
          </cell>
          <cell r="FB513">
            <v>77.191500000000005</v>
          </cell>
          <cell r="FC513">
            <v>77.191500000000005</v>
          </cell>
          <cell r="FD513">
            <v>77.191500000000005</v>
          </cell>
          <cell r="FE513">
            <v>77.191500000000005</v>
          </cell>
          <cell r="FF513">
            <v>77.191500000000005</v>
          </cell>
          <cell r="FG513">
            <v>77.191500000000005</v>
          </cell>
          <cell r="FH513">
            <v>77.191500000000005</v>
          </cell>
          <cell r="FI513">
            <v>77.191500000000005</v>
          </cell>
          <cell r="FJ513">
            <v>77.191500000000005</v>
          </cell>
          <cell r="FK513">
            <v>77.191500000000005</v>
          </cell>
          <cell r="FL513">
            <v>77.191500000000005</v>
          </cell>
          <cell r="FM513">
            <v>77.191500000000005</v>
          </cell>
          <cell r="FN513">
            <v>77.191500000000005</v>
          </cell>
          <cell r="FO513">
            <v>77.191500000000005</v>
          </cell>
          <cell r="FP513">
            <v>77.191500000000005</v>
          </cell>
          <cell r="FQ513">
            <v>77.191500000000005</v>
          </cell>
          <cell r="FR513">
            <v>77.191500000000005</v>
          </cell>
          <cell r="FS513">
            <v>77.191500000000005</v>
          </cell>
          <cell r="FT513">
            <v>77.191500000000005</v>
          </cell>
          <cell r="FU513">
            <v>77.191500000000005</v>
          </cell>
          <cell r="FV513">
            <v>77.191500000000005</v>
          </cell>
          <cell r="FW513">
            <v>77.191500000000005</v>
          </cell>
          <cell r="FX513">
            <v>77.191500000000005</v>
          </cell>
          <cell r="FY513">
            <v>77.191500000000005</v>
          </cell>
          <cell r="FZ513">
            <v>77.191500000000005</v>
          </cell>
          <cell r="GA513">
            <v>77.191500000000005</v>
          </cell>
          <cell r="GB513">
            <v>77.191500000000005</v>
          </cell>
          <cell r="GC513">
            <v>77.191500000000005</v>
          </cell>
          <cell r="GD513">
            <v>77.191500000000005</v>
          </cell>
          <cell r="GE513">
            <v>77.191500000000005</v>
          </cell>
          <cell r="GF513">
            <v>77.191500000000005</v>
          </cell>
          <cell r="GG513">
            <v>77.191500000000005</v>
          </cell>
          <cell r="GH513">
            <v>77.191500000000005</v>
          </cell>
          <cell r="GI513">
            <v>77.191500000000005</v>
          </cell>
          <cell r="GJ513">
            <v>77.191500000000005</v>
          </cell>
        </row>
        <row r="514">
          <cell r="AU514" t="str">
            <v>RAF006 680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  <cell r="FA514">
            <v>80.194500000000005</v>
          </cell>
          <cell r="FB514">
            <v>80.194500000000005</v>
          </cell>
          <cell r="FC514">
            <v>80.194500000000005</v>
          </cell>
          <cell r="FD514">
            <v>80.194500000000005</v>
          </cell>
          <cell r="FE514">
            <v>80.194500000000005</v>
          </cell>
          <cell r="FF514">
            <v>80.194500000000005</v>
          </cell>
          <cell r="FG514">
            <v>80.194500000000005</v>
          </cell>
          <cell r="FH514">
            <v>80.194500000000005</v>
          </cell>
          <cell r="FI514">
            <v>80.194500000000005</v>
          </cell>
          <cell r="FJ514">
            <v>80.194500000000005</v>
          </cell>
          <cell r="FK514">
            <v>80.194500000000005</v>
          </cell>
          <cell r="FL514">
            <v>80.194500000000005</v>
          </cell>
          <cell r="FM514">
            <v>80.194500000000005</v>
          </cell>
          <cell r="FN514">
            <v>80.194500000000005</v>
          </cell>
          <cell r="FO514">
            <v>80.194500000000005</v>
          </cell>
          <cell r="FP514">
            <v>80.194500000000005</v>
          </cell>
          <cell r="FQ514">
            <v>80.194500000000005</v>
          </cell>
          <cell r="FR514">
            <v>80.194500000000005</v>
          </cell>
          <cell r="FS514">
            <v>80.194500000000005</v>
          </cell>
          <cell r="FT514">
            <v>80.194500000000005</v>
          </cell>
          <cell r="FU514">
            <v>80.194500000000005</v>
          </cell>
          <cell r="FV514">
            <v>80.194500000000005</v>
          </cell>
          <cell r="FW514">
            <v>80.194500000000005</v>
          </cell>
          <cell r="FX514">
            <v>80.194500000000005</v>
          </cell>
          <cell r="FY514">
            <v>80.194500000000005</v>
          </cell>
          <cell r="FZ514">
            <v>80.194500000000005</v>
          </cell>
          <cell r="GA514">
            <v>80.194500000000005</v>
          </cell>
          <cell r="GB514">
            <v>80.194500000000005</v>
          </cell>
          <cell r="GC514">
            <v>80.194500000000005</v>
          </cell>
          <cell r="GD514">
            <v>80.194500000000005</v>
          </cell>
          <cell r="GE514">
            <v>80.194500000000005</v>
          </cell>
          <cell r="GF514">
            <v>80.194500000000005</v>
          </cell>
          <cell r="GG514">
            <v>80.194500000000005</v>
          </cell>
          <cell r="GH514">
            <v>80.194500000000005</v>
          </cell>
          <cell r="GI514">
            <v>80.194500000000005</v>
          </cell>
          <cell r="GJ514">
            <v>80.194500000000005</v>
          </cell>
        </row>
        <row r="515">
          <cell r="AU515" t="str">
            <v>RAF006 685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  <cell r="FA515">
            <v>81.588750000000005</v>
          </cell>
          <cell r="FB515">
            <v>81.588750000000005</v>
          </cell>
          <cell r="FC515">
            <v>81.588750000000005</v>
          </cell>
          <cell r="FD515">
            <v>81.588750000000005</v>
          </cell>
          <cell r="FE515">
            <v>81.588750000000005</v>
          </cell>
          <cell r="FF515">
            <v>81.588750000000005</v>
          </cell>
          <cell r="FG515">
            <v>81.588750000000005</v>
          </cell>
          <cell r="FH515">
            <v>81.588750000000005</v>
          </cell>
          <cell r="FI515">
            <v>81.588750000000005</v>
          </cell>
          <cell r="FJ515">
            <v>81.588750000000005</v>
          </cell>
          <cell r="FK515">
            <v>81.588750000000005</v>
          </cell>
          <cell r="FL515">
            <v>81.588750000000005</v>
          </cell>
          <cell r="FM515">
            <v>81.588750000000005</v>
          </cell>
          <cell r="FN515">
            <v>81.588750000000005</v>
          </cell>
          <cell r="FO515">
            <v>81.588750000000005</v>
          </cell>
          <cell r="FP515">
            <v>81.588750000000005</v>
          </cell>
          <cell r="FQ515">
            <v>81.588750000000005</v>
          </cell>
          <cell r="FR515">
            <v>81.588750000000005</v>
          </cell>
          <cell r="FS515">
            <v>81.588750000000005</v>
          </cell>
          <cell r="FT515">
            <v>81.588750000000005</v>
          </cell>
          <cell r="FU515">
            <v>81.588750000000005</v>
          </cell>
          <cell r="FV515">
            <v>81.588750000000005</v>
          </cell>
          <cell r="FW515">
            <v>81.588750000000005</v>
          </cell>
          <cell r="FX515">
            <v>81.588750000000005</v>
          </cell>
          <cell r="FY515">
            <v>81.588750000000005</v>
          </cell>
          <cell r="FZ515">
            <v>81.588750000000005</v>
          </cell>
          <cell r="GA515">
            <v>81.588750000000005</v>
          </cell>
          <cell r="GB515">
            <v>81.588750000000005</v>
          </cell>
          <cell r="GC515">
            <v>81.588750000000005</v>
          </cell>
          <cell r="GD515">
            <v>81.588750000000005</v>
          </cell>
          <cell r="GE515">
            <v>81.588750000000005</v>
          </cell>
          <cell r="GF515">
            <v>81.588750000000005</v>
          </cell>
          <cell r="GG515">
            <v>81.588750000000005</v>
          </cell>
          <cell r="GH515">
            <v>81.588750000000005</v>
          </cell>
          <cell r="GI515">
            <v>81.588750000000005</v>
          </cell>
          <cell r="GJ515">
            <v>81.588750000000005</v>
          </cell>
        </row>
        <row r="516">
          <cell r="AU516" t="str">
            <v>RAF006 690</v>
          </cell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  <cell r="FA516">
            <v>78.156750000000002</v>
          </cell>
          <cell r="FB516">
            <v>78.156750000000002</v>
          </cell>
          <cell r="FC516">
            <v>78.156750000000002</v>
          </cell>
          <cell r="FD516">
            <v>78.156750000000002</v>
          </cell>
          <cell r="FE516">
            <v>78.156750000000002</v>
          </cell>
          <cell r="FF516">
            <v>78.156750000000002</v>
          </cell>
          <cell r="FG516">
            <v>78.156750000000002</v>
          </cell>
          <cell r="FH516">
            <v>78.156750000000002</v>
          </cell>
          <cell r="FI516">
            <v>78.156750000000002</v>
          </cell>
          <cell r="FJ516">
            <v>78.156750000000002</v>
          </cell>
          <cell r="FK516">
            <v>78.156750000000002</v>
          </cell>
          <cell r="FL516">
            <v>78.156750000000002</v>
          </cell>
          <cell r="FM516">
            <v>78.156750000000002</v>
          </cell>
          <cell r="FN516">
            <v>78.156750000000002</v>
          </cell>
          <cell r="FO516">
            <v>78.156750000000002</v>
          </cell>
          <cell r="FP516">
            <v>78.156750000000002</v>
          </cell>
          <cell r="FQ516">
            <v>78.156750000000002</v>
          </cell>
          <cell r="FR516">
            <v>78.156750000000002</v>
          </cell>
          <cell r="FS516">
            <v>78.156750000000002</v>
          </cell>
          <cell r="FT516">
            <v>78.156750000000002</v>
          </cell>
          <cell r="FU516">
            <v>78.156750000000002</v>
          </cell>
          <cell r="FV516">
            <v>78.156750000000002</v>
          </cell>
          <cell r="FW516">
            <v>78.156750000000002</v>
          </cell>
          <cell r="FX516">
            <v>78.156750000000002</v>
          </cell>
          <cell r="FY516">
            <v>78.156750000000002</v>
          </cell>
          <cell r="FZ516">
            <v>78.156750000000002</v>
          </cell>
          <cell r="GA516">
            <v>78.156750000000002</v>
          </cell>
          <cell r="GB516">
            <v>78.156750000000002</v>
          </cell>
          <cell r="GC516">
            <v>78.156750000000002</v>
          </cell>
          <cell r="GD516">
            <v>78.156750000000002</v>
          </cell>
          <cell r="GE516">
            <v>78.156750000000002</v>
          </cell>
          <cell r="GF516">
            <v>78.156750000000002</v>
          </cell>
          <cell r="GG516">
            <v>78.156750000000002</v>
          </cell>
          <cell r="GH516">
            <v>78.156750000000002</v>
          </cell>
          <cell r="GI516">
            <v>78.156750000000002</v>
          </cell>
          <cell r="GJ516">
            <v>78.156750000000002</v>
          </cell>
        </row>
        <row r="517">
          <cell r="AU517" t="str">
            <v>RAF006 700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  <cell r="FA517">
            <v>81.803250000000006</v>
          </cell>
          <cell r="FB517">
            <v>81.803250000000006</v>
          </cell>
          <cell r="FC517">
            <v>81.803250000000006</v>
          </cell>
          <cell r="FD517">
            <v>81.803250000000006</v>
          </cell>
          <cell r="FE517">
            <v>81.803250000000006</v>
          </cell>
          <cell r="FF517">
            <v>81.803250000000006</v>
          </cell>
          <cell r="FG517">
            <v>81.803250000000006</v>
          </cell>
          <cell r="FH517">
            <v>81.803250000000006</v>
          </cell>
          <cell r="FI517">
            <v>81.803250000000006</v>
          </cell>
          <cell r="FJ517">
            <v>81.803250000000006</v>
          </cell>
          <cell r="FK517">
            <v>81.803250000000006</v>
          </cell>
          <cell r="FL517">
            <v>81.803250000000006</v>
          </cell>
          <cell r="FM517">
            <v>81.803250000000006</v>
          </cell>
          <cell r="FN517">
            <v>81.803250000000006</v>
          </cell>
          <cell r="FO517">
            <v>81.803250000000006</v>
          </cell>
          <cell r="FP517">
            <v>81.803250000000006</v>
          </cell>
          <cell r="FQ517">
            <v>81.803250000000006</v>
          </cell>
          <cell r="FR517">
            <v>81.803250000000006</v>
          </cell>
          <cell r="FS517">
            <v>81.803250000000006</v>
          </cell>
          <cell r="FT517">
            <v>81.803250000000006</v>
          </cell>
          <cell r="FU517">
            <v>81.803250000000006</v>
          </cell>
          <cell r="FV517">
            <v>81.803250000000006</v>
          </cell>
          <cell r="FW517">
            <v>81.803250000000006</v>
          </cell>
          <cell r="FX517">
            <v>81.803250000000006</v>
          </cell>
          <cell r="FY517">
            <v>81.803250000000006</v>
          </cell>
          <cell r="FZ517">
            <v>81.803250000000006</v>
          </cell>
          <cell r="GA517">
            <v>81.803250000000006</v>
          </cell>
          <cell r="GB517">
            <v>81.803250000000006</v>
          </cell>
          <cell r="GC517">
            <v>81.803250000000006</v>
          </cell>
          <cell r="GD517">
            <v>81.803250000000006</v>
          </cell>
          <cell r="GE517">
            <v>81.803250000000006</v>
          </cell>
          <cell r="GF517">
            <v>81.803250000000006</v>
          </cell>
          <cell r="GG517">
            <v>81.803250000000006</v>
          </cell>
          <cell r="GH517">
            <v>81.803250000000006</v>
          </cell>
          <cell r="GI517">
            <v>81.803250000000006</v>
          </cell>
          <cell r="GJ517">
            <v>81.803250000000006</v>
          </cell>
        </row>
        <row r="518">
          <cell r="AU518" t="str">
            <v>RAF006 710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  <cell r="FA518">
            <v>84.806250000000006</v>
          </cell>
          <cell r="FB518">
            <v>84.806250000000006</v>
          </cell>
          <cell r="FC518">
            <v>84.806250000000006</v>
          </cell>
          <cell r="FD518">
            <v>84.806250000000006</v>
          </cell>
          <cell r="FE518">
            <v>84.806250000000006</v>
          </cell>
          <cell r="FF518">
            <v>84.806250000000006</v>
          </cell>
          <cell r="FG518">
            <v>84.806250000000006</v>
          </cell>
          <cell r="FH518">
            <v>84.806250000000006</v>
          </cell>
          <cell r="FI518">
            <v>84.806250000000006</v>
          </cell>
          <cell r="FJ518">
            <v>84.806250000000006</v>
          </cell>
          <cell r="FK518">
            <v>84.806250000000006</v>
          </cell>
          <cell r="FL518">
            <v>84.806250000000006</v>
          </cell>
          <cell r="FM518">
            <v>84.806250000000006</v>
          </cell>
          <cell r="FN518">
            <v>84.806250000000006</v>
          </cell>
          <cell r="FO518">
            <v>84.806250000000006</v>
          </cell>
          <cell r="FP518">
            <v>84.806250000000006</v>
          </cell>
          <cell r="FQ518">
            <v>84.806250000000006</v>
          </cell>
          <cell r="FR518">
            <v>84.806250000000006</v>
          </cell>
          <cell r="FS518">
            <v>84.806250000000006</v>
          </cell>
          <cell r="FT518">
            <v>84.806250000000006</v>
          </cell>
          <cell r="FU518">
            <v>84.806250000000006</v>
          </cell>
          <cell r="FV518">
            <v>84.806250000000006</v>
          </cell>
          <cell r="FW518">
            <v>84.806250000000006</v>
          </cell>
          <cell r="FX518">
            <v>84.806250000000006</v>
          </cell>
          <cell r="FY518">
            <v>84.806250000000006</v>
          </cell>
          <cell r="FZ518">
            <v>84.806250000000006</v>
          </cell>
          <cell r="GA518">
            <v>84.806250000000006</v>
          </cell>
          <cell r="GB518">
            <v>84.806250000000006</v>
          </cell>
          <cell r="GC518">
            <v>84.806250000000006</v>
          </cell>
          <cell r="GD518">
            <v>84.806250000000006</v>
          </cell>
          <cell r="GE518">
            <v>84.806250000000006</v>
          </cell>
          <cell r="GF518">
            <v>84.806250000000006</v>
          </cell>
          <cell r="GG518">
            <v>84.806250000000006</v>
          </cell>
          <cell r="GH518">
            <v>84.806250000000006</v>
          </cell>
          <cell r="GI518">
            <v>84.806250000000006</v>
          </cell>
          <cell r="GJ518">
            <v>84.806250000000006</v>
          </cell>
        </row>
        <row r="519">
          <cell r="AU519" t="str">
            <v>RAF006 720</v>
          </cell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  <cell r="FA519">
            <v>89.418000000000006</v>
          </cell>
          <cell r="FB519">
            <v>89.418000000000006</v>
          </cell>
          <cell r="FC519">
            <v>89.418000000000006</v>
          </cell>
          <cell r="FD519">
            <v>89.418000000000006</v>
          </cell>
          <cell r="FE519">
            <v>89.418000000000006</v>
          </cell>
          <cell r="FF519">
            <v>89.418000000000006</v>
          </cell>
          <cell r="FG519">
            <v>89.418000000000006</v>
          </cell>
          <cell r="FH519">
            <v>89.418000000000006</v>
          </cell>
          <cell r="FI519">
            <v>89.418000000000006</v>
          </cell>
          <cell r="FJ519">
            <v>89.418000000000006</v>
          </cell>
          <cell r="FK519">
            <v>89.418000000000006</v>
          </cell>
          <cell r="FL519">
            <v>89.418000000000006</v>
          </cell>
          <cell r="FM519">
            <v>89.418000000000006</v>
          </cell>
          <cell r="FN519">
            <v>89.418000000000006</v>
          </cell>
          <cell r="FO519">
            <v>89.418000000000006</v>
          </cell>
          <cell r="FP519">
            <v>89.418000000000006</v>
          </cell>
          <cell r="FQ519">
            <v>89.418000000000006</v>
          </cell>
          <cell r="FR519">
            <v>89.418000000000006</v>
          </cell>
          <cell r="FS519">
            <v>89.418000000000006</v>
          </cell>
          <cell r="FT519">
            <v>89.418000000000006</v>
          </cell>
          <cell r="FU519">
            <v>89.418000000000006</v>
          </cell>
          <cell r="FV519">
            <v>89.418000000000006</v>
          </cell>
          <cell r="FW519">
            <v>89.418000000000006</v>
          </cell>
          <cell r="FX519">
            <v>89.418000000000006</v>
          </cell>
          <cell r="FY519">
            <v>89.418000000000006</v>
          </cell>
          <cell r="FZ519">
            <v>89.418000000000006</v>
          </cell>
          <cell r="GA519">
            <v>89.418000000000006</v>
          </cell>
          <cell r="GB519">
            <v>89.418000000000006</v>
          </cell>
          <cell r="GC519">
            <v>89.418000000000006</v>
          </cell>
          <cell r="GD519">
            <v>89.418000000000006</v>
          </cell>
          <cell r="GE519">
            <v>89.418000000000006</v>
          </cell>
          <cell r="GF519">
            <v>89.418000000000006</v>
          </cell>
          <cell r="GG519">
            <v>89.418000000000006</v>
          </cell>
          <cell r="GH519">
            <v>89.418000000000006</v>
          </cell>
          <cell r="GI519">
            <v>89.418000000000006</v>
          </cell>
          <cell r="GJ519">
            <v>89.418000000000006</v>
          </cell>
        </row>
        <row r="520">
          <cell r="AU520" t="str">
            <v>RAF006 730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  <cell r="FA520">
            <v>84.377250000000004</v>
          </cell>
          <cell r="FB520">
            <v>84.377250000000004</v>
          </cell>
          <cell r="FC520">
            <v>84.377250000000004</v>
          </cell>
          <cell r="FD520">
            <v>84.377250000000004</v>
          </cell>
          <cell r="FE520">
            <v>84.377250000000004</v>
          </cell>
          <cell r="FF520">
            <v>84.377250000000004</v>
          </cell>
          <cell r="FG520">
            <v>84.377250000000004</v>
          </cell>
          <cell r="FH520">
            <v>84.377250000000004</v>
          </cell>
          <cell r="FI520">
            <v>84.377250000000004</v>
          </cell>
          <cell r="FJ520">
            <v>84.377250000000004</v>
          </cell>
          <cell r="FK520">
            <v>84.377250000000004</v>
          </cell>
          <cell r="FL520">
            <v>84.377250000000004</v>
          </cell>
          <cell r="FM520">
            <v>84.377250000000004</v>
          </cell>
          <cell r="FN520">
            <v>84.377250000000004</v>
          </cell>
          <cell r="FO520">
            <v>84.377250000000004</v>
          </cell>
          <cell r="FP520">
            <v>84.377250000000004</v>
          </cell>
          <cell r="FQ520">
            <v>84.377250000000004</v>
          </cell>
          <cell r="FR520">
            <v>84.377250000000004</v>
          </cell>
          <cell r="FS520">
            <v>84.377250000000004</v>
          </cell>
          <cell r="FT520">
            <v>84.377250000000004</v>
          </cell>
          <cell r="FU520">
            <v>84.377250000000004</v>
          </cell>
          <cell r="FV520">
            <v>84.377250000000004</v>
          </cell>
          <cell r="FW520">
            <v>84.377250000000004</v>
          </cell>
          <cell r="FX520">
            <v>84.377250000000004</v>
          </cell>
          <cell r="FY520">
            <v>84.377250000000004</v>
          </cell>
          <cell r="FZ520">
            <v>84.377250000000004</v>
          </cell>
          <cell r="GA520">
            <v>84.377250000000004</v>
          </cell>
          <cell r="GB520">
            <v>84.377250000000004</v>
          </cell>
          <cell r="GC520">
            <v>84.377250000000004</v>
          </cell>
          <cell r="GD520">
            <v>84.377250000000004</v>
          </cell>
          <cell r="GE520">
            <v>84.377250000000004</v>
          </cell>
          <cell r="GF520">
            <v>84.377250000000004</v>
          </cell>
          <cell r="GG520">
            <v>84.377250000000004</v>
          </cell>
          <cell r="GH520">
            <v>84.377250000000004</v>
          </cell>
          <cell r="GI520">
            <v>84.377250000000004</v>
          </cell>
          <cell r="GJ520">
            <v>84.377250000000004</v>
          </cell>
        </row>
        <row r="521">
          <cell r="AU521" t="str">
            <v>RAF006 735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  <cell r="FA521">
            <v>85.986000000000004</v>
          </cell>
          <cell r="FB521">
            <v>85.986000000000004</v>
          </cell>
          <cell r="FC521">
            <v>85.986000000000004</v>
          </cell>
          <cell r="FD521">
            <v>85.986000000000004</v>
          </cell>
          <cell r="FE521">
            <v>85.986000000000004</v>
          </cell>
          <cell r="FF521">
            <v>85.986000000000004</v>
          </cell>
          <cell r="FG521">
            <v>85.986000000000004</v>
          </cell>
          <cell r="FH521">
            <v>85.986000000000004</v>
          </cell>
          <cell r="FI521">
            <v>85.986000000000004</v>
          </cell>
          <cell r="FJ521">
            <v>85.986000000000004</v>
          </cell>
          <cell r="FK521">
            <v>85.986000000000004</v>
          </cell>
          <cell r="FL521">
            <v>85.986000000000004</v>
          </cell>
          <cell r="FM521">
            <v>85.986000000000004</v>
          </cell>
          <cell r="FN521">
            <v>85.986000000000004</v>
          </cell>
          <cell r="FO521">
            <v>85.986000000000004</v>
          </cell>
          <cell r="FP521">
            <v>85.986000000000004</v>
          </cell>
          <cell r="FQ521">
            <v>85.986000000000004</v>
          </cell>
          <cell r="FR521">
            <v>85.986000000000004</v>
          </cell>
          <cell r="FS521">
            <v>85.986000000000004</v>
          </cell>
          <cell r="FT521">
            <v>85.986000000000004</v>
          </cell>
          <cell r="FU521">
            <v>85.986000000000004</v>
          </cell>
          <cell r="FV521">
            <v>85.986000000000004</v>
          </cell>
          <cell r="FW521">
            <v>85.986000000000004</v>
          </cell>
          <cell r="FX521">
            <v>85.986000000000004</v>
          </cell>
          <cell r="FY521">
            <v>85.986000000000004</v>
          </cell>
          <cell r="FZ521">
            <v>85.986000000000004</v>
          </cell>
          <cell r="GA521">
            <v>85.986000000000004</v>
          </cell>
          <cell r="GB521">
            <v>85.986000000000004</v>
          </cell>
          <cell r="GC521">
            <v>85.986000000000004</v>
          </cell>
          <cell r="GD521">
            <v>85.986000000000004</v>
          </cell>
          <cell r="GE521">
            <v>85.986000000000004</v>
          </cell>
          <cell r="GF521">
            <v>85.986000000000004</v>
          </cell>
          <cell r="GG521">
            <v>85.986000000000004</v>
          </cell>
          <cell r="GH521">
            <v>85.986000000000004</v>
          </cell>
          <cell r="GI521">
            <v>85.986000000000004</v>
          </cell>
          <cell r="GJ521">
            <v>85.986000000000004</v>
          </cell>
        </row>
        <row r="522">
          <cell r="AU522" t="str">
            <v>RAF006 740</v>
          </cell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  <cell r="FA522">
            <v>88.452750000000009</v>
          </cell>
          <cell r="FB522">
            <v>88.452750000000009</v>
          </cell>
          <cell r="FC522">
            <v>88.452750000000009</v>
          </cell>
          <cell r="FD522">
            <v>88.452750000000009</v>
          </cell>
          <cell r="FE522">
            <v>88.452750000000009</v>
          </cell>
          <cell r="FF522">
            <v>88.452750000000009</v>
          </cell>
          <cell r="FG522">
            <v>88.452750000000009</v>
          </cell>
          <cell r="FH522">
            <v>88.452750000000009</v>
          </cell>
          <cell r="FI522">
            <v>88.452750000000009</v>
          </cell>
          <cell r="FJ522">
            <v>88.452750000000009</v>
          </cell>
          <cell r="FK522">
            <v>88.452750000000009</v>
          </cell>
          <cell r="FL522">
            <v>88.452750000000009</v>
          </cell>
          <cell r="FM522">
            <v>88.452750000000009</v>
          </cell>
          <cell r="FN522">
            <v>88.452750000000009</v>
          </cell>
          <cell r="FO522">
            <v>88.452750000000009</v>
          </cell>
          <cell r="FP522">
            <v>88.452750000000009</v>
          </cell>
          <cell r="FQ522">
            <v>88.452750000000009</v>
          </cell>
          <cell r="FR522">
            <v>88.452750000000009</v>
          </cell>
          <cell r="FS522">
            <v>88.452750000000009</v>
          </cell>
          <cell r="FT522">
            <v>88.452750000000009</v>
          </cell>
          <cell r="FU522">
            <v>88.452750000000009</v>
          </cell>
          <cell r="FV522">
            <v>88.452750000000009</v>
          </cell>
          <cell r="FW522">
            <v>88.452750000000009</v>
          </cell>
          <cell r="FX522">
            <v>88.452750000000009</v>
          </cell>
          <cell r="FY522">
            <v>88.452750000000009</v>
          </cell>
          <cell r="FZ522">
            <v>88.452750000000009</v>
          </cell>
          <cell r="GA522">
            <v>88.452750000000009</v>
          </cell>
          <cell r="GB522">
            <v>88.452750000000009</v>
          </cell>
          <cell r="GC522">
            <v>88.452750000000009</v>
          </cell>
          <cell r="GD522">
            <v>88.452750000000009</v>
          </cell>
          <cell r="GE522">
            <v>88.452750000000009</v>
          </cell>
          <cell r="GF522">
            <v>88.452750000000009</v>
          </cell>
          <cell r="GG522">
            <v>88.452750000000009</v>
          </cell>
          <cell r="GH522">
            <v>88.452750000000009</v>
          </cell>
          <cell r="GI522">
            <v>88.452750000000009</v>
          </cell>
          <cell r="GJ522">
            <v>88.452750000000009</v>
          </cell>
        </row>
        <row r="523">
          <cell r="AU523" t="str">
            <v>RAF006 750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  <cell r="FA523">
            <v>82.66125000000001</v>
          </cell>
          <cell r="FB523">
            <v>82.66125000000001</v>
          </cell>
          <cell r="FC523">
            <v>82.66125000000001</v>
          </cell>
          <cell r="FD523">
            <v>82.66125000000001</v>
          </cell>
          <cell r="FE523">
            <v>82.66125000000001</v>
          </cell>
          <cell r="FF523">
            <v>82.66125000000001</v>
          </cell>
          <cell r="FG523">
            <v>82.66125000000001</v>
          </cell>
          <cell r="FH523">
            <v>82.66125000000001</v>
          </cell>
          <cell r="FI523">
            <v>82.66125000000001</v>
          </cell>
          <cell r="FJ523">
            <v>82.66125000000001</v>
          </cell>
          <cell r="FK523">
            <v>82.66125000000001</v>
          </cell>
          <cell r="FL523">
            <v>82.66125000000001</v>
          </cell>
          <cell r="FM523">
            <v>82.66125000000001</v>
          </cell>
          <cell r="FN523">
            <v>82.66125000000001</v>
          </cell>
          <cell r="FO523">
            <v>82.66125000000001</v>
          </cell>
          <cell r="FP523">
            <v>82.66125000000001</v>
          </cell>
          <cell r="FQ523">
            <v>82.66125000000001</v>
          </cell>
          <cell r="FR523">
            <v>82.66125000000001</v>
          </cell>
          <cell r="FS523">
            <v>82.66125000000001</v>
          </cell>
          <cell r="FT523">
            <v>82.66125000000001</v>
          </cell>
          <cell r="FU523">
            <v>82.66125000000001</v>
          </cell>
          <cell r="FV523">
            <v>82.66125000000001</v>
          </cell>
          <cell r="FW523">
            <v>82.66125000000001</v>
          </cell>
          <cell r="FX523">
            <v>82.66125000000001</v>
          </cell>
          <cell r="FY523">
            <v>82.66125000000001</v>
          </cell>
          <cell r="FZ523">
            <v>82.66125000000001</v>
          </cell>
          <cell r="GA523">
            <v>82.66125000000001</v>
          </cell>
          <cell r="GB523">
            <v>82.66125000000001</v>
          </cell>
          <cell r="GC523">
            <v>82.66125000000001</v>
          </cell>
          <cell r="GD523">
            <v>82.66125000000001</v>
          </cell>
          <cell r="GE523">
            <v>82.66125000000001</v>
          </cell>
          <cell r="GF523">
            <v>82.66125000000001</v>
          </cell>
          <cell r="GG523">
            <v>82.66125000000001</v>
          </cell>
          <cell r="GH523">
            <v>82.66125000000001</v>
          </cell>
          <cell r="GI523">
            <v>82.66125000000001</v>
          </cell>
          <cell r="GJ523">
            <v>82.66125000000001</v>
          </cell>
        </row>
        <row r="524">
          <cell r="AU524" t="str">
            <v>RAF006 755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  <cell r="FA524">
            <v>79.65825000000001</v>
          </cell>
          <cell r="FB524">
            <v>79.65825000000001</v>
          </cell>
          <cell r="FC524">
            <v>79.65825000000001</v>
          </cell>
          <cell r="FD524">
            <v>79.65825000000001</v>
          </cell>
          <cell r="FE524">
            <v>79.65825000000001</v>
          </cell>
          <cell r="FF524">
            <v>79.65825000000001</v>
          </cell>
          <cell r="FG524">
            <v>79.65825000000001</v>
          </cell>
          <cell r="FH524">
            <v>79.65825000000001</v>
          </cell>
          <cell r="FI524">
            <v>79.65825000000001</v>
          </cell>
          <cell r="FJ524">
            <v>79.65825000000001</v>
          </cell>
          <cell r="FK524">
            <v>79.65825000000001</v>
          </cell>
          <cell r="FL524">
            <v>79.65825000000001</v>
          </cell>
          <cell r="FM524">
            <v>79.65825000000001</v>
          </cell>
          <cell r="FN524">
            <v>79.65825000000001</v>
          </cell>
          <cell r="FO524">
            <v>79.65825000000001</v>
          </cell>
          <cell r="FP524">
            <v>79.65825000000001</v>
          </cell>
          <cell r="FQ524">
            <v>79.65825000000001</v>
          </cell>
          <cell r="FR524">
            <v>79.65825000000001</v>
          </cell>
          <cell r="FS524">
            <v>79.65825000000001</v>
          </cell>
          <cell r="FT524">
            <v>79.65825000000001</v>
          </cell>
          <cell r="FU524">
            <v>79.65825000000001</v>
          </cell>
          <cell r="FV524">
            <v>79.65825000000001</v>
          </cell>
          <cell r="FW524">
            <v>79.65825000000001</v>
          </cell>
          <cell r="FX524">
            <v>79.65825000000001</v>
          </cell>
          <cell r="FY524">
            <v>79.65825000000001</v>
          </cell>
          <cell r="FZ524">
            <v>79.65825000000001</v>
          </cell>
          <cell r="GA524">
            <v>79.65825000000001</v>
          </cell>
          <cell r="GB524">
            <v>79.65825000000001</v>
          </cell>
          <cell r="GC524">
            <v>79.65825000000001</v>
          </cell>
          <cell r="GD524">
            <v>79.65825000000001</v>
          </cell>
          <cell r="GE524">
            <v>79.65825000000001</v>
          </cell>
          <cell r="GF524">
            <v>79.65825000000001</v>
          </cell>
          <cell r="GG524">
            <v>79.65825000000001</v>
          </cell>
          <cell r="GH524">
            <v>79.65825000000001</v>
          </cell>
          <cell r="GI524">
            <v>79.65825000000001</v>
          </cell>
          <cell r="GJ524">
            <v>79.65825000000001</v>
          </cell>
        </row>
        <row r="525">
          <cell r="AU525" t="str">
            <v>RAF006 760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  <cell r="FA525">
            <v>77.72775</v>
          </cell>
          <cell r="FB525">
            <v>77.72775</v>
          </cell>
          <cell r="FC525">
            <v>77.72775</v>
          </cell>
          <cell r="FD525">
            <v>77.72775</v>
          </cell>
          <cell r="FE525">
            <v>77.72775</v>
          </cell>
          <cell r="FF525">
            <v>77.72775</v>
          </cell>
          <cell r="FG525">
            <v>77.72775</v>
          </cell>
          <cell r="FH525">
            <v>77.72775</v>
          </cell>
          <cell r="FI525">
            <v>77.72775</v>
          </cell>
          <cell r="FJ525">
            <v>77.72775</v>
          </cell>
          <cell r="FK525">
            <v>77.72775</v>
          </cell>
          <cell r="FL525">
            <v>77.72775</v>
          </cell>
          <cell r="FM525">
            <v>77.72775</v>
          </cell>
          <cell r="FN525">
            <v>77.72775</v>
          </cell>
          <cell r="FO525">
            <v>77.72775</v>
          </cell>
          <cell r="FP525">
            <v>77.72775</v>
          </cell>
          <cell r="FQ525">
            <v>77.72775</v>
          </cell>
          <cell r="FR525">
            <v>77.72775</v>
          </cell>
          <cell r="FS525">
            <v>77.72775</v>
          </cell>
          <cell r="FT525">
            <v>77.72775</v>
          </cell>
          <cell r="FU525">
            <v>77.72775</v>
          </cell>
          <cell r="FV525">
            <v>77.72775</v>
          </cell>
          <cell r="FW525">
            <v>77.72775</v>
          </cell>
          <cell r="FX525">
            <v>77.72775</v>
          </cell>
          <cell r="FY525">
            <v>77.72775</v>
          </cell>
          <cell r="FZ525">
            <v>77.72775</v>
          </cell>
          <cell r="GA525">
            <v>77.72775</v>
          </cell>
          <cell r="GB525">
            <v>77.72775</v>
          </cell>
          <cell r="GC525">
            <v>77.72775</v>
          </cell>
          <cell r="GD525">
            <v>77.72775</v>
          </cell>
          <cell r="GE525">
            <v>77.72775</v>
          </cell>
          <cell r="GF525">
            <v>77.72775</v>
          </cell>
          <cell r="GG525">
            <v>77.72775</v>
          </cell>
          <cell r="GH525">
            <v>77.72775</v>
          </cell>
          <cell r="GI525">
            <v>77.72775</v>
          </cell>
          <cell r="GJ525">
            <v>77.72775</v>
          </cell>
        </row>
        <row r="526">
          <cell r="AU526" t="str">
            <v>RAF006 765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  <cell r="FA526">
            <v>71.078249999999997</v>
          </cell>
          <cell r="FB526">
            <v>71.078249999999997</v>
          </cell>
          <cell r="FC526">
            <v>71.078249999999997</v>
          </cell>
          <cell r="FD526">
            <v>71.078249999999997</v>
          </cell>
          <cell r="FE526">
            <v>71.078249999999997</v>
          </cell>
          <cell r="FF526">
            <v>71.078249999999997</v>
          </cell>
          <cell r="FG526">
            <v>71.078249999999997</v>
          </cell>
          <cell r="FH526">
            <v>71.078249999999997</v>
          </cell>
          <cell r="FI526">
            <v>71.078249999999997</v>
          </cell>
          <cell r="FJ526">
            <v>71.078249999999997</v>
          </cell>
          <cell r="FK526">
            <v>71.078249999999997</v>
          </cell>
          <cell r="FL526">
            <v>71.078249999999997</v>
          </cell>
          <cell r="FM526">
            <v>71.078249999999997</v>
          </cell>
          <cell r="FN526">
            <v>71.078249999999997</v>
          </cell>
          <cell r="FO526">
            <v>71.078249999999997</v>
          </cell>
          <cell r="FP526">
            <v>71.078249999999997</v>
          </cell>
          <cell r="FQ526">
            <v>71.078249999999997</v>
          </cell>
          <cell r="FR526">
            <v>71.078249999999997</v>
          </cell>
          <cell r="FS526">
            <v>71.078249999999997</v>
          </cell>
          <cell r="FT526">
            <v>71.078249999999997</v>
          </cell>
          <cell r="FU526">
            <v>71.078249999999997</v>
          </cell>
          <cell r="FV526">
            <v>71.078249999999997</v>
          </cell>
          <cell r="FW526">
            <v>71.078249999999997</v>
          </cell>
          <cell r="FX526">
            <v>71.078249999999997</v>
          </cell>
          <cell r="FY526">
            <v>71.078249999999997</v>
          </cell>
          <cell r="FZ526">
            <v>71.078249999999997</v>
          </cell>
          <cell r="GA526">
            <v>71.078249999999997</v>
          </cell>
          <cell r="GB526">
            <v>71.078249999999997</v>
          </cell>
          <cell r="GC526">
            <v>71.078249999999997</v>
          </cell>
          <cell r="GD526">
            <v>71.078249999999997</v>
          </cell>
          <cell r="GE526">
            <v>71.078249999999997</v>
          </cell>
          <cell r="GF526">
            <v>71.078249999999997</v>
          </cell>
          <cell r="GG526">
            <v>71.078249999999997</v>
          </cell>
          <cell r="GH526">
            <v>71.078249999999997</v>
          </cell>
          <cell r="GI526">
            <v>71.078249999999997</v>
          </cell>
          <cell r="GJ526">
            <v>71.078249999999997</v>
          </cell>
        </row>
        <row r="527">
          <cell r="AU527" t="str">
            <v>RAF006 780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  <cell r="FA527">
            <v>60.889499999999998</v>
          </cell>
          <cell r="FB527">
            <v>60.889499999999998</v>
          </cell>
          <cell r="FC527">
            <v>60.889499999999998</v>
          </cell>
          <cell r="FD527">
            <v>60.889499999999998</v>
          </cell>
          <cell r="FE527">
            <v>60.889499999999998</v>
          </cell>
          <cell r="FF527">
            <v>60.889499999999998</v>
          </cell>
          <cell r="FG527">
            <v>60.889499999999998</v>
          </cell>
          <cell r="FH527">
            <v>60.889499999999998</v>
          </cell>
          <cell r="FI527">
            <v>60.889499999999998</v>
          </cell>
          <cell r="FJ527">
            <v>60.889499999999998</v>
          </cell>
          <cell r="FK527">
            <v>60.889499999999998</v>
          </cell>
          <cell r="FL527">
            <v>60.889499999999998</v>
          </cell>
          <cell r="FM527">
            <v>60.889499999999998</v>
          </cell>
          <cell r="FN527">
            <v>60.889499999999998</v>
          </cell>
          <cell r="FO527">
            <v>60.889499999999998</v>
          </cell>
          <cell r="FP527">
            <v>60.889499999999998</v>
          </cell>
          <cell r="FQ527">
            <v>60.889499999999998</v>
          </cell>
          <cell r="FR527">
            <v>60.889499999999998</v>
          </cell>
          <cell r="FS527">
            <v>60.889499999999998</v>
          </cell>
          <cell r="FT527">
            <v>60.889499999999998</v>
          </cell>
          <cell r="FU527">
            <v>60.889499999999998</v>
          </cell>
          <cell r="FV527">
            <v>60.889499999999998</v>
          </cell>
          <cell r="FW527">
            <v>60.889499999999998</v>
          </cell>
          <cell r="FX527">
            <v>60.889499999999998</v>
          </cell>
          <cell r="FY527">
            <v>60.889499999999998</v>
          </cell>
          <cell r="FZ527">
            <v>60.889499999999998</v>
          </cell>
          <cell r="GA527">
            <v>60.889499999999998</v>
          </cell>
          <cell r="GB527">
            <v>60.889499999999998</v>
          </cell>
          <cell r="GC527">
            <v>60.889499999999998</v>
          </cell>
          <cell r="GD527">
            <v>60.889499999999998</v>
          </cell>
          <cell r="GE527">
            <v>60.889499999999998</v>
          </cell>
          <cell r="GF527">
            <v>60.889499999999998</v>
          </cell>
          <cell r="GG527">
            <v>60.889499999999998</v>
          </cell>
          <cell r="GH527">
            <v>60.889499999999998</v>
          </cell>
          <cell r="GI527">
            <v>60.889499999999998</v>
          </cell>
          <cell r="GJ527">
            <v>60.889499999999998</v>
          </cell>
        </row>
        <row r="528">
          <cell r="AU528" t="str">
            <v>RAF006 785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  <cell r="FA528">
            <v>48.984749999999998</v>
          </cell>
          <cell r="FB528">
            <v>48.984749999999998</v>
          </cell>
          <cell r="FC528">
            <v>48.984749999999998</v>
          </cell>
          <cell r="FD528">
            <v>48.984749999999998</v>
          </cell>
          <cell r="FE528">
            <v>48.984749999999998</v>
          </cell>
          <cell r="FF528">
            <v>48.984749999999998</v>
          </cell>
          <cell r="FG528">
            <v>48.984749999999998</v>
          </cell>
          <cell r="FH528">
            <v>48.984749999999998</v>
          </cell>
          <cell r="FI528">
            <v>48.984749999999998</v>
          </cell>
          <cell r="FJ528">
            <v>48.984749999999998</v>
          </cell>
          <cell r="FK528">
            <v>48.984749999999998</v>
          </cell>
          <cell r="FL528">
            <v>48.984749999999998</v>
          </cell>
          <cell r="FM528">
            <v>48.984749999999998</v>
          </cell>
          <cell r="FN528">
            <v>48.984749999999998</v>
          </cell>
          <cell r="FO528">
            <v>48.984749999999998</v>
          </cell>
          <cell r="FP528">
            <v>48.984749999999998</v>
          </cell>
          <cell r="FQ528">
            <v>48.984749999999998</v>
          </cell>
          <cell r="FR528">
            <v>48.984749999999998</v>
          </cell>
          <cell r="FS528">
            <v>48.984749999999998</v>
          </cell>
          <cell r="FT528">
            <v>48.984749999999998</v>
          </cell>
          <cell r="FU528">
            <v>48.984749999999998</v>
          </cell>
          <cell r="FV528">
            <v>48.984749999999998</v>
          </cell>
          <cell r="FW528">
            <v>48.984749999999998</v>
          </cell>
          <cell r="FX528">
            <v>48.984749999999998</v>
          </cell>
          <cell r="FY528">
            <v>48.984749999999998</v>
          </cell>
          <cell r="FZ528">
            <v>48.984749999999998</v>
          </cell>
          <cell r="GA528">
            <v>48.984749999999998</v>
          </cell>
          <cell r="GB528">
            <v>48.984749999999998</v>
          </cell>
          <cell r="GC528">
            <v>48.984749999999998</v>
          </cell>
          <cell r="GD528">
            <v>48.984749999999998</v>
          </cell>
          <cell r="GE528">
            <v>48.984749999999998</v>
          </cell>
          <cell r="GF528">
            <v>48.984749999999998</v>
          </cell>
          <cell r="GG528">
            <v>48.984749999999998</v>
          </cell>
          <cell r="GH528">
            <v>48.984749999999998</v>
          </cell>
          <cell r="GI528">
            <v>48.984749999999998</v>
          </cell>
          <cell r="GJ528">
            <v>48.984749999999998</v>
          </cell>
        </row>
        <row r="529">
          <cell r="AU529" t="str">
            <v>RAF006 800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  <cell r="FA529">
            <v>17.882249999999999</v>
          </cell>
          <cell r="FB529">
            <v>17.882249999999999</v>
          </cell>
          <cell r="FC529">
            <v>17.882249999999999</v>
          </cell>
          <cell r="FD529">
            <v>17.882249999999999</v>
          </cell>
          <cell r="FE529">
            <v>17.882249999999999</v>
          </cell>
          <cell r="FF529">
            <v>17.882249999999999</v>
          </cell>
          <cell r="FG529">
            <v>17.882249999999999</v>
          </cell>
          <cell r="FH529">
            <v>17.882249999999999</v>
          </cell>
          <cell r="FI529">
            <v>17.882249999999999</v>
          </cell>
          <cell r="FJ529">
            <v>17.882249999999999</v>
          </cell>
          <cell r="FK529">
            <v>17.882249999999999</v>
          </cell>
          <cell r="FL529">
            <v>17.882249999999999</v>
          </cell>
          <cell r="FM529">
            <v>17.882249999999999</v>
          </cell>
          <cell r="FN529">
            <v>17.882249999999999</v>
          </cell>
          <cell r="FO529">
            <v>17.882249999999999</v>
          </cell>
          <cell r="FP529">
            <v>17.882249999999999</v>
          </cell>
          <cell r="FQ529">
            <v>17.882249999999999</v>
          </cell>
          <cell r="FR529">
            <v>17.882249999999999</v>
          </cell>
          <cell r="FS529">
            <v>17.882249999999999</v>
          </cell>
          <cell r="FT529">
            <v>17.882249999999999</v>
          </cell>
          <cell r="FU529">
            <v>17.882249999999999</v>
          </cell>
          <cell r="FV529">
            <v>17.882249999999999</v>
          </cell>
          <cell r="FW529">
            <v>17.882249999999999</v>
          </cell>
          <cell r="FX529">
            <v>17.882249999999999</v>
          </cell>
          <cell r="FY529">
            <v>17.882249999999999</v>
          </cell>
          <cell r="FZ529">
            <v>17.882249999999999</v>
          </cell>
          <cell r="GA529">
            <v>17.882249999999999</v>
          </cell>
          <cell r="GB529">
            <v>17.882249999999999</v>
          </cell>
          <cell r="GC529">
            <v>17.882249999999999</v>
          </cell>
          <cell r="GD529">
            <v>17.882249999999999</v>
          </cell>
          <cell r="GE529">
            <v>17.882249999999999</v>
          </cell>
          <cell r="GF529">
            <v>17.882249999999999</v>
          </cell>
          <cell r="GG529">
            <v>17.882249999999999</v>
          </cell>
          <cell r="GH529">
            <v>17.882249999999999</v>
          </cell>
          <cell r="GI529">
            <v>17.882249999999999</v>
          </cell>
          <cell r="GJ529">
            <v>17.882249999999999</v>
          </cell>
        </row>
        <row r="530">
          <cell r="AU530" t="str">
            <v>RAF006 801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  <cell r="FA530">
            <v>21.957750000000001</v>
          </cell>
          <cell r="FB530">
            <v>21.957750000000001</v>
          </cell>
          <cell r="FC530">
            <v>21.957750000000001</v>
          </cell>
          <cell r="FD530">
            <v>21.957750000000001</v>
          </cell>
          <cell r="FE530">
            <v>21.957750000000001</v>
          </cell>
          <cell r="FF530">
            <v>21.957750000000001</v>
          </cell>
          <cell r="FG530">
            <v>21.957750000000001</v>
          </cell>
          <cell r="FH530">
            <v>21.957750000000001</v>
          </cell>
          <cell r="FI530">
            <v>21.957750000000001</v>
          </cell>
          <cell r="FJ530">
            <v>21.957750000000001</v>
          </cell>
          <cell r="FK530">
            <v>21.957750000000001</v>
          </cell>
          <cell r="FL530">
            <v>21.957750000000001</v>
          </cell>
          <cell r="FM530">
            <v>21.957750000000001</v>
          </cell>
          <cell r="FN530">
            <v>21.957750000000001</v>
          </cell>
          <cell r="FO530">
            <v>21.957750000000001</v>
          </cell>
          <cell r="FP530">
            <v>21.957750000000001</v>
          </cell>
          <cell r="FQ530">
            <v>21.957750000000001</v>
          </cell>
          <cell r="FR530">
            <v>21.957750000000001</v>
          </cell>
          <cell r="FS530">
            <v>21.957750000000001</v>
          </cell>
          <cell r="FT530">
            <v>21.957750000000001</v>
          </cell>
          <cell r="FU530">
            <v>21.957750000000001</v>
          </cell>
          <cell r="FV530">
            <v>21.957750000000001</v>
          </cell>
          <cell r="FW530">
            <v>21.957750000000001</v>
          </cell>
          <cell r="FX530">
            <v>21.957750000000001</v>
          </cell>
          <cell r="FY530">
            <v>21.957750000000001</v>
          </cell>
          <cell r="FZ530">
            <v>21.957750000000001</v>
          </cell>
          <cell r="GA530">
            <v>21.957750000000001</v>
          </cell>
          <cell r="GB530">
            <v>21.957750000000001</v>
          </cell>
          <cell r="GC530">
            <v>21.957750000000001</v>
          </cell>
          <cell r="GD530">
            <v>21.957750000000001</v>
          </cell>
          <cell r="GE530">
            <v>21.957750000000001</v>
          </cell>
          <cell r="GF530">
            <v>21.957750000000001</v>
          </cell>
          <cell r="GG530">
            <v>21.957750000000001</v>
          </cell>
          <cell r="GH530">
            <v>21.957750000000001</v>
          </cell>
          <cell r="GI530">
            <v>21.957750000000001</v>
          </cell>
          <cell r="GJ530">
            <v>21.957750000000001</v>
          </cell>
        </row>
        <row r="531">
          <cell r="AU531" t="str">
            <v>RAF006 815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  <cell r="FA531">
            <v>17.23875</v>
          </cell>
          <cell r="FB531">
            <v>17.23875</v>
          </cell>
          <cell r="FC531">
            <v>17.23875</v>
          </cell>
          <cell r="FD531">
            <v>17.23875</v>
          </cell>
          <cell r="FE531">
            <v>17.23875</v>
          </cell>
          <cell r="FF531">
            <v>17.23875</v>
          </cell>
          <cell r="FG531">
            <v>17.23875</v>
          </cell>
          <cell r="FH531">
            <v>17.23875</v>
          </cell>
          <cell r="FI531">
            <v>17.23875</v>
          </cell>
          <cell r="FJ531">
            <v>17.23875</v>
          </cell>
          <cell r="FK531">
            <v>17.23875</v>
          </cell>
          <cell r="FL531">
            <v>17.23875</v>
          </cell>
          <cell r="FM531">
            <v>17.23875</v>
          </cell>
          <cell r="FN531">
            <v>17.23875</v>
          </cell>
          <cell r="FO531">
            <v>17.23875</v>
          </cell>
          <cell r="FP531">
            <v>17.23875</v>
          </cell>
          <cell r="FQ531">
            <v>17.23875</v>
          </cell>
          <cell r="FR531">
            <v>17.23875</v>
          </cell>
          <cell r="FS531">
            <v>17.23875</v>
          </cell>
          <cell r="FT531">
            <v>17.23875</v>
          </cell>
          <cell r="FU531">
            <v>17.23875</v>
          </cell>
          <cell r="FV531">
            <v>17.23875</v>
          </cell>
          <cell r="FW531">
            <v>17.23875</v>
          </cell>
          <cell r="FX531">
            <v>17.23875</v>
          </cell>
          <cell r="FY531">
            <v>17.23875</v>
          </cell>
          <cell r="FZ531">
            <v>17.23875</v>
          </cell>
          <cell r="GA531">
            <v>17.23875</v>
          </cell>
          <cell r="GB531">
            <v>17.23875</v>
          </cell>
          <cell r="GC531">
            <v>17.23875</v>
          </cell>
          <cell r="GD531">
            <v>17.23875</v>
          </cell>
          <cell r="GE531">
            <v>17.23875</v>
          </cell>
          <cell r="GF531">
            <v>17.23875</v>
          </cell>
          <cell r="GG531">
            <v>17.23875</v>
          </cell>
          <cell r="GH531">
            <v>17.23875</v>
          </cell>
          <cell r="GI531">
            <v>17.23875</v>
          </cell>
          <cell r="GJ531">
            <v>17.23875</v>
          </cell>
        </row>
        <row r="532">
          <cell r="AU532" t="str">
            <v>RAF006 820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  <cell r="FA532">
            <v>18.09675</v>
          </cell>
          <cell r="FB532">
            <v>18.09675</v>
          </cell>
          <cell r="FC532">
            <v>18.09675</v>
          </cell>
          <cell r="FD532">
            <v>18.09675</v>
          </cell>
          <cell r="FE532">
            <v>18.09675</v>
          </cell>
          <cell r="FF532">
            <v>18.09675</v>
          </cell>
          <cell r="FG532">
            <v>18.09675</v>
          </cell>
          <cell r="FH532">
            <v>18.09675</v>
          </cell>
          <cell r="FI532">
            <v>18.09675</v>
          </cell>
          <cell r="FJ532">
            <v>18.09675</v>
          </cell>
          <cell r="FK532">
            <v>18.09675</v>
          </cell>
          <cell r="FL532">
            <v>18.09675</v>
          </cell>
          <cell r="FM532">
            <v>18.09675</v>
          </cell>
          <cell r="FN532">
            <v>18.09675</v>
          </cell>
          <cell r="FO532">
            <v>18.09675</v>
          </cell>
          <cell r="FP532">
            <v>18.09675</v>
          </cell>
          <cell r="FQ532">
            <v>18.09675</v>
          </cell>
          <cell r="FR532">
            <v>18.09675</v>
          </cell>
          <cell r="FS532">
            <v>18.09675</v>
          </cell>
          <cell r="FT532">
            <v>18.09675</v>
          </cell>
          <cell r="FU532">
            <v>18.09675</v>
          </cell>
          <cell r="FV532">
            <v>18.09675</v>
          </cell>
          <cell r="FW532">
            <v>18.09675</v>
          </cell>
          <cell r="FX532">
            <v>18.09675</v>
          </cell>
          <cell r="FY532">
            <v>18.09675</v>
          </cell>
          <cell r="FZ532">
            <v>18.09675</v>
          </cell>
          <cell r="GA532">
            <v>18.09675</v>
          </cell>
          <cell r="GB532">
            <v>18.09675</v>
          </cell>
          <cell r="GC532">
            <v>18.09675</v>
          </cell>
          <cell r="GD532">
            <v>18.09675</v>
          </cell>
          <cell r="GE532">
            <v>18.09675</v>
          </cell>
          <cell r="GF532">
            <v>18.09675</v>
          </cell>
          <cell r="GG532">
            <v>18.09675</v>
          </cell>
          <cell r="GH532">
            <v>18.09675</v>
          </cell>
          <cell r="GI532">
            <v>18.09675</v>
          </cell>
          <cell r="GJ532">
            <v>18.09675</v>
          </cell>
        </row>
        <row r="533">
          <cell r="AU533" t="str">
            <v>RAF006 840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  <cell r="FA533">
            <v>21.74325</v>
          </cell>
          <cell r="FB533">
            <v>21.74325</v>
          </cell>
          <cell r="FC533">
            <v>21.74325</v>
          </cell>
          <cell r="FD533">
            <v>21.74325</v>
          </cell>
          <cell r="FE533">
            <v>21.74325</v>
          </cell>
          <cell r="FF533">
            <v>21.74325</v>
          </cell>
          <cell r="FG533">
            <v>21.74325</v>
          </cell>
          <cell r="FH533">
            <v>21.74325</v>
          </cell>
          <cell r="FI533">
            <v>21.74325</v>
          </cell>
          <cell r="FJ533">
            <v>21.74325</v>
          </cell>
          <cell r="FK533">
            <v>21.74325</v>
          </cell>
          <cell r="FL533">
            <v>21.74325</v>
          </cell>
          <cell r="FM533">
            <v>21.74325</v>
          </cell>
          <cell r="FN533">
            <v>21.74325</v>
          </cell>
          <cell r="FO533">
            <v>21.74325</v>
          </cell>
          <cell r="FP533">
            <v>21.74325</v>
          </cell>
          <cell r="FQ533">
            <v>21.74325</v>
          </cell>
          <cell r="FR533">
            <v>21.74325</v>
          </cell>
          <cell r="FS533">
            <v>21.74325</v>
          </cell>
          <cell r="FT533">
            <v>21.74325</v>
          </cell>
          <cell r="FU533">
            <v>21.74325</v>
          </cell>
          <cell r="FV533">
            <v>21.74325</v>
          </cell>
          <cell r="FW533">
            <v>21.74325</v>
          </cell>
          <cell r="FX533">
            <v>21.74325</v>
          </cell>
          <cell r="FY533">
            <v>21.74325</v>
          </cell>
          <cell r="FZ533">
            <v>21.74325</v>
          </cell>
          <cell r="GA533">
            <v>21.74325</v>
          </cell>
          <cell r="GB533">
            <v>21.74325</v>
          </cell>
          <cell r="GC533">
            <v>21.74325</v>
          </cell>
          <cell r="GD533">
            <v>21.74325</v>
          </cell>
          <cell r="GE533">
            <v>21.74325</v>
          </cell>
          <cell r="GF533">
            <v>21.74325</v>
          </cell>
          <cell r="GG533">
            <v>21.74325</v>
          </cell>
          <cell r="GH533">
            <v>21.74325</v>
          </cell>
          <cell r="GI533">
            <v>21.74325</v>
          </cell>
          <cell r="GJ533">
            <v>21.74325</v>
          </cell>
        </row>
        <row r="534">
          <cell r="AU534" t="str">
            <v>RAF006 845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  <cell r="FA534">
            <v>22.708500000000001</v>
          </cell>
          <cell r="FB534">
            <v>22.708500000000001</v>
          </cell>
          <cell r="FC534">
            <v>22.708500000000001</v>
          </cell>
          <cell r="FD534">
            <v>22.708500000000001</v>
          </cell>
          <cell r="FE534">
            <v>22.708500000000001</v>
          </cell>
          <cell r="FF534">
            <v>22.708500000000001</v>
          </cell>
          <cell r="FG534">
            <v>22.708500000000001</v>
          </cell>
          <cell r="FH534">
            <v>22.708500000000001</v>
          </cell>
          <cell r="FI534">
            <v>22.708500000000001</v>
          </cell>
          <cell r="FJ534">
            <v>22.708500000000001</v>
          </cell>
          <cell r="FK534">
            <v>22.708500000000001</v>
          </cell>
          <cell r="FL534">
            <v>22.708500000000001</v>
          </cell>
          <cell r="FM534">
            <v>22.708500000000001</v>
          </cell>
          <cell r="FN534">
            <v>22.708500000000001</v>
          </cell>
          <cell r="FO534">
            <v>22.708500000000001</v>
          </cell>
          <cell r="FP534">
            <v>22.708500000000001</v>
          </cell>
          <cell r="FQ534">
            <v>22.708500000000001</v>
          </cell>
          <cell r="FR534">
            <v>22.708500000000001</v>
          </cell>
          <cell r="FS534">
            <v>22.708500000000001</v>
          </cell>
          <cell r="FT534">
            <v>22.708500000000001</v>
          </cell>
          <cell r="FU534">
            <v>22.708500000000001</v>
          </cell>
          <cell r="FV534">
            <v>22.708500000000001</v>
          </cell>
          <cell r="FW534">
            <v>22.708500000000001</v>
          </cell>
          <cell r="FX534">
            <v>22.708500000000001</v>
          </cell>
          <cell r="FY534">
            <v>22.708500000000001</v>
          </cell>
          <cell r="FZ534">
            <v>22.708500000000001</v>
          </cell>
          <cell r="GA534">
            <v>22.708500000000001</v>
          </cell>
          <cell r="GB534">
            <v>22.708500000000001</v>
          </cell>
          <cell r="GC534">
            <v>22.708500000000001</v>
          </cell>
          <cell r="GD534">
            <v>22.708500000000001</v>
          </cell>
          <cell r="GE534">
            <v>22.708500000000001</v>
          </cell>
          <cell r="GF534">
            <v>22.708500000000001</v>
          </cell>
          <cell r="GG534">
            <v>22.708500000000001</v>
          </cell>
          <cell r="GH534">
            <v>22.708500000000001</v>
          </cell>
          <cell r="GI534">
            <v>22.708500000000001</v>
          </cell>
          <cell r="GJ534">
            <v>22.708500000000001</v>
          </cell>
        </row>
        <row r="535">
          <cell r="AU535" t="str">
            <v>RAF006 850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  <cell r="FA535">
            <v>21.74325</v>
          </cell>
          <cell r="FB535">
            <v>21.74325</v>
          </cell>
          <cell r="FC535">
            <v>21.74325</v>
          </cell>
          <cell r="FD535">
            <v>21.74325</v>
          </cell>
          <cell r="FE535">
            <v>21.74325</v>
          </cell>
          <cell r="FF535">
            <v>21.74325</v>
          </cell>
          <cell r="FG535">
            <v>21.74325</v>
          </cell>
          <cell r="FH535">
            <v>21.74325</v>
          </cell>
          <cell r="FI535">
            <v>21.74325</v>
          </cell>
          <cell r="FJ535">
            <v>21.74325</v>
          </cell>
          <cell r="FK535">
            <v>21.74325</v>
          </cell>
          <cell r="FL535">
            <v>21.74325</v>
          </cell>
          <cell r="FM535">
            <v>21.74325</v>
          </cell>
          <cell r="FN535">
            <v>21.74325</v>
          </cell>
          <cell r="FO535">
            <v>21.74325</v>
          </cell>
          <cell r="FP535">
            <v>21.74325</v>
          </cell>
          <cell r="FQ535">
            <v>21.74325</v>
          </cell>
          <cell r="FR535">
            <v>21.74325</v>
          </cell>
          <cell r="FS535">
            <v>21.74325</v>
          </cell>
          <cell r="FT535">
            <v>21.74325</v>
          </cell>
          <cell r="FU535">
            <v>21.74325</v>
          </cell>
          <cell r="FV535">
            <v>21.74325</v>
          </cell>
          <cell r="FW535">
            <v>21.74325</v>
          </cell>
          <cell r="FX535">
            <v>21.74325</v>
          </cell>
          <cell r="FY535">
            <v>21.74325</v>
          </cell>
          <cell r="FZ535">
            <v>21.74325</v>
          </cell>
          <cell r="GA535">
            <v>21.74325</v>
          </cell>
          <cell r="GB535">
            <v>21.74325</v>
          </cell>
          <cell r="GC535">
            <v>21.74325</v>
          </cell>
          <cell r="GD535">
            <v>21.74325</v>
          </cell>
          <cell r="GE535">
            <v>21.74325</v>
          </cell>
          <cell r="GF535">
            <v>21.74325</v>
          </cell>
          <cell r="GG535">
            <v>21.74325</v>
          </cell>
          <cell r="GH535">
            <v>21.74325</v>
          </cell>
          <cell r="GI535">
            <v>21.74325</v>
          </cell>
          <cell r="GJ535">
            <v>21.74325</v>
          </cell>
        </row>
        <row r="536">
          <cell r="AU536" t="str">
            <v>RAF006 860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  <cell r="FA536">
            <v>23.137499999999999</v>
          </cell>
          <cell r="FB536">
            <v>23.137499999999999</v>
          </cell>
          <cell r="FC536">
            <v>23.137499999999999</v>
          </cell>
          <cell r="FD536">
            <v>23.137499999999999</v>
          </cell>
          <cell r="FE536">
            <v>23.137499999999999</v>
          </cell>
          <cell r="FF536">
            <v>23.137499999999999</v>
          </cell>
          <cell r="FG536">
            <v>23.137499999999999</v>
          </cell>
          <cell r="FH536">
            <v>23.137499999999999</v>
          </cell>
          <cell r="FI536">
            <v>23.137499999999999</v>
          </cell>
          <cell r="FJ536">
            <v>23.137499999999999</v>
          </cell>
          <cell r="FK536">
            <v>23.137499999999999</v>
          </cell>
          <cell r="FL536">
            <v>23.137499999999999</v>
          </cell>
          <cell r="FM536">
            <v>23.137499999999999</v>
          </cell>
          <cell r="FN536">
            <v>23.137499999999999</v>
          </cell>
          <cell r="FO536">
            <v>23.137499999999999</v>
          </cell>
          <cell r="FP536">
            <v>23.137499999999999</v>
          </cell>
          <cell r="FQ536">
            <v>23.137499999999999</v>
          </cell>
          <cell r="FR536">
            <v>23.137499999999999</v>
          </cell>
          <cell r="FS536">
            <v>23.137499999999999</v>
          </cell>
          <cell r="FT536">
            <v>23.137499999999999</v>
          </cell>
          <cell r="FU536">
            <v>23.137499999999999</v>
          </cell>
          <cell r="FV536">
            <v>23.137499999999999</v>
          </cell>
          <cell r="FW536">
            <v>23.137499999999999</v>
          </cell>
          <cell r="FX536">
            <v>23.137499999999999</v>
          </cell>
          <cell r="FY536">
            <v>23.137499999999999</v>
          </cell>
          <cell r="FZ536">
            <v>23.137499999999999</v>
          </cell>
          <cell r="GA536">
            <v>23.137499999999999</v>
          </cell>
          <cell r="GB536">
            <v>23.137499999999999</v>
          </cell>
          <cell r="GC536">
            <v>23.137499999999999</v>
          </cell>
          <cell r="GD536">
            <v>23.137499999999999</v>
          </cell>
          <cell r="GE536">
            <v>23.137499999999999</v>
          </cell>
          <cell r="GF536">
            <v>23.137499999999999</v>
          </cell>
          <cell r="GG536">
            <v>23.137499999999999</v>
          </cell>
          <cell r="GH536">
            <v>23.137499999999999</v>
          </cell>
          <cell r="GI536">
            <v>23.137499999999999</v>
          </cell>
          <cell r="GJ536">
            <v>23.137499999999999</v>
          </cell>
        </row>
        <row r="537">
          <cell r="AU537" t="str">
            <v>RAF006 870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  <cell r="FA537">
            <v>31.717500000000001</v>
          </cell>
          <cell r="FB537">
            <v>31.717500000000001</v>
          </cell>
          <cell r="FC537">
            <v>31.717500000000001</v>
          </cell>
          <cell r="FD537">
            <v>31.717500000000001</v>
          </cell>
          <cell r="FE537">
            <v>31.717500000000001</v>
          </cell>
          <cell r="FF537">
            <v>31.717500000000001</v>
          </cell>
          <cell r="FG537">
            <v>31.717500000000001</v>
          </cell>
          <cell r="FH537">
            <v>31.717500000000001</v>
          </cell>
          <cell r="FI537">
            <v>31.717500000000001</v>
          </cell>
          <cell r="FJ537">
            <v>31.717500000000001</v>
          </cell>
          <cell r="FK537">
            <v>31.717500000000001</v>
          </cell>
          <cell r="FL537">
            <v>31.717500000000001</v>
          </cell>
          <cell r="FM537">
            <v>31.717500000000001</v>
          </cell>
          <cell r="FN537">
            <v>31.717500000000001</v>
          </cell>
          <cell r="FO537">
            <v>31.717500000000001</v>
          </cell>
          <cell r="FP537">
            <v>31.717500000000001</v>
          </cell>
          <cell r="FQ537">
            <v>31.717500000000001</v>
          </cell>
          <cell r="FR537">
            <v>31.717500000000001</v>
          </cell>
          <cell r="FS537">
            <v>31.717500000000001</v>
          </cell>
          <cell r="FT537">
            <v>31.717500000000001</v>
          </cell>
          <cell r="FU537">
            <v>31.717500000000001</v>
          </cell>
          <cell r="FV537">
            <v>31.717500000000001</v>
          </cell>
          <cell r="FW537">
            <v>31.717500000000001</v>
          </cell>
          <cell r="FX537">
            <v>31.717500000000001</v>
          </cell>
          <cell r="FY537">
            <v>31.717500000000001</v>
          </cell>
          <cell r="FZ537">
            <v>31.717500000000001</v>
          </cell>
          <cell r="GA537">
            <v>31.717500000000001</v>
          </cell>
          <cell r="GB537">
            <v>31.717500000000001</v>
          </cell>
          <cell r="GC537">
            <v>31.717500000000001</v>
          </cell>
          <cell r="GD537">
            <v>31.717500000000001</v>
          </cell>
          <cell r="GE537">
            <v>31.717500000000001</v>
          </cell>
          <cell r="GF537">
            <v>31.717500000000001</v>
          </cell>
          <cell r="GG537">
            <v>31.717500000000001</v>
          </cell>
          <cell r="GH537">
            <v>31.717500000000001</v>
          </cell>
          <cell r="GI537">
            <v>31.717500000000001</v>
          </cell>
          <cell r="GJ537">
            <v>31.717500000000001</v>
          </cell>
        </row>
        <row r="538">
          <cell r="AU538" t="str">
            <v>RAF006 880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  <cell r="FA538">
            <v>39.546750000000003</v>
          </cell>
          <cell r="FB538">
            <v>39.546750000000003</v>
          </cell>
          <cell r="FC538">
            <v>39.546750000000003</v>
          </cell>
          <cell r="FD538">
            <v>39.546750000000003</v>
          </cell>
          <cell r="FE538">
            <v>39.546750000000003</v>
          </cell>
          <cell r="FF538">
            <v>39.546750000000003</v>
          </cell>
          <cell r="FG538">
            <v>39.546750000000003</v>
          </cell>
          <cell r="FH538">
            <v>39.546750000000003</v>
          </cell>
          <cell r="FI538">
            <v>39.546750000000003</v>
          </cell>
          <cell r="FJ538">
            <v>39.546750000000003</v>
          </cell>
          <cell r="FK538">
            <v>39.546750000000003</v>
          </cell>
          <cell r="FL538">
            <v>39.546750000000003</v>
          </cell>
          <cell r="FM538">
            <v>39.546750000000003</v>
          </cell>
          <cell r="FN538">
            <v>39.546750000000003</v>
          </cell>
          <cell r="FO538">
            <v>39.546750000000003</v>
          </cell>
          <cell r="FP538">
            <v>39.546750000000003</v>
          </cell>
          <cell r="FQ538">
            <v>39.546750000000003</v>
          </cell>
          <cell r="FR538">
            <v>39.546750000000003</v>
          </cell>
          <cell r="FS538">
            <v>39.546750000000003</v>
          </cell>
          <cell r="FT538">
            <v>39.546750000000003</v>
          </cell>
          <cell r="FU538">
            <v>39.546750000000003</v>
          </cell>
          <cell r="FV538">
            <v>39.546750000000003</v>
          </cell>
          <cell r="FW538">
            <v>39.546750000000003</v>
          </cell>
          <cell r="FX538">
            <v>39.546750000000003</v>
          </cell>
          <cell r="FY538">
            <v>39.546750000000003</v>
          </cell>
          <cell r="FZ538">
            <v>39.546750000000003</v>
          </cell>
          <cell r="GA538">
            <v>39.546750000000003</v>
          </cell>
          <cell r="GB538">
            <v>39.546750000000003</v>
          </cell>
          <cell r="GC538">
            <v>39.546750000000003</v>
          </cell>
          <cell r="GD538">
            <v>39.546750000000003</v>
          </cell>
          <cell r="GE538">
            <v>39.546750000000003</v>
          </cell>
          <cell r="GF538">
            <v>39.546750000000003</v>
          </cell>
          <cell r="GG538">
            <v>39.546750000000003</v>
          </cell>
          <cell r="GH538">
            <v>39.546750000000003</v>
          </cell>
          <cell r="GI538">
            <v>39.546750000000003</v>
          </cell>
          <cell r="GJ538">
            <v>39.546750000000003</v>
          </cell>
        </row>
        <row r="539">
          <cell r="AU539" t="str">
            <v>RAF006 900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  <cell r="FA539">
            <v>32.655000000000001</v>
          </cell>
          <cell r="FB539">
            <v>32.655000000000001</v>
          </cell>
          <cell r="FC539">
            <v>32.655000000000001</v>
          </cell>
          <cell r="FD539">
            <v>32.655000000000001</v>
          </cell>
          <cell r="FE539">
            <v>32.655000000000001</v>
          </cell>
          <cell r="FF539">
            <v>32.655000000000001</v>
          </cell>
          <cell r="FG539">
            <v>32.655000000000001</v>
          </cell>
          <cell r="FH539">
            <v>32.655000000000001</v>
          </cell>
          <cell r="FI539">
            <v>32.655000000000001</v>
          </cell>
          <cell r="FJ539">
            <v>32.655000000000001</v>
          </cell>
          <cell r="FK539">
            <v>32.655000000000001</v>
          </cell>
          <cell r="FL539">
            <v>32.655000000000001</v>
          </cell>
          <cell r="FM539">
            <v>32.655000000000001</v>
          </cell>
          <cell r="FN539">
            <v>32.655000000000001</v>
          </cell>
          <cell r="FO539">
            <v>32.655000000000001</v>
          </cell>
          <cell r="FP539">
            <v>32.655000000000001</v>
          </cell>
          <cell r="FQ539">
            <v>32.655000000000001</v>
          </cell>
          <cell r="FR539">
            <v>32.655000000000001</v>
          </cell>
          <cell r="FS539">
            <v>32.655000000000001</v>
          </cell>
          <cell r="FT539">
            <v>32.655000000000001</v>
          </cell>
          <cell r="FU539">
            <v>32.655000000000001</v>
          </cell>
          <cell r="FV539">
            <v>32.655000000000001</v>
          </cell>
          <cell r="FW539">
            <v>32.655000000000001</v>
          </cell>
          <cell r="FX539">
            <v>32.655000000000001</v>
          </cell>
          <cell r="FY539">
            <v>32.655000000000001</v>
          </cell>
          <cell r="FZ539">
            <v>32.655000000000001</v>
          </cell>
          <cell r="GA539">
            <v>32.655000000000001</v>
          </cell>
          <cell r="GB539">
            <v>32.655000000000001</v>
          </cell>
          <cell r="GC539">
            <v>32.655000000000001</v>
          </cell>
          <cell r="GD539">
            <v>32.655000000000001</v>
          </cell>
          <cell r="GE539">
            <v>32.655000000000001</v>
          </cell>
          <cell r="GF539">
            <v>32.655000000000001</v>
          </cell>
          <cell r="GG539">
            <v>32.655000000000001</v>
          </cell>
          <cell r="GH539">
            <v>32.655000000000001</v>
          </cell>
          <cell r="GI539">
            <v>32.655000000000001</v>
          </cell>
          <cell r="GJ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  <cell r="FA541">
            <v>31.001999999999999</v>
          </cell>
          <cell r="FB541">
            <v>31.001999999999999</v>
          </cell>
          <cell r="FC541">
            <v>31.001999999999999</v>
          </cell>
          <cell r="FD541">
            <v>31.001999999999999</v>
          </cell>
          <cell r="FE541">
            <v>31.001999999999999</v>
          </cell>
          <cell r="FF541">
            <v>31.001999999999999</v>
          </cell>
          <cell r="FG541">
            <v>31.001999999999999</v>
          </cell>
          <cell r="FH541">
            <v>31.001999999999999</v>
          </cell>
          <cell r="FI541">
            <v>31.001999999999999</v>
          </cell>
          <cell r="FJ541">
            <v>31.001999999999999</v>
          </cell>
          <cell r="FK541">
            <v>31.001999999999999</v>
          </cell>
          <cell r="FL541">
            <v>31.001999999999999</v>
          </cell>
          <cell r="FM541">
            <v>31.001999999999999</v>
          </cell>
          <cell r="FN541">
            <v>31.001999999999999</v>
          </cell>
          <cell r="FO541">
            <v>31.001999999999999</v>
          </cell>
          <cell r="FP541">
            <v>31.001999999999999</v>
          </cell>
          <cell r="FQ541">
            <v>31.001999999999999</v>
          </cell>
          <cell r="FR541">
            <v>31.001999999999999</v>
          </cell>
          <cell r="FS541">
            <v>31.001999999999999</v>
          </cell>
          <cell r="FT541">
            <v>31.001999999999999</v>
          </cell>
          <cell r="FU541">
            <v>31.001999999999999</v>
          </cell>
          <cell r="FV541">
            <v>31.001999999999999</v>
          </cell>
          <cell r="FW541">
            <v>31.001999999999999</v>
          </cell>
          <cell r="FX541">
            <v>31.001999999999999</v>
          </cell>
          <cell r="FY541">
            <v>31.001999999999999</v>
          </cell>
          <cell r="FZ541">
            <v>31.001999999999999</v>
          </cell>
          <cell r="GA541">
            <v>31.001999999999999</v>
          </cell>
          <cell r="GB541">
            <v>31.001999999999999</v>
          </cell>
          <cell r="GC541">
            <v>31.001999999999999</v>
          </cell>
          <cell r="GD541">
            <v>31.001999999999999</v>
          </cell>
          <cell r="GE541">
            <v>31.001999999999999</v>
          </cell>
          <cell r="GF541">
            <v>31.001999999999999</v>
          </cell>
          <cell r="GG541">
            <v>31.001999999999999</v>
          </cell>
          <cell r="GH541">
            <v>31.001999999999999</v>
          </cell>
          <cell r="GI541">
            <v>31.001999999999999</v>
          </cell>
          <cell r="GJ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  <cell r="FA542">
            <v>33.055999999999997</v>
          </cell>
          <cell r="FB542">
            <v>33.055999999999997</v>
          </cell>
          <cell r="FC542">
            <v>33.055999999999997</v>
          </cell>
          <cell r="FD542">
            <v>33.055999999999997</v>
          </cell>
          <cell r="FE542">
            <v>33.055999999999997</v>
          </cell>
          <cell r="FF542">
            <v>33.055999999999997</v>
          </cell>
          <cell r="FG542">
            <v>33.055999999999997</v>
          </cell>
          <cell r="FH542">
            <v>33.055999999999997</v>
          </cell>
          <cell r="FI542">
            <v>33.055999999999997</v>
          </cell>
          <cell r="FJ542">
            <v>33.055999999999997</v>
          </cell>
          <cell r="FK542">
            <v>33.055999999999997</v>
          </cell>
          <cell r="FL542">
            <v>33.055999999999997</v>
          </cell>
          <cell r="FM542">
            <v>33.055999999999997</v>
          </cell>
          <cell r="FN542">
            <v>33.055999999999997</v>
          </cell>
          <cell r="FO542">
            <v>33.055999999999997</v>
          </cell>
          <cell r="FP542">
            <v>33.055999999999997</v>
          </cell>
          <cell r="FQ542">
            <v>33.055999999999997</v>
          </cell>
          <cell r="FR542">
            <v>33.055999999999997</v>
          </cell>
          <cell r="FS542">
            <v>33.055999999999997</v>
          </cell>
          <cell r="FT542">
            <v>33.055999999999997</v>
          </cell>
          <cell r="FU542">
            <v>33.055999999999997</v>
          </cell>
          <cell r="FV542">
            <v>33.055999999999997</v>
          </cell>
          <cell r="FW542">
            <v>33.055999999999997</v>
          </cell>
          <cell r="FX542">
            <v>33.055999999999997</v>
          </cell>
          <cell r="FY542">
            <v>33.055999999999997</v>
          </cell>
          <cell r="FZ542">
            <v>33.055999999999997</v>
          </cell>
          <cell r="GA542">
            <v>33.055999999999997</v>
          </cell>
          <cell r="GB542">
            <v>33.055999999999997</v>
          </cell>
          <cell r="GC542">
            <v>33.055999999999997</v>
          </cell>
          <cell r="GD542">
            <v>33.055999999999997</v>
          </cell>
          <cell r="GE542">
            <v>33.055999999999997</v>
          </cell>
          <cell r="GF542">
            <v>33.055999999999997</v>
          </cell>
          <cell r="GG542">
            <v>33.055999999999997</v>
          </cell>
          <cell r="GH542">
            <v>33.055999999999997</v>
          </cell>
          <cell r="GI542">
            <v>33.055999999999997</v>
          </cell>
          <cell r="GJ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  <cell r="FA543">
            <v>33.688000000000002</v>
          </cell>
          <cell r="FB543">
            <v>33.688000000000002</v>
          </cell>
          <cell r="FC543">
            <v>33.688000000000002</v>
          </cell>
          <cell r="FD543">
            <v>33.688000000000002</v>
          </cell>
          <cell r="FE543">
            <v>33.688000000000002</v>
          </cell>
          <cell r="FF543">
            <v>33.688000000000002</v>
          </cell>
          <cell r="FG543">
            <v>33.688000000000002</v>
          </cell>
          <cell r="FH543">
            <v>33.688000000000002</v>
          </cell>
          <cell r="FI543">
            <v>33.688000000000002</v>
          </cell>
          <cell r="FJ543">
            <v>33.688000000000002</v>
          </cell>
          <cell r="FK543">
            <v>33.688000000000002</v>
          </cell>
          <cell r="FL543">
            <v>33.688000000000002</v>
          </cell>
          <cell r="FM543">
            <v>33.688000000000002</v>
          </cell>
          <cell r="FN543">
            <v>33.688000000000002</v>
          </cell>
          <cell r="FO543">
            <v>33.688000000000002</v>
          </cell>
          <cell r="FP543">
            <v>33.688000000000002</v>
          </cell>
          <cell r="FQ543">
            <v>33.688000000000002</v>
          </cell>
          <cell r="FR543">
            <v>33.688000000000002</v>
          </cell>
          <cell r="FS543">
            <v>33.688000000000002</v>
          </cell>
          <cell r="FT543">
            <v>33.688000000000002</v>
          </cell>
          <cell r="FU543">
            <v>33.688000000000002</v>
          </cell>
          <cell r="FV543">
            <v>33.688000000000002</v>
          </cell>
          <cell r="FW543">
            <v>33.688000000000002</v>
          </cell>
          <cell r="FX543">
            <v>33.688000000000002</v>
          </cell>
          <cell r="FY543">
            <v>33.688000000000002</v>
          </cell>
          <cell r="FZ543">
            <v>33.688000000000002</v>
          </cell>
          <cell r="GA543">
            <v>33.688000000000002</v>
          </cell>
          <cell r="GB543">
            <v>33.688000000000002</v>
          </cell>
          <cell r="GC543">
            <v>33.688000000000002</v>
          </cell>
          <cell r="GD543">
            <v>33.688000000000002</v>
          </cell>
          <cell r="GE543">
            <v>33.688000000000002</v>
          </cell>
          <cell r="GF543">
            <v>33.688000000000002</v>
          </cell>
          <cell r="GG543">
            <v>33.688000000000002</v>
          </cell>
          <cell r="GH543">
            <v>33.688000000000002</v>
          </cell>
          <cell r="GI543">
            <v>33.688000000000002</v>
          </cell>
          <cell r="GJ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  <cell r="FA544">
            <v>33.213999999999999</v>
          </cell>
          <cell r="FB544">
            <v>33.213999999999999</v>
          </cell>
          <cell r="FC544">
            <v>33.213999999999999</v>
          </cell>
          <cell r="FD544">
            <v>33.213999999999999</v>
          </cell>
          <cell r="FE544">
            <v>33.213999999999999</v>
          </cell>
          <cell r="FF544">
            <v>33.213999999999999</v>
          </cell>
          <cell r="FG544">
            <v>33.213999999999999</v>
          </cell>
          <cell r="FH544">
            <v>33.213999999999999</v>
          </cell>
          <cell r="FI544">
            <v>33.213999999999999</v>
          </cell>
          <cell r="FJ544">
            <v>33.213999999999999</v>
          </cell>
          <cell r="FK544">
            <v>33.213999999999999</v>
          </cell>
          <cell r="FL544">
            <v>33.213999999999999</v>
          </cell>
          <cell r="FM544">
            <v>33.213999999999999</v>
          </cell>
          <cell r="FN544">
            <v>33.213999999999999</v>
          </cell>
          <cell r="FO544">
            <v>33.213999999999999</v>
          </cell>
          <cell r="FP544">
            <v>33.213999999999999</v>
          </cell>
          <cell r="FQ544">
            <v>33.213999999999999</v>
          </cell>
          <cell r="FR544">
            <v>33.213999999999999</v>
          </cell>
          <cell r="FS544">
            <v>33.213999999999999</v>
          </cell>
          <cell r="FT544">
            <v>33.213999999999999</v>
          </cell>
          <cell r="FU544">
            <v>33.213999999999999</v>
          </cell>
          <cell r="FV544">
            <v>33.213999999999999</v>
          </cell>
          <cell r="FW544">
            <v>33.213999999999999</v>
          </cell>
          <cell r="FX544">
            <v>33.213999999999999</v>
          </cell>
          <cell r="FY544">
            <v>33.213999999999999</v>
          </cell>
          <cell r="FZ544">
            <v>33.213999999999999</v>
          </cell>
          <cell r="GA544">
            <v>33.213999999999999</v>
          </cell>
          <cell r="GB544">
            <v>33.213999999999999</v>
          </cell>
          <cell r="GC544">
            <v>33.213999999999999</v>
          </cell>
          <cell r="GD544">
            <v>33.213999999999999</v>
          </cell>
          <cell r="GE544">
            <v>33.213999999999999</v>
          </cell>
          <cell r="GF544">
            <v>33.213999999999999</v>
          </cell>
          <cell r="GG544">
            <v>33.213999999999999</v>
          </cell>
          <cell r="GH544">
            <v>33.213999999999999</v>
          </cell>
          <cell r="GI544">
            <v>33.213999999999999</v>
          </cell>
          <cell r="GJ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  <cell r="FA545">
            <v>37.164000000000001</v>
          </cell>
          <cell r="FB545">
            <v>37.164000000000001</v>
          </cell>
          <cell r="FC545">
            <v>37.164000000000001</v>
          </cell>
          <cell r="FD545">
            <v>37.164000000000001</v>
          </cell>
          <cell r="FE545">
            <v>37.164000000000001</v>
          </cell>
          <cell r="FF545">
            <v>37.164000000000001</v>
          </cell>
          <cell r="FG545">
            <v>37.164000000000001</v>
          </cell>
          <cell r="FH545">
            <v>37.164000000000001</v>
          </cell>
          <cell r="FI545">
            <v>37.164000000000001</v>
          </cell>
          <cell r="FJ545">
            <v>37.164000000000001</v>
          </cell>
          <cell r="FK545">
            <v>37.164000000000001</v>
          </cell>
          <cell r="FL545">
            <v>37.164000000000001</v>
          </cell>
          <cell r="FM545">
            <v>37.164000000000001</v>
          </cell>
          <cell r="FN545">
            <v>37.164000000000001</v>
          </cell>
          <cell r="FO545">
            <v>37.164000000000001</v>
          </cell>
          <cell r="FP545">
            <v>37.164000000000001</v>
          </cell>
          <cell r="FQ545">
            <v>37.164000000000001</v>
          </cell>
          <cell r="FR545">
            <v>37.164000000000001</v>
          </cell>
          <cell r="FS545">
            <v>37.164000000000001</v>
          </cell>
          <cell r="FT545">
            <v>37.164000000000001</v>
          </cell>
          <cell r="FU545">
            <v>37.164000000000001</v>
          </cell>
          <cell r="FV545">
            <v>37.164000000000001</v>
          </cell>
          <cell r="FW545">
            <v>37.164000000000001</v>
          </cell>
          <cell r="FX545">
            <v>37.164000000000001</v>
          </cell>
          <cell r="FY545">
            <v>37.164000000000001</v>
          </cell>
          <cell r="FZ545">
            <v>37.164000000000001</v>
          </cell>
          <cell r="GA545">
            <v>37.164000000000001</v>
          </cell>
          <cell r="GB545">
            <v>37.164000000000001</v>
          </cell>
          <cell r="GC545">
            <v>37.164000000000001</v>
          </cell>
          <cell r="GD545">
            <v>37.164000000000001</v>
          </cell>
          <cell r="GE545">
            <v>37.164000000000001</v>
          </cell>
          <cell r="GF545">
            <v>37.164000000000001</v>
          </cell>
          <cell r="GG545">
            <v>37.164000000000001</v>
          </cell>
          <cell r="GH545">
            <v>37.164000000000001</v>
          </cell>
          <cell r="GI545">
            <v>37.164000000000001</v>
          </cell>
          <cell r="GJ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  <cell r="FA546">
            <v>42.694000000000003</v>
          </cell>
          <cell r="FB546">
            <v>42.694000000000003</v>
          </cell>
          <cell r="FC546">
            <v>42.694000000000003</v>
          </cell>
          <cell r="FD546">
            <v>42.694000000000003</v>
          </cell>
          <cell r="FE546">
            <v>42.694000000000003</v>
          </cell>
          <cell r="FF546">
            <v>42.694000000000003</v>
          </cell>
          <cell r="FG546">
            <v>42.694000000000003</v>
          </cell>
          <cell r="FH546">
            <v>42.694000000000003</v>
          </cell>
          <cell r="FI546">
            <v>42.694000000000003</v>
          </cell>
          <cell r="FJ546">
            <v>42.694000000000003</v>
          </cell>
          <cell r="FK546">
            <v>42.694000000000003</v>
          </cell>
          <cell r="FL546">
            <v>42.694000000000003</v>
          </cell>
          <cell r="FM546">
            <v>42.694000000000003</v>
          </cell>
          <cell r="FN546">
            <v>42.694000000000003</v>
          </cell>
          <cell r="FO546">
            <v>42.694000000000003</v>
          </cell>
          <cell r="FP546">
            <v>42.694000000000003</v>
          </cell>
          <cell r="FQ546">
            <v>42.694000000000003</v>
          </cell>
          <cell r="FR546">
            <v>42.694000000000003</v>
          </cell>
          <cell r="FS546">
            <v>42.694000000000003</v>
          </cell>
          <cell r="FT546">
            <v>42.694000000000003</v>
          </cell>
          <cell r="FU546">
            <v>42.694000000000003</v>
          </cell>
          <cell r="FV546">
            <v>42.694000000000003</v>
          </cell>
          <cell r="FW546">
            <v>42.694000000000003</v>
          </cell>
          <cell r="FX546">
            <v>42.694000000000003</v>
          </cell>
          <cell r="FY546">
            <v>42.694000000000003</v>
          </cell>
          <cell r="FZ546">
            <v>42.694000000000003</v>
          </cell>
          <cell r="GA546">
            <v>42.694000000000003</v>
          </cell>
          <cell r="GB546">
            <v>42.694000000000003</v>
          </cell>
          <cell r="GC546">
            <v>42.694000000000003</v>
          </cell>
          <cell r="GD546">
            <v>42.694000000000003</v>
          </cell>
          <cell r="GE546">
            <v>42.694000000000003</v>
          </cell>
          <cell r="GF546">
            <v>42.694000000000003</v>
          </cell>
          <cell r="GG546">
            <v>42.694000000000003</v>
          </cell>
          <cell r="GH546">
            <v>42.694000000000003</v>
          </cell>
          <cell r="GI546">
            <v>42.694000000000003</v>
          </cell>
          <cell r="GJ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  <cell r="FA547">
            <v>52.805999999999997</v>
          </cell>
          <cell r="FB547">
            <v>52.805999999999997</v>
          </cell>
          <cell r="FC547">
            <v>52.805999999999997</v>
          </cell>
          <cell r="FD547">
            <v>52.805999999999997</v>
          </cell>
          <cell r="FE547">
            <v>52.805999999999997</v>
          </cell>
          <cell r="FF547">
            <v>52.805999999999997</v>
          </cell>
          <cell r="FG547">
            <v>52.805999999999997</v>
          </cell>
          <cell r="FH547">
            <v>52.805999999999997</v>
          </cell>
          <cell r="FI547">
            <v>52.805999999999997</v>
          </cell>
          <cell r="FJ547">
            <v>52.805999999999997</v>
          </cell>
          <cell r="FK547">
            <v>52.805999999999997</v>
          </cell>
          <cell r="FL547">
            <v>52.805999999999997</v>
          </cell>
          <cell r="FM547">
            <v>52.805999999999997</v>
          </cell>
          <cell r="FN547">
            <v>52.805999999999997</v>
          </cell>
          <cell r="FO547">
            <v>52.805999999999997</v>
          </cell>
          <cell r="FP547">
            <v>52.805999999999997</v>
          </cell>
          <cell r="FQ547">
            <v>52.805999999999997</v>
          </cell>
          <cell r="FR547">
            <v>52.805999999999997</v>
          </cell>
          <cell r="FS547">
            <v>52.805999999999997</v>
          </cell>
          <cell r="FT547">
            <v>52.805999999999997</v>
          </cell>
          <cell r="FU547">
            <v>52.805999999999997</v>
          </cell>
          <cell r="FV547">
            <v>52.805999999999997</v>
          </cell>
          <cell r="FW547">
            <v>52.805999999999997</v>
          </cell>
          <cell r="FX547">
            <v>52.805999999999997</v>
          </cell>
          <cell r="FY547">
            <v>52.805999999999997</v>
          </cell>
          <cell r="FZ547">
            <v>52.805999999999997</v>
          </cell>
          <cell r="GA547">
            <v>52.805999999999997</v>
          </cell>
          <cell r="GB547">
            <v>52.805999999999997</v>
          </cell>
          <cell r="GC547">
            <v>52.805999999999997</v>
          </cell>
          <cell r="GD547">
            <v>52.805999999999997</v>
          </cell>
          <cell r="GE547">
            <v>52.805999999999997</v>
          </cell>
          <cell r="GF547">
            <v>52.805999999999997</v>
          </cell>
          <cell r="GG547">
            <v>52.805999999999997</v>
          </cell>
          <cell r="GH547">
            <v>52.805999999999997</v>
          </cell>
          <cell r="GI547">
            <v>52.805999999999997</v>
          </cell>
          <cell r="GJ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  <cell r="FA548">
            <v>53.438000000000002</v>
          </cell>
          <cell r="FB548">
            <v>53.438000000000002</v>
          </cell>
          <cell r="FC548">
            <v>53.438000000000002</v>
          </cell>
          <cell r="FD548">
            <v>53.438000000000002</v>
          </cell>
          <cell r="FE548">
            <v>53.438000000000002</v>
          </cell>
          <cell r="FF548">
            <v>53.438000000000002</v>
          </cell>
          <cell r="FG548">
            <v>53.438000000000002</v>
          </cell>
          <cell r="FH548">
            <v>53.438000000000002</v>
          </cell>
          <cell r="FI548">
            <v>53.438000000000002</v>
          </cell>
          <cell r="FJ548">
            <v>53.438000000000002</v>
          </cell>
          <cell r="FK548">
            <v>53.438000000000002</v>
          </cell>
          <cell r="FL548">
            <v>53.438000000000002</v>
          </cell>
          <cell r="FM548">
            <v>53.438000000000002</v>
          </cell>
          <cell r="FN548">
            <v>53.438000000000002</v>
          </cell>
          <cell r="FO548">
            <v>53.438000000000002</v>
          </cell>
          <cell r="FP548">
            <v>53.438000000000002</v>
          </cell>
          <cell r="FQ548">
            <v>53.438000000000002</v>
          </cell>
          <cell r="FR548">
            <v>53.438000000000002</v>
          </cell>
          <cell r="FS548">
            <v>53.438000000000002</v>
          </cell>
          <cell r="FT548">
            <v>53.438000000000002</v>
          </cell>
          <cell r="FU548">
            <v>53.438000000000002</v>
          </cell>
          <cell r="FV548">
            <v>53.438000000000002</v>
          </cell>
          <cell r="FW548">
            <v>53.438000000000002</v>
          </cell>
          <cell r="FX548">
            <v>53.438000000000002</v>
          </cell>
          <cell r="FY548">
            <v>53.438000000000002</v>
          </cell>
          <cell r="FZ548">
            <v>53.438000000000002</v>
          </cell>
          <cell r="GA548">
            <v>53.438000000000002</v>
          </cell>
          <cell r="GB548">
            <v>53.438000000000002</v>
          </cell>
          <cell r="GC548">
            <v>53.438000000000002</v>
          </cell>
          <cell r="GD548">
            <v>53.438000000000002</v>
          </cell>
          <cell r="GE548">
            <v>53.438000000000002</v>
          </cell>
          <cell r="GF548">
            <v>53.438000000000002</v>
          </cell>
          <cell r="GG548">
            <v>53.438000000000002</v>
          </cell>
          <cell r="GH548">
            <v>53.438000000000002</v>
          </cell>
          <cell r="GI548">
            <v>53.438000000000002</v>
          </cell>
          <cell r="GJ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  <cell r="FA549">
            <v>56.281999999999996</v>
          </cell>
          <cell r="FB549">
            <v>56.281999999999996</v>
          </cell>
          <cell r="FC549">
            <v>56.281999999999996</v>
          </cell>
          <cell r="FD549">
            <v>56.281999999999996</v>
          </cell>
          <cell r="FE549">
            <v>56.281999999999996</v>
          </cell>
          <cell r="FF549">
            <v>56.281999999999996</v>
          </cell>
          <cell r="FG549">
            <v>56.281999999999996</v>
          </cell>
          <cell r="FH549">
            <v>56.281999999999996</v>
          </cell>
          <cell r="FI549">
            <v>56.281999999999996</v>
          </cell>
          <cell r="FJ549">
            <v>56.281999999999996</v>
          </cell>
          <cell r="FK549">
            <v>56.281999999999996</v>
          </cell>
          <cell r="FL549">
            <v>56.281999999999996</v>
          </cell>
          <cell r="FM549">
            <v>56.281999999999996</v>
          </cell>
          <cell r="FN549">
            <v>56.281999999999996</v>
          </cell>
          <cell r="FO549">
            <v>56.281999999999996</v>
          </cell>
          <cell r="FP549">
            <v>56.281999999999996</v>
          </cell>
          <cell r="FQ549">
            <v>56.281999999999996</v>
          </cell>
          <cell r="FR549">
            <v>56.281999999999996</v>
          </cell>
          <cell r="FS549">
            <v>56.281999999999996</v>
          </cell>
          <cell r="FT549">
            <v>56.281999999999996</v>
          </cell>
          <cell r="FU549">
            <v>56.281999999999996</v>
          </cell>
          <cell r="FV549">
            <v>56.281999999999996</v>
          </cell>
          <cell r="FW549">
            <v>56.281999999999996</v>
          </cell>
          <cell r="FX549">
            <v>56.281999999999996</v>
          </cell>
          <cell r="FY549">
            <v>56.281999999999996</v>
          </cell>
          <cell r="FZ549">
            <v>56.281999999999996</v>
          </cell>
          <cell r="GA549">
            <v>56.281999999999996</v>
          </cell>
          <cell r="GB549">
            <v>56.281999999999996</v>
          </cell>
          <cell r="GC549">
            <v>56.281999999999996</v>
          </cell>
          <cell r="GD549">
            <v>56.281999999999996</v>
          </cell>
          <cell r="GE549">
            <v>56.281999999999996</v>
          </cell>
          <cell r="GF549">
            <v>56.281999999999996</v>
          </cell>
          <cell r="GG549">
            <v>56.281999999999996</v>
          </cell>
          <cell r="GH549">
            <v>56.281999999999996</v>
          </cell>
          <cell r="GI549">
            <v>56.281999999999996</v>
          </cell>
          <cell r="GJ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  <cell r="FA550">
            <v>57.861999999999995</v>
          </cell>
          <cell r="FB550">
            <v>57.861999999999995</v>
          </cell>
          <cell r="FC550">
            <v>57.861999999999995</v>
          </cell>
          <cell r="FD550">
            <v>57.861999999999995</v>
          </cell>
          <cell r="FE550">
            <v>57.861999999999995</v>
          </cell>
          <cell r="FF550">
            <v>57.861999999999995</v>
          </cell>
          <cell r="FG550">
            <v>57.861999999999995</v>
          </cell>
          <cell r="FH550">
            <v>57.861999999999995</v>
          </cell>
          <cell r="FI550">
            <v>57.861999999999995</v>
          </cell>
          <cell r="FJ550">
            <v>57.861999999999995</v>
          </cell>
          <cell r="FK550">
            <v>57.861999999999995</v>
          </cell>
          <cell r="FL550">
            <v>57.861999999999995</v>
          </cell>
          <cell r="FM550">
            <v>57.861999999999995</v>
          </cell>
          <cell r="FN550">
            <v>57.861999999999995</v>
          </cell>
          <cell r="FO550">
            <v>57.861999999999995</v>
          </cell>
          <cell r="FP550">
            <v>57.861999999999995</v>
          </cell>
          <cell r="FQ550">
            <v>57.861999999999995</v>
          </cell>
          <cell r="FR550">
            <v>57.861999999999995</v>
          </cell>
          <cell r="FS550">
            <v>57.861999999999995</v>
          </cell>
          <cell r="FT550">
            <v>57.861999999999995</v>
          </cell>
          <cell r="FU550">
            <v>57.861999999999995</v>
          </cell>
          <cell r="FV550">
            <v>57.861999999999995</v>
          </cell>
          <cell r="FW550">
            <v>57.861999999999995</v>
          </cell>
          <cell r="FX550">
            <v>57.861999999999995</v>
          </cell>
          <cell r="FY550">
            <v>57.861999999999995</v>
          </cell>
          <cell r="FZ550">
            <v>57.861999999999995</v>
          </cell>
          <cell r="GA550">
            <v>57.861999999999995</v>
          </cell>
          <cell r="GB550">
            <v>57.861999999999995</v>
          </cell>
          <cell r="GC550">
            <v>57.861999999999995</v>
          </cell>
          <cell r="GD550">
            <v>57.861999999999995</v>
          </cell>
          <cell r="GE550">
            <v>57.861999999999995</v>
          </cell>
          <cell r="GF550">
            <v>57.861999999999995</v>
          </cell>
          <cell r="GG550">
            <v>57.861999999999995</v>
          </cell>
          <cell r="GH550">
            <v>57.861999999999995</v>
          </cell>
          <cell r="GI550">
            <v>57.861999999999995</v>
          </cell>
          <cell r="GJ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  <cell r="FA551">
            <v>49.804000000000002</v>
          </cell>
          <cell r="FB551">
            <v>49.804000000000002</v>
          </cell>
          <cell r="FC551">
            <v>49.804000000000002</v>
          </cell>
          <cell r="FD551">
            <v>49.804000000000002</v>
          </cell>
          <cell r="FE551">
            <v>49.804000000000002</v>
          </cell>
          <cell r="FF551">
            <v>49.804000000000002</v>
          </cell>
          <cell r="FG551">
            <v>49.804000000000002</v>
          </cell>
          <cell r="FH551">
            <v>49.804000000000002</v>
          </cell>
          <cell r="FI551">
            <v>49.804000000000002</v>
          </cell>
          <cell r="FJ551">
            <v>49.804000000000002</v>
          </cell>
          <cell r="FK551">
            <v>49.804000000000002</v>
          </cell>
          <cell r="FL551">
            <v>49.804000000000002</v>
          </cell>
          <cell r="FM551">
            <v>49.804000000000002</v>
          </cell>
          <cell r="FN551">
            <v>49.804000000000002</v>
          </cell>
          <cell r="FO551">
            <v>49.804000000000002</v>
          </cell>
          <cell r="FP551">
            <v>49.804000000000002</v>
          </cell>
          <cell r="FQ551">
            <v>49.804000000000002</v>
          </cell>
          <cell r="FR551">
            <v>49.804000000000002</v>
          </cell>
          <cell r="FS551">
            <v>49.804000000000002</v>
          </cell>
          <cell r="FT551">
            <v>49.804000000000002</v>
          </cell>
          <cell r="FU551">
            <v>49.804000000000002</v>
          </cell>
          <cell r="FV551">
            <v>49.804000000000002</v>
          </cell>
          <cell r="FW551">
            <v>49.804000000000002</v>
          </cell>
          <cell r="FX551">
            <v>49.804000000000002</v>
          </cell>
          <cell r="FY551">
            <v>49.804000000000002</v>
          </cell>
          <cell r="FZ551">
            <v>49.804000000000002</v>
          </cell>
          <cell r="GA551">
            <v>49.804000000000002</v>
          </cell>
          <cell r="GB551">
            <v>49.804000000000002</v>
          </cell>
          <cell r="GC551">
            <v>49.804000000000002</v>
          </cell>
          <cell r="GD551">
            <v>49.804000000000002</v>
          </cell>
          <cell r="GE551">
            <v>49.804000000000002</v>
          </cell>
          <cell r="GF551">
            <v>49.804000000000002</v>
          </cell>
          <cell r="GG551">
            <v>49.804000000000002</v>
          </cell>
          <cell r="GH551">
            <v>49.804000000000002</v>
          </cell>
          <cell r="GI551">
            <v>49.804000000000002</v>
          </cell>
          <cell r="GJ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  <cell r="FA552">
            <v>57.072000000000003</v>
          </cell>
          <cell r="FB552">
            <v>57.072000000000003</v>
          </cell>
          <cell r="FC552">
            <v>57.072000000000003</v>
          </cell>
          <cell r="FD552">
            <v>57.072000000000003</v>
          </cell>
          <cell r="FE552">
            <v>57.072000000000003</v>
          </cell>
          <cell r="FF552">
            <v>57.072000000000003</v>
          </cell>
          <cell r="FG552">
            <v>57.072000000000003</v>
          </cell>
          <cell r="FH552">
            <v>57.072000000000003</v>
          </cell>
          <cell r="FI552">
            <v>57.072000000000003</v>
          </cell>
          <cell r="FJ552">
            <v>57.072000000000003</v>
          </cell>
          <cell r="FK552">
            <v>57.072000000000003</v>
          </cell>
          <cell r="FL552">
            <v>57.072000000000003</v>
          </cell>
          <cell r="FM552">
            <v>57.072000000000003</v>
          </cell>
          <cell r="FN552">
            <v>57.072000000000003</v>
          </cell>
          <cell r="FO552">
            <v>57.072000000000003</v>
          </cell>
          <cell r="FP552">
            <v>57.072000000000003</v>
          </cell>
          <cell r="FQ552">
            <v>57.072000000000003</v>
          </cell>
          <cell r="FR552">
            <v>57.072000000000003</v>
          </cell>
          <cell r="FS552">
            <v>57.072000000000003</v>
          </cell>
          <cell r="FT552">
            <v>57.072000000000003</v>
          </cell>
          <cell r="FU552">
            <v>57.072000000000003</v>
          </cell>
          <cell r="FV552">
            <v>57.072000000000003</v>
          </cell>
          <cell r="FW552">
            <v>57.072000000000003</v>
          </cell>
          <cell r="FX552">
            <v>57.072000000000003</v>
          </cell>
          <cell r="FY552">
            <v>57.072000000000003</v>
          </cell>
          <cell r="FZ552">
            <v>57.072000000000003</v>
          </cell>
          <cell r="GA552">
            <v>57.072000000000003</v>
          </cell>
          <cell r="GB552">
            <v>57.072000000000003</v>
          </cell>
          <cell r="GC552">
            <v>57.072000000000003</v>
          </cell>
          <cell r="GD552">
            <v>57.072000000000003</v>
          </cell>
          <cell r="GE552">
            <v>57.072000000000003</v>
          </cell>
          <cell r="GF552">
            <v>57.072000000000003</v>
          </cell>
          <cell r="GG552">
            <v>57.072000000000003</v>
          </cell>
          <cell r="GH552">
            <v>57.072000000000003</v>
          </cell>
          <cell r="GI552">
            <v>57.072000000000003</v>
          </cell>
          <cell r="GJ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  <cell r="FA553">
            <v>97.677999999999997</v>
          </cell>
          <cell r="FB553">
            <v>97.677999999999997</v>
          </cell>
          <cell r="FC553">
            <v>97.677999999999997</v>
          </cell>
          <cell r="FD553">
            <v>97.677999999999997</v>
          </cell>
          <cell r="FE553">
            <v>97.677999999999997</v>
          </cell>
          <cell r="FF553">
            <v>97.677999999999997</v>
          </cell>
          <cell r="FG553">
            <v>97.677999999999997</v>
          </cell>
          <cell r="FH553">
            <v>97.677999999999997</v>
          </cell>
          <cell r="FI553">
            <v>97.677999999999997</v>
          </cell>
          <cell r="FJ553">
            <v>97.677999999999997</v>
          </cell>
          <cell r="FK553">
            <v>97.677999999999997</v>
          </cell>
          <cell r="FL553">
            <v>97.677999999999997</v>
          </cell>
          <cell r="FM553">
            <v>97.677999999999997</v>
          </cell>
          <cell r="FN553">
            <v>97.677999999999997</v>
          </cell>
          <cell r="FO553">
            <v>97.677999999999997</v>
          </cell>
          <cell r="FP553">
            <v>97.677999999999997</v>
          </cell>
          <cell r="FQ553">
            <v>97.677999999999997</v>
          </cell>
          <cell r="FR553">
            <v>97.677999999999997</v>
          </cell>
          <cell r="FS553">
            <v>97.677999999999997</v>
          </cell>
          <cell r="FT553">
            <v>97.677999999999997</v>
          </cell>
          <cell r="FU553">
            <v>97.677999999999997</v>
          </cell>
          <cell r="FV553">
            <v>97.677999999999997</v>
          </cell>
          <cell r="FW553">
            <v>97.677999999999997</v>
          </cell>
          <cell r="FX553">
            <v>97.677999999999997</v>
          </cell>
          <cell r="FY553">
            <v>97.677999999999997</v>
          </cell>
          <cell r="FZ553">
            <v>97.677999999999997</v>
          </cell>
          <cell r="GA553">
            <v>97.677999999999997</v>
          </cell>
          <cell r="GB553">
            <v>97.677999999999997</v>
          </cell>
          <cell r="GC553">
            <v>97.677999999999997</v>
          </cell>
          <cell r="GD553">
            <v>97.677999999999997</v>
          </cell>
          <cell r="GE553">
            <v>97.677999999999997</v>
          </cell>
          <cell r="GF553">
            <v>97.677999999999997</v>
          </cell>
          <cell r="GG553">
            <v>97.677999999999997</v>
          </cell>
          <cell r="GH553">
            <v>97.677999999999997</v>
          </cell>
          <cell r="GI553">
            <v>97.677999999999997</v>
          </cell>
          <cell r="GJ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  <cell r="FA554">
            <v>99.89</v>
          </cell>
          <cell r="FB554">
            <v>99.89</v>
          </cell>
          <cell r="FC554">
            <v>99.89</v>
          </cell>
          <cell r="FD554">
            <v>99.89</v>
          </cell>
          <cell r="FE554">
            <v>99.89</v>
          </cell>
          <cell r="FF554">
            <v>99.89</v>
          </cell>
          <cell r="FG554">
            <v>99.89</v>
          </cell>
          <cell r="FH554">
            <v>99.89</v>
          </cell>
          <cell r="FI554">
            <v>99.89</v>
          </cell>
          <cell r="FJ554">
            <v>99.89</v>
          </cell>
          <cell r="FK554">
            <v>99.89</v>
          </cell>
          <cell r="FL554">
            <v>99.89</v>
          </cell>
          <cell r="FM554">
            <v>99.89</v>
          </cell>
          <cell r="FN554">
            <v>99.89</v>
          </cell>
          <cell r="FO554">
            <v>99.89</v>
          </cell>
          <cell r="FP554">
            <v>99.89</v>
          </cell>
          <cell r="FQ554">
            <v>99.89</v>
          </cell>
          <cell r="FR554">
            <v>99.89</v>
          </cell>
          <cell r="FS554">
            <v>99.89</v>
          </cell>
          <cell r="FT554">
            <v>99.89</v>
          </cell>
          <cell r="FU554">
            <v>99.89</v>
          </cell>
          <cell r="FV554">
            <v>99.89</v>
          </cell>
          <cell r="FW554">
            <v>99.89</v>
          </cell>
          <cell r="FX554">
            <v>99.89</v>
          </cell>
          <cell r="FY554">
            <v>99.89</v>
          </cell>
          <cell r="FZ554">
            <v>99.89</v>
          </cell>
          <cell r="GA554">
            <v>99.89</v>
          </cell>
          <cell r="GB554">
            <v>99.89</v>
          </cell>
          <cell r="GC554">
            <v>99.89</v>
          </cell>
          <cell r="GD554">
            <v>99.89</v>
          </cell>
          <cell r="GE554">
            <v>99.89</v>
          </cell>
          <cell r="GF554">
            <v>99.89</v>
          </cell>
          <cell r="GG554">
            <v>99.89</v>
          </cell>
          <cell r="GH554">
            <v>99.89</v>
          </cell>
          <cell r="GI554">
            <v>99.89</v>
          </cell>
          <cell r="GJ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  <cell r="FA555">
            <v>96.414000000000001</v>
          </cell>
          <cell r="FB555">
            <v>96.414000000000001</v>
          </cell>
          <cell r="FC555">
            <v>96.414000000000001</v>
          </cell>
          <cell r="FD555">
            <v>96.414000000000001</v>
          </cell>
          <cell r="FE555">
            <v>96.414000000000001</v>
          </cell>
          <cell r="FF555">
            <v>96.414000000000001</v>
          </cell>
          <cell r="FG555">
            <v>96.414000000000001</v>
          </cell>
          <cell r="FH555">
            <v>96.414000000000001</v>
          </cell>
          <cell r="FI555">
            <v>96.414000000000001</v>
          </cell>
          <cell r="FJ555">
            <v>96.414000000000001</v>
          </cell>
          <cell r="FK555">
            <v>96.414000000000001</v>
          </cell>
          <cell r="FL555">
            <v>96.414000000000001</v>
          </cell>
          <cell r="FM555">
            <v>96.414000000000001</v>
          </cell>
          <cell r="FN555">
            <v>96.414000000000001</v>
          </cell>
          <cell r="FO555">
            <v>96.414000000000001</v>
          </cell>
          <cell r="FP555">
            <v>96.414000000000001</v>
          </cell>
          <cell r="FQ555">
            <v>96.414000000000001</v>
          </cell>
          <cell r="FR555">
            <v>96.414000000000001</v>
          </cell>
          <cell r="FS555">
            <v>96.414000000000001</v>
          </cell>
          <cell r="FT555">
            <v>96.414000000000001</v>
          </cell>
          <cell r="FU555">
            <v>96.414000000000001</v>
          </cell>
          <cell r="FV555">
            <v>96.414000000000001</v>
          </cell>
          <cell r="FW555">
            <v>96.414000000000001</v>
          </cell>
          <cell r="FX555">
            <v>96.414000000000001</v>
          </cell>
          <cell r="FY555">
            <v>96.414000000000001</v>
          </cell>
          <cell r="FZ555">
            <v>96.414000000000001</v>
          </cell>
          <cell r="GA555">
            <v>96.414000000000001</v>
          </cell>
          <cell r="GB555">
            <v>96.414000000000001</v>
          </cell>
          <cell r="GC555">
            <v>96.414000000000001</v>
          </cell>
          <cell r="GD555">
            <v>96.414000000000001</v>
          </cell>
          <cell r="GE555">
            <v>96.414000000000001</v>
          </cell>
          <cell r="GF555">
            <v>96.414000000000001</v>
          </cell>
          <cell r="GG555">
            <v>96.414000000000001</v>
          </cell>
          <cell r="GH555">
            <v>96.414000000000001</v>
          </cell>
          <cell r="GI555">
            <v>96.414000000000001</v>
          </cell>
          <cell r="GJ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  <cell r="FA556">
            <v>98.783999999999992</v>
          </cell>
          <cell r="FB556">
            <v>98.783999999999992</v>
          </cell>
          <cell r="FC556">
            <v>98.783999999999992</v>
          </cell>
          <cell r="FD556">
            <v>98.783999999999992</v>
          </cell>
          <cell r="FE556">
            <v>98.783999999999992</v>
          </cell>
          <cell r="FF556">
            <v>98.783999999999992</v>
          </cell>
          <cell r="FG556">
            <v>98.783999999999992</v>
          </cell>
          <cell r="FH556">
            <v>98.783999999999992</v>
          </cell>
          <cell r="FI556">
            <v>98.783999999999992</v>
          </cell>
          <cell r="FJ556">
            <v>98.783999999999992</v>
          </cell>
          <cell r="FK556">
            <v>98.783999999999992</v>
          </cell>
          <cell r="FL556">
            <v>98.783999999999992</v>
          </cell>
          <cell r="FM556">
            <v>98.783999999999992</v>
          </cell>
          <cell r="FN556">
            <v>98.783999999999992</v>
          </cell>
          <cell r="FO556">
            <v>98.783999999999992</v>
          </cell>
          <cell r="FP556">
            <v>98.783999999999992</v>
          </cell>
          <cell r="FQ556">
            <v>98.783999999999992</v>
          </cell>
          <cell r="FR556">
            <v>98.783999999999992</v>
          </cell>
          <cell r="FS556">
            <v>98.783999999999992</v>
          </cell>
          <cell r="FT556">
            <v>98.783999999999992</v>
          </cell>
          <cell r="FU556">
            <v>98.783999999999992</v>
          </cell>
          <cell r="FV556">
            <v>98.783999999999992</v>
          </cell>
          <cell r="FW556">
            <v>98.783999999999992</v>
          </cell>
          <cell r="FX556">
            <v>98.783999999999992</v>
          </cell>
          <cell r="FY556">
            <v>98.783999999999992</v>
          </cell>
          <cell r="FZ556">
            <v>98.783999999999992</v>
          </cell>
          <cell r="GA556">
            <v>98.783999999999992</v>
          </cell>
          <cell r="GB556">
            <v>98.783999999999992</v>
          </cell>
          <cell r="GC556">
            <v>98.783999999999992</v>
          </cell>
          <cell r="GD556">
            <v>98.783999999999992</v>
          </cell>
          <cell r="GE556">
            <v>98.783999999999992</v>
          </cell>
          <cell r="GF556">
            <v>98.783999999999992</v>
          </cell>
          <cell r="GG556">
            <v>98.783999999999992</v>
          </cell>
          <cell r="GH556">
            <v>98.783999999999992</v>
          </cell>
          <cell r="GI556">
            <v>98.783999999999992</v>
          </cell>
          <cell r="GJ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  <cell r="FA557">
            <v>88.83</v>
          </cell>
          <cell r="FB557">
            <v>88.83</v>
          </cell>
          <cell r="FC557">
            <v>88.83</v>
          </cell>
          <cell r="FD557">
            <v>88.83</v>
          </cell>
          <cell r="FE557">
            <v>88.83</v>
          </cell>
          <cell r="FF557">
            <v>88.83</v>
          </cell>
          <cell r="FG557">
            <v>88.83</v>
          </cell>
          <cell r="FH557">
            <v>88.83</v>
          </cell>
          <cell r="FI557">
            <v>88.83</v>
          </cell>
          <cell r="FJ557">
            <v>88.83</v>
          </cell>
          <cell r="FK557">
            <v>88.83</v>
          </cell>
          <cell r="FL557">
            <v>88.83</v>
          </cell>
          <cell r="FM557">
            <v>88.83</v>
          </cell>
          <cell r="FN557">
            <v>88.83</v>
          </cell>
          <cell r="FO557">
            <v>88.83</v>
          </cell>
          <cell r="FP557">
            <v>88.83</v>
          </cell>
          <cell r="FQ557">
            <v>88.83</v>
          </cell>
          <cell r="FR557">
            <v>88.83</v>
          </cell>
          <cell r="FS557">
            <v>88.83</v>
          </cell>
          <cell r="FT557">
            <v>88.83</v>
          </cell>
          <cell r="FU557">
            <v>88.83</v>
          </cell>
          <cell r="FV557">
            <v>88.83</v>
          </cell>
          <cell r="FW557">
            <v>88.83</v>
          </cell>
          <cell r="FX557">
            <v>88.83</v>
          </cell>
          <cell r="FY557">
            <v>88.83</v>
          </cell>
          <cell r="FZ557">
            <v>88.83</v>
          </cell>
          <cell r="GA557">
            <v>88.83</v>
          </cell>
          <cell r="GB557">
            <v>88.83</v>
          </cell>
          <cell r="GC557">
            <v>88.83</v>
          </cell>
          <cell r="GD557">
            <v>88.83</v>
          </cell>
          <cell r="GE557">
            <v>88.83</v>
          </cell>
          <cell r="GF557">
            <v>88.83</v>
          </cell>
          <cell r="GG557">
            <v>88.83</v>
          </cell>
          <cell r="GH557">
            <v>88.83</v>
          </cell>
          <cell r="GI557">
            <v>88.83</v>
          </cell>
          <cell r="GJ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  <cell r="FA558">
            <v>88.988</v>
          </cell>
          <cell r="FB558">
            <v>88.988</v>
          </cell>
          <cell r="FC558">
            <v>88.988</v>
          </cell>
          <cell r="FD558">
            <v>88.988</v>
          </cell>
          <cell r="FE558">
            <v>88.988</v>
          </cell>
          <cell r="FF558">
            <v>88.988</v>
          </cell>
          <cell r="FG558">
            <v>88.988</v>
          </cell>
          <cell r="FH558">
            <v>88.988</v>
          </cell>
          <cell r="FI558">
            <v>88.988</v>
          </cell>
          <cell r="FJ558">
            <v>88.988</v>
          </cell>
          <cell r="FK558">
            <v>88.988</v>
          </cell>
          <cell r="FL558">
            <v>88.988</v>
          </cell>
          <cell r="FM558">
            <v>88.988</v>
          </cell>
          <cell r="FN558">
            <v>88.988</v>
          </cell>
          <cell r="FO558">
            <v>88.988</v>
          </cell>
          <cell r="FP558">
            <v>88.988</v>
          </cell>
          <cell r="FQ558">
            <v>88.988</v>
          </cell>
          <cell r="FR558">
            <v>88.988</v>
          </cell>
          <cell r="FS558">
            <v>88.988</v>
          </cell>
          <cell r="FT558">
            <v>88.988</v>
          </cell>
          <cell r="FU558">
            <v>88.988</v>
          </cell>
          <cell r="FV558">
            <v>88.988</v>
          </cell>
          <cell r="FW558">
            <v>88.988</v>
          </cell>
          <cell r="FX558">
            <v>88.988</v>
          </cell>
          <cell r="FY558">
            <v>88.988</v>
          </cell>
          <cell r="FZ558">
            <v>88.988</v>
          </cell>
          <cell r="GA558">
            <v>88.988</v>
          </cell>
          <cell r="GB558">
            <v>88.988</v>
          </cell>
          <cell r="GC558">
            <v>88.988</v>
          </cell>
          <cell r="GD558">
            <v>88.988</v>
          </cell>
          <cell r="GE558">
            <v>88.988</v>
          </cell>
          <cell r="GF558">
            <v>88.988</v>
          </cell>
          <cell r="GG558">
            <v>88.988</v>
          </cell>
          <cell r="GH558">
            <v>88.988</v>
          </cell>
          <cell r="GI558">
            <v>88.988</v>
          </cell>
          <cell r="GJ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  <cell r="FA559">
            <v>93.095999999999989</v>
          </cell>
          <cell r="FB559">
            <v>93.095999999999989</v>
          </cell>
          <cell r="FC559">
            <v>93.095999999999989</v>
          </cell>
          <cell r="FD559">
            <v>93.095999999999989</v>
          </cell>
          <cell r="FE559">
            <v>93.095999999999989</v>
          </cell>
          <cell r="FF559">
            <v>93.095999999999989</v>
          </cell>
          <cell r="FG559">
            <v>93.095999999999989</v>
          </cell>
          <cell r="FH559">
            <v>93.095999999999989</v>
          </cell>
          <cell r="FI559">
            <v>93.095999999999989</v>
          </cell>
          <cell r="FJ559">
            <v>93.095999999999989</v>
          </cell>
          <cell r="FK559">
            <v>93.095999999999989</v>
          </cell>
          <cell r="FL559">
            <v>93.095999999999989</v>
          </cell>
          <cell r="FM559">
            <v>93.095999999999989</v>
          </cell>
          <cell r="FN559">
            <v>93.095999999999989</v>
          </cell>
          <cell r="FO559">
            <v>93.095999999999989</v>
          </cell>
          <cell r="FP559">
            <v>93.095999999999989</v>
          </cell>
          <cell r="FQ559">
            <v>93.095999999999989</v>
          </cell>
          <cell r="FR559">
            <v>93.095999999999989</v>
          </cell>
          <cell r="FS559">
            <v>93.095999999999989</v>
          </cell>
          <cell r="FT559">
            <v>93.095999999999989</v>
          </cell>
          <cell r="FU559">
            <v>93.095999999999989</v>
          </cell>
          <cell r="FV559">
            <v>93.095999999999989</v>
          </cell>
          <cell r="FW559">
            <v>93.095999999999989</v>
          </cell>
          <cell r="FX559">
            <v>93.095999999999989</v>
          </cell>
          <cell r="FY559">
            <v>93.095999999999989</v>
          </cell>
          <cell r="FZ559">
            <v>93.095999999999989</v>
          </cell>
          <cell r="GA559">
            <v>93.095999999999989</v>
          </cell>
          <cell r="GB559">
            <v>93.095999999999989</v>
          </cell>
          <cell r="GC559">
            <v>93.095999999999989</v>
          </cell>
          <cell r="GD559">
            <v>93.095999999999989</v>
          </cell>
          <cell r="GE559">
            <v>93.095999999999989</v>
          </cell>
          <cell r="GF559">
            <v>93.095999999999989</v>
          </cell>
          <cell r="GG559">
            <v>93.095999999999989</v>
          </cell>
          <cell r="GH559">
            <v>93.095999999999989</v>
          </cell>
          <cell r="GI559">
            <v>93.095999999999989</v>
          </cell>
          <cell r="GJ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  <cell r="FA560">
            <v>90.093999999999994</v>
          </cell>
          <cell r="FB560">
            <v>90.093999999999994</v>
          </cell>
          <cell r="FC560">
            <v>90.093999999999994</v>
          </cell>
          <cell r="FD560">
            <v>90.093999999999994</v>
          </cell>
          <cell r="FE560">
            <v>90.093999999999994</v>
          </cell>
          <cell r="FF560">
            <v>90.093999999999994</v>
          </cell>
          <cell r="FG560">
            <v>90.093999999999994</v>
          </cell>
          <cell r="FH560">
            <v>90.093999999999994</v>
          </cell>
          <cell r="FI560">
            <v>90.093999999999994</v>
          </cell>
          <cell r="FJ560">
            <v>90.093999999999994</v>
          </cell>
          <cell r="FK560">
            <v>90.093999999999994</v>
          </cell>
          <cell r="FL560">
            <v>90.093999999999994</v>
          </cell>
          <cell r="FM560">
            <v>90.093999999999994</v>
          </cell>
          <cell r="FN560">
            <v>90.093999999999994</v>
          </cell>
          <cell r="FO560">
            <v>90.093999999999994</v>
          </cell>
          <cell r="FP560">
            <v>90.093999999999994</v>
          </cell>
          <cell r="FQ560">
            <v>90.093999999999994</v>
          </cell>
          <cell r="FR560">
            <v>90.093999999999994</v>
          </cell>
          <cell r="FS560">
            <v>90.093999999999994</v>
          </cell>
          <cell r="FT560">
            <v>90.093999999999994</v>
          </cell>
          <cell r="FU560">
            <v>90.093999999999994</v>
          </cell>
          <cell r="FV560">
            <v>90.093999999999994</v>
          </cell>
          <cell r="FW560">
            <v>90.093999999999994</v>
          </cell>
          <cell r="FX560">
            <v>90.093999999999994</v>
          </cell>
          <cell r="FY560">
            <v>90.093999999999994</v>
          </cell>
          <cell r="FZ560">
            <v>90.093999999999994</v>
          </cell>
          <cell r="GA560">
            <v>90.093999999999994</v>
          </cell>
          <cell r="GB560">
            <v>90.093999999999994</v>
          </cell>
          <cell r="GC560">
            <v>90.093999999999994</v>
          </cell>
          <cell r="GD560">
            <v>90.093999999999994</v>
          </cell>
          <cell r="GE560">
            <v>90.093999999999994</v>
          </cell>
          <cell r="GF560">
            <v>90.093999999999994</v>
          </cell>
          <cell r="GG560">
            <v>90.093999999999994</v>
          </cell>
          <cell r="GH560">
            <v>90.093999999999994</v>
          </cell>
          <cell r="GI560">
            <v>90.093999999999994</v>
          </cell>
          <cell r="GJ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  <cell r="FA561">
            <v>51.384</v>
          </cell>
          <cell r="FB561">
            <v>51.384</v>
          </cell>
          <cell r="FC561">
            <v>51.384</v>
          </cell>
          <cell r="FD561">
            <v>51.384</v>
          </cell>
          <cell r="FE561">
            <v>51.384</v>
          </cell>
          <cell r="FF561">
            <v>51.384</v>
          </cell>
          <cell r="FG561">
            <v>51.384</v>
          </cell>
          <cell r="FH561">
            <v>51.384</v>
          </cell>
          <cell r="FI561">
            <v>51.384</v>
          </cell>
          <cell r="FJ561">
            <v>51.384</v>
          </cell>
          <cell r="FK561">
            <v>51.384</v>
          </cell>
          <cell r="FL561">
            <v>51.384</v>
          </cell>
          <cell r="FM561">
            <v>51.384</v>
          </cell>
          <cell r="FN561">
            <v>51.384</v>
          </cell>
          <cell r="FO561">
            <v>51.384</v>
          </cell>
          <cell r="FP561">
            <v>51.384</v>
          </cell>
          <cell r="FQ561">
            <v>51.384</v>
          </cell>
          <cell r="FR561">
            <v>51.384</v>
          </cell>
          <cell r="FS561">
            <v>51.384</v>
          </cell>
          <cell r="FT561">
            <v>51.384</v>
          </cell>
          <cell r="FU561">
            <v>51.384</v>
          </cell>
          <cell r="FV561">
            <v>51.384</v>
          </cell>
          <cell r="FW561">
            <v>51.384</v>
          </cell>
          <cell r="FX561">
            <v>51.384</v>
          </cell>
          <cell r="FY561">
            <v>51.384</v>
          </cell>
          <cell r="FZ561">
            <v>51.384</v>
          </cell>
          <cell r="GA561">
            <v>51.384</v>
          </cell>
          <cell r="GB561">
            <v>51.384</v>
          </cell>
          <cell r="GC561">
            <v>51.384</v>
          </cell>
          <cell r="GD561">
            <v>51.384</v>
          </cell>
          <cell r="GE561">
            <v>51.384</v>
          </cell>
          <cell r="GF561">
            <v>51.384</v>
          </cell>
          <cell r="GG561">
            <v>51.384</v>
          </cell>
          <cell r="GH561">
            <v>51.384</v>
          </cell>
          <cell r="GI561">
            <v>51.384</v>
          </cell>
          <cell r="GJ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  <cell r="FA562">
            <v>62.444000000000003</v>
          </cell>
          <cell r="FB562">
            <v>62.444000000000003</v>
          </cell>
          <cell r="FC562">
            <v>62.444000000000003</v>
          </cell>
          <cell r="FD562">
            <v>62.444000000000003</v>
          </cell>
          <cell r="FE562">
            <v>62.444000000000003</v>
          </cell>
          <cell r="FF562">
            <v>62.444000000000003</v>
          </cell>
          <cell r="FG562">
            <v>62.444000000000003</v>
          </cell>
          <cell r="FH562">
            <v>62.444000000000003</v>
          </cell>
          <cell r="FI562">
            <v>62.444000000000003</v>
          </cell>
          <cell r="FJ562">
            <v>62.444000000000003</v>
          </cell>
          <cell r="FK562">
            <v>62.444000000000003</v>
          </cell>
          <cell r="FL562">
            <v>62.444000000000003</v>
          </cell>
          <cell r="FM562">
            <v>62.444000000000003</v>
          </cell>
          <cell r="FN562">
            <v>62.444000000000003</v>
          </cell>
          <cell r="FO562">
            <v>62.444000000000003</v>
          </cell>
          <cell r="FP562">
            <v>62.444000000000003</v>
          </cell>
          <cell r="FQ562">
            <v>62.444000000000003</v>
          </cell>
          <cell r="FR562">
            <v>62.444000000000003</v>
          </cell>
          <cell r="FS562">
            <v>62.444000000000003</v>
          </cell>
          <cell r="FT562">
            <v>62.444000000000003</v>
          </cell>
          <cell r="FU562">
            <v>62.444000000000003</v>
          </cell>
          <cell r="FV562">
            <v>62.444000000000003</v>
          </cell>
          <cell r="FW562">
            <v>62.444000000000003</v>
          </cell>
          <cell r="FX562">
            <v>62.444000000000003</v>
          </cell>
          <cell r="FY562">
            <v>62.444000000000003</v>
          </cell>
          <cell r="FZ562">
            <v>62.444000000000003</v>
          </cell>
          <cell r="GA562">
            <v>62.444000000000003</v>
          </cell>
          <cell r="GB562">
            <v>62.444000000000003</v>
          </cell>
          <cell r="GC562">
            <v>62.444000000000003</v>
          </cell>
          <cell r="GD562">
            <v>62.444000000000003</v>
          </cell>
          <cell r="GE562">
            <v>62.444000000000003</v>
          </cell>
          <cell r="GF562">
            <v>62.444000000000003</v>
          </cell>
          <cell r="GG562">
            <v>62.444000000000003</v>
          </cell>
          <cell r="GH562">
            <v>62.444000000000003</v>
          </cell>
          <cell r="GI562">
            <v>62.444000000000003</v>
          </cell>
          <cell r="GJ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  <cell r="FA563">
            <v>56.756</v>
          </cell>
          <cell r="FB563">
            <v>56.756</v>
          </cell>
          <cell r="FC563">
            <v>56.756</v>
          </cell>
          <cell r="FD563">
            <v>56.756</v>
          </cell>
          <cell r="FE563">
            <v>56.756</v>
          </cell>
          <cell r="FF563">
            <v>56.756</v>
          </cell>
          <cell r="FG563">
            <v>56.756</v>
          </cell>
          <cell r="FH563">
            <v>56.756</v>
          </cell>
          <cell r="FI563">
            <v>56.756</v>
          </cell>
          <cell r="FJ563">
            <v>56.756</v>
          </cell>
          <cell r="FK563">
            <v>56.756</v>
          </cell>
          <cell r="FL563">
            <v>56.756</v>
          </cell>
          <cell r="FM563">
            <v>56.756</v>
          </cell>
          <cell r="FN563">
            <v>56.756</v>
          </cell>
          <cell r="FO563">
            <v>56.756</v>
          </cell>
          <cell r="FP563">
            <v>56.756</v>
          </cell>
          <cell r="FQ563">
            <v>56.756</v>
          </cell>
          <cell r="FR563">
            <v>56.756</v>
          </cell>
          <cell r="FS563">
            <v>56.756</v>
          </cell>
          <cell r="FT563">
            <v>56.756</v>
          </cell>
          <cell r="FU563">
            <v>56.756</v>
          </cell>
          <cell r="FV563">
            <v>56.756</v>
          </cell>
          <cell r="FW563">
            <v>56.756</v>
          </cell>
          <cell r="FX563">
            <v>56.756</v>
          </cell>
          <cell r="FY563">
            <v>56.756</v>
          </cell>
          <cell r="FZ563">
            <v>56.756</v>
          </cell>
          <cell r="GA563">
            <v>56.756</v>
          </cell>
          <cell r="GB563">
            <v>56.756</v>
          </cell>
          <cell r="GC563">
            <v>56.756</v>
          </cell>
          <cell r="GD563">
            <v>56.756</v>
          </cell>
          <cell r="GE563">
            <v>56.756</v>
          </cell>
          <cell r="GF563">
            <v>56.756</v>
          </cell>
          <cell r="GG563">
            <v>56.756</v>
          </cell>
          <cell r="GH563">
            <v>56.756</v>
          </cell>
          <cell r="GI563">
            <v>56.756</v>
          </cell>
          <cell r="GJ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  <cell r="FA564">
            <v>64.024000000000001</v>
          </cell>
          <cell r="FB564">
            <v>64.024000000000001</v>
          </cell>
          <cell r="FC564">
            <v>64.024000000000001</v>
          </cell>
          <cell r="FD564">
            <v>64.024000000000001</v>
          </cell>
          <cell r="FE564">
            <v>64.024000000000001</v>
          </cell>
          <cell r="FF564">
            <v>64.024000000000001</v>
          </cell>
          <cell r="FG564">
            <v>64.024000000000001</v>
          </cell>
          <cell r="FH564">
            <v>64.024000000000001</v>
          </cell>
          <cell r="FI564">
            <v>64.024000000000001</v>
          </cell>
          <cell r="FJ564">
            <v>64.024000000000001</v>
          </cell>
          <cell r="FK564">
            <v>64.024000000000001</v>
          </cell>
          <cell r="FL564">
            <v>64.024000000000001</v>
          </cell>
          <cell r="FM564">
            <v>64.024000000000001</v>
          </cell>
          <cell r="FN564">
            <v>64.024000000000001</v>
          </cell>
          <cell r="FO564">
            <v>64.024000000000001</v>
          </cell>
          <cell r="FP564">
            <v>64.024000000000001</v>
          </cell>
          <cell r="FQ564">
            <v>64.024000000000001</v>
          </cell>
          <cell r="FR564">
            <v>64.024000000000001</v>
          </cell>
          <cell r="FS564">
            <v>64.024000000000001</v>
          </cell>
          <cell r="FT564">
            <v>64.024000000000001</v>
          </cell>
          <cell r="FU564">
            <v>64.024000000000001</v>
          </cell>
          <cell r="FV564">
            <v>64.024000000000001</v>
          </cell>
          <cell r="FW564">
            <v>64.024000000000001</v>
          </cell>
          <cell r="FX564">
            <v>64.024000000000001</v>
          </cell>
          <cell r="FY564">
            <v>64.024000000000001</v>
          </cell>
          <cell r="FZ564">
            <v>64.024000000000001</v>
          </cell>
          <cell r="GA564">
            <v>64.024000000000001</v>
          </cell>
          <cell r="GB564">
            <v>64.024000000000001</v>
          </cell>
          <cell r="GC564">
            <v>64.024000000000001</v>
          </cell>
          <cell r="GD564">
            <v>64.024000000000001</v>
          </cell>
          <cell r="GE564">
            <v>64.024000000000001</v>
          </cell>
          <cell r="GF564">
            <v>64.024000000000001</v>
          </cell>
          <cell r="GG564">
            <v>64.024000000000001</v>
          </cell>
          <cell r="GH564">
            <v>64.024000000000001</v>
          </cell>
          <cell r="GI564">
            <v>64.024000000000001</v>
          </cell>
          <cell r="GJ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  <cell r="FA565">
            <v>67.658000000000001</v>
          </cell>
          <cell r="FB565">
            <v>67.658000000000001</v>
          </cell>
          <cell r="FC565">
            <v>67.658000000000001</v>
          </cell>
          <cell r="FD565">
            <v>67.658000000000001</v>
          </cell>
          <cell r="FE565">
            <v>67.658000000000001</v>
          </cell>
          <cell r="FF565">
            <v>67.658000000000001</v>
          </cell>
          <cell r="FG565">
            <v>67.658000000000001</v>
          </cell>
          <cell r="FH565">
            <v>67.658000000000001</v>
          </cell>
          <cell r="FI565">
            <v>67.658000000000001</v>
          </cell>
          <cell r="FJ565">
            <v>67.658000000000001</v>
          </cell>
          <cell r="FK565">
            <v>67.658000000000001</v>
          </cell>
          <cell r="FL565">
            <v>67.658000000000001</v>
          </cell>
          <cell r="FM565">
            <v>67.658000000000001</v>
          </cell>
          <cell r="FN565">
            <v>67.658000000000001</v>
          </cell>
          <cell r="FO565">
            <v>67.658000000000001</v>
          </cell>
          <cell r="FP565">
            <v>67.658000000000001</v>
          </cell>
          <cell r="FQ565">
            <v>67.658000000000001</v>
          </cell>
          <cell r="FR565">
            <v>67.658000000000001</v>
          </cell>
          <cell r="FS565">
            <v>67.658000000000001</v>
          </cell>
          <cell r="FT565">
            <v>67.658000000000001</v>
          </cell>
          <cell r="FU565">
            <v>67.658000000000001</v>
          </cell>
          <cell r="FV565">
            <v>67.658000000000001</v>
          </cell>
          <cell r="FW565">
            <v>67.658000000000001</v>
          </cell>
          <cell r="FX565">
            <v>67.658000000000001</v>
          </cell>
          <cell r="FY565">
            <v>67.658000000000001</v>
          </cell>
          <cell r="FZ565">
            <v>67.658000000000001</v>
          </cell>
          <cell r="GA565">
            <v>67.658000000000001</v>
          </cell>
          <cell r="GB565">
            <v>67.658000000000001</v>
          </cell>
          <cell r="GC565">
            <v>67.658000000000001</v>
          </cell>
          <cell r="GD565">
            <v>67.658000000000001</v>
          </cell>
          <cell r="GE565">
            <v>67.658000000000001</v>
          </cell>
          <cell r="GF565">
            <v>67.658000000000001</v>
          </cell>
          <cell r="GG565">
            <v>67.658000000000001</v>
          </cell>
          <cell r="GH565">
            <v>67.658000000000001</v>
          </cell>
          <cell r="GI565">
            <v>67.658000000000001</v>
          </cell>
          <cell r="GJ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  <cell r="FA566">
            <v>71.45</v>
          </cell>
          <cell r="FB566">
            <v>71.45</v>
          </cell>
          <cell r="FC566">
            <v>71.45</v>
          </cell>
          <cell r="FD566">
            <v>71.45</v>
          </cell>
          <cell r="FE566">
            <v>71.45</v>
          </cell>
          <cell r="FF566">
            <v>71.45</v>
          </cell>
          <cell r="FG566">
            <v>71.45</v>
          </cell>
          <cell r="FH566">
            <v>71.45</v>
          </cell>
          <cell r="FI566">
            <v>71.45</v>
          </cell>
          <cell r="FJ566">
            <v>71.45</v>
          </cell>
          <cell r="FK566">
            <v>71.45</v>
          </cell>
          <cell r="FL566">
            <v>71.45</v>
          </cell>
          <cell r="FM566">
            <v>71.45</v>
          </cell>
          <cell r="FN566">
            <v>71.45</v>
          </cell>
          <cell r="FO566">
            <v>71.45</v>
          </cell>
          <cell r="FP566">
            <v>71.45</v>
          </cell>
          <cell r="FQ566">
            <v>71.45</v>
          </cell>
          <cell r="FR566">
            <v>71.45</v>
          </cell>
          <cell r="FS566">
            <v>71.45</v>
          </cell>
          <cell r="FT566">
            <v>71.45</v>
          </cell>
          <cell r="FU566">
            <v>71.45</v>
          </cell>
          <cell r="FV566">
            <v>71.45</v>
          </cell>
          <cell r="FW566">
            <v>71.45</v>
          </cell>
          <cell r="FX566">
            <v>71.45</v>
          </cell>
          <cell r="FY566">
            <v>71.45</v>
          </cell>
          <cell r="FZ566">
            <v>71.45</v>
          </cell>
          <cell r="GA566">
            <v>71.45</v>
          </cell>
          <cell r="GB566">
            <v>71.45</v>
          </cell>
          <cell r="GC566">
            <v>71.45</v>
          </cell>
          <cell r="GD566">
            <v>71.45</v>
          </cell>
          <cell r="GE566">
            <v>71.45</v>
          </cell>
          <cell r="GF566">
            <v>71.45</v>
          </cell>
          <cell r="GG566">
            <v>71.45</v>
          </cell>
          <cell r="GH566">
            <v>71.45</v>
          </cell>
          <cell r="GI566">
            <v>71.45</v>
          </cell>
          <cell r="GJ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  <cell r="FA567">
            <v>72.081999999999994</v>
          </cell>
          <cell r="FB567">
            <v>72.081999999999994</v>
          </cell>
          <cell r="FC567">
            <v>72.081999999999994</v>
          </cell>
          <cell r="FD567">
            <v>72.081999999999994</v>
          </cell>
          <cell r="FE567">
            <v>72.081999999999994</v>
          </cell>
          <cell r="FF567">
            <v>72.081999999999994</v>
          </cell>
          <cell r="FG567">
            <v>72.081999999999994</v>
          </cell>
          <cell r="FH567">
            <v>72.081999999999994</v>
          </cell>
          <cell r="FI567">
            <v>72.081999999999994</v>
          </cell>
          <cell r="FJ567">
            <v>72.081999999999994</v>
          </cell>
          <cell r="FK567">
            <v>72.081999999999994</v>
          </cell>
          <cell r="FL567">
            <v>72.081999999999994</v>
          </cell>
          <cell r="FM567">
            <v>72.081999999999994</v>
          </cell>
          <cell r="FN567">
            <v>72.081999999999994</v>
          </cell>
          <cell r="FO567">
            <v>72.081999999999994</v>
          </cell>
          <cell r="FP567">
            <v>72.081999999999994</v>
          </cell>
          <cell r="FQ567">
            <v>72.081999999999994</v>
          </cell>
          <cell r="FR567">
            <v>72.081999999999994</v>
          </cell>
          <cell r="FS567">
            <v>72.081999999999994</v>
          </cell>
          <cell r="FT567">
            <v>72.081999999999994</v>
          </cell>
          <cell r="FU567">
            <v>72.081999999999994</v>
          </cell>
          <cell r="FV567">
            <v>72.081999999999994</v>
          </cell>
          <cell r="FW567">
            <v>72.081999999999994</v>
          </cell>
          <cell r="FX567">
            <v>72.081999999999994</v>
          </cell>
          <cell r="FY567">
            <v>72.081999999999994</v>
          </cell>
          <cell r="FZ567">
            <v>72.081999999999994</v>
          </cell>
          <cell r="GA567">
            <v>72.081999999999994</v>
          </cell>
          <cell r="GB567">
            <v>72.081999999999994</v>
          </cell>
          <cell r="GC567">
            <v>72.081999999999994</v>
          </cell>
          <cell r="GD567">
            <v>72.081999999999994</v>
          </cell>
          <cell r="GE567">
            <v>72.081999999999994</v>
          </cell>
          <cell r="GF567">
            <v>72.081999999999994</v>
          </cell>
          <cell r="GG567">
            <v>72.081999999999994</v>
          </cell>
          <cell r="GH567">
            <v>72.081999999999994</v>
          </cell>
          <cell r="GI567">
            <v>72.081999999999994</v>
          </cell>
          <cell r="GJ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  <cell r="FA568">
            <v>77.138000000000005</v>
          </cell>
          <cell r="FB568">
            <v>77.138000000000005</v>
          </cell>
          <cell r="FC568">
            <v>77.138000000000005</v>
          </cell>
          <cell r="FD568">
            <v>77.138000000000005</v>
          </cell>
          <cell r="FE568">
            <v>77.138000000000005</v>
          </cell>
          <cell r="FF568">
            <v>77.138000000000005</v>
          </cell>
          <cell r="FG568">
            <v>77.138000000000005</v>
          </cell>
          <cell r="FH568">
            <v>77.138000000000005</v>
          </cell>
          <cell r="FI568">
            <v>77.138000000000005</v>
          </cell>
          <cell r="FJ568">
            <v>77.138000000000005</v>
          </cell>
          <cell r="FK568">
            <v>77.138000000000005</v>
          </cell>
          <cell r="FL568">
            <v>77.138000000000005</v>
          </cell>
          <cell r="FM568">
            <v>77.138000000000005</v>
          </cell>
          <cell r="FN568">
            <v>77.138000000000005</v>
          </cell>
          <cell r="FO568">
            <v>77.138000000000005</v>
          </cell>
          <cell r="FP568">
            <v>77.138000000000005</v>
          </cell>
          <cell r="FQ568">
            <v>77.138000000000005</v>
          </cell>
          <cell r="FR568">
            <v>77.138000000000005</v>
          </cell>
          <cell r="FS568">
            <v>77.138000000000005</v>
          </cell>
          <cell r="FT568">
            <v>77.138000000000005</v>
          </cell>
          <cell r="FU568">
            <v>77.138000000000005</v>
          </cell>
          <cell r="FV568">
            <v>77.138000000000005</v>
          </cell>
          <cell r="FW568">
            <v>77.138000000000005</v>
          </cell>
          <cell r="FX568">
            <v>77.138000000000005</v>
          </cell>
          <cell r="FY568">
            <v>77.138000000000005</v>
          </cell>
          <cell r="FZ568">
            <v>77.138000000000005</v>
          </cell>
          <cell r="GA568">
            <v>77.138000000000005</v>
          </cell>
          <cell r="GB568">
            <v>77.138000000000005</v>
          </cell>
          <cell r="GC568">
            <v>77.138000000000005</v>
          </cell>
          <cell r="GD568">
            <v>77.138000000000005</v>
          </cell>
          <cell r="GE568">
            <v>77.138000000000005</v>
          </cell>
          <cell r="GF568">
            <v>77.138000000000005</v>
          </cell>
          <cell r="GG568">
            <v>77.138000000000005</v>
          </cell>
          <cell r="GH568">
            <v>77.138000000000005</v>
          </cell>
          <cell r="GI568">
            <v>77.138000000000005</v>
          </cell>
          <cell r="GJ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  <cell r="FA569">
            <v>86.46</v>
          </cell>
          <cell r="FB569">
            <v>86.46</v>
          </cell>
          <cell r="FC569">
            <v>86.46</v>
          </cell>
          <cell r="FD569">
            <v>86.46</v>
          </cell>
          <cell r="FE569">
            <v>86.46</v>
          </cell>
          <cell r="FF569">
            <v>86.46</v>
          </cell>
          <cell r="FG569">
            <v>86.46</v>
          </cell>
          <cell r="FH569">
            <v>86.46</v>
          </cell>
          <cell r="FI569">
            <v>86.46</v>
          </cell>
          <cell r="FJ569">
            <v>86.46</v>
          </cell>
          <cell r="FK569">
            <v>86.46</v>
          </cell>
          <cell r="FL569">
            <v>86.46</v>
          </cell>
          <cell r="FM569">
            <v>86.46</v>
          </cell>
          <cell r="FN569">
            <v>86.46</v>
          </cell>
          <cell r="FO569">
            <v>86.46</v>
          </cell>
          <cell r="FP569">
            <v>86.46</v>
          </cell>
          <cell r="FQ569">
            <v>86.46</v>
          </cell>
          <cell r="FR569">
            <v>86.46</v>
          </cell>
          <cell r="FS569">
            <v>86.46</v>
          </cell>
          <cell r="FT569">
            <v>86.46</v>
          </cell>
          <cell r="FU569">
            <v>86.46</v>
          </cell>
          <cell r="FV569">
            <v>86.46</v>
          </cell>
          <cell r="FW569">
            <v>86.46</v>
          </cell>
          <cell r="FX569">
            <v>86.46</v>
          </cell>
          <cell r="FY569">
            <v>86.46</v>
          </cell>
          <cell r="FZ569">
            <v>86.46</v>
          </cell>
          <cell r="GA569">
            <v>86.46</v>
          </cell>
          <cell r="GB569">
            <v>86.46</v>
          </cell>
          <cell r="GC569">
            <v>86.46</v>
          </cell>
          <cell r="GD569">
            <v>86.46</v>
          </cell>
          <cell r="GE569">
            <v>86.46</v>
          </cell>
          <cell r="GF569">
            <v>86.46</v>
          </cell>
          <cell r="GG569">
            <v>86.46</v>
          </cell>
          <cell r="GH569">
            <v>86.46</v>
          </cell>
          <cell r="GI569">
            <v>86.46</v>
          </cell>
          <cell r="GJ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  <cell r="FA570">
            <v>86.933999999999997</v>
          </cell>
          <cell r="FB570">
            <v>86.933999999999997</v>
          </cell>
          <cell r="FC570">
            <v>86.933999999999997</v>
          </cell>
          <cell r="FD570">
            <v>86.933999999999997</v>
          </cell>
          <cell r="FE570">
            <v>86.933999999999997</v>
          </cell>
          <cell r="FF570">
            <v>86.933999999999997</v>
          </cell>
          <cell r="FG570">
            <v>86.933999999999997</v>
          </cell>
          <cell r="FH570">
            <v>86.933999999999997</v>
          </cell>
          <cell r="FI570">
            <v>86.933999999999997</v>
          </cell>
          <cell r="FJ570">
            <v>86.933999999999997</v>
          </cell>
          <cell r="FK570">
            <v>86.933999999999997</v>
          </cell>
          <cell r="FL570">
            <v>86.933999999999997</v>
          </cell>
          <cell r="FM570">
            <v>86.933999999999997</v>
          </cell>
          <cell r="FN570">
            <v>86.933999999999997</v>
          </cell>
          <cell r="FO570">
            <v>86.933999999999997</v>
          </cell>
          <cell r="FP570">
            <v>86.933999999999997</v>
          </cell>
          <cell r="FQ570">
            <v>86.933999999999997</v>
          </cell>
          <cell r="FR570">
            <v>86.933999999999997</v>
          </cell>
          <cell r="FS570">
            <v>86.933999999999997</v>
          </cell>
          <cell r="FT570">
            <v>86.933999999999997</v>
          </cell>
          <cell r="FU570">
            <v>86.933999999999997</v>
          </cell>
          <cell r="FV570">
            <v>86.933999999999997</v>
          </cell>
          <cell r="FW570">
            <v>86.933999999999997</v>
          </cell>
          <cell r="FX570">
            <v>86.933999999999997</v>
          </cell>
          <cell r="FY570">
            <v>86.933999999999997</v>
          </cell>
          <cell r="FZ570">
            <v>86.933999999999997</v>
          </cell>
          <cell r="GA570">
            <v>86.933999999999997</v>
          </cell>
          <cell r="GB570">
            <v>86.933999999999997</v>
          </cell>
          <cell r="GC570">
            <v>86.933999999999997</v>
          </cell>
          <cell r="GD570">
            <v>86.933999999999997</v>
          </cell>
          <cell r="GE570">
            <v>86.933999999999997</v>
          </cell>
          <cell r="GF570">
            <v>86.933999999999997</v>
          </cell>
          <cell r="GG570">
            <v>86.933999999999997</v>
          </cell>
          <cell r="GH570">
            <v>86.933999999999997</v>
          </cell>
          <cell r="GI570">
            <v>86.933999999999997</v>
          </cell>
          <cell r="GJ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  <cell r="FA571">
            <v>93.095999999999989</v>
          </cell>
          <cell r="FB571">
            <v>93.095999999999989</v>
          </cell>
          <cell r="FC571">
            <v>93.095999999999989</v>
          </cell>
          <cell r="FD571">
            <v>93.095999999999989</v>
          </cell>
          <cell r="FE571">
            <v>93.095999999999989</v>
          </cell>
          <cell r="FF571">
            <v>93.095999999999989</v>
          </cell>
          <cell r="FG571">
            <v>93.095999999999989</v>
          </cell>
          <cell r="FH571">
            <v>93.095999999999989</v>
          </cell>
          <cell r="FI571">
            <v>93.095999999999989</v>
          </cell>
          <cell r="FJ571">
            <v>93.095999999999989</v>
          </cell>
          <cell r="FK571">
            <v>93.095999999999989</v>
          </cell>
          <cell r="FL571">
            <v>93.095999999999989</v>
          </cell>
          <cell r="FM571">
            <v>93.095999999999989</v>
          </cell>
          <cell r="FN571">
            <v>93.095999999999989</v>
          </cell>
          <cell r="FO571">
            <v>93.095999999999989</v>
          </cell>
          <cell r="FP571">
            <v>93.095999999999989</v>
          </cell>
          <cell r="FQ571">
            <v>93.095999999999989</v>
          </cell>
          <cell r="FR571">
            <v>93.095999999999989</v>
          </cell>
          <cell r="FS571">
            <v>93.095999999999989</v>
          </cell>
          <cell r="FT571">
            <v>93.095999999999989</v>
          </cell>
          <cell r="FU571">
            <v>93.095999999999989</v>
          </cell>
          <cell r="FV571">
            <v>93.095999999999989</v>
          </cell>
          <cell r="FW571">
            <v>93.095999999999989</v>
          </cell>
          <cell r="FX571">
            <v>93.095999999999989</v>
          </cell>
          <cell r="FY571">
            <v>93.095999999999989</v>
          </cell>
          <cell r="FZ571">
            <v>93.095999999999989</v>
          </cell>
          <cell r="GA571">
            <v>93.095999999999989</v>
          </cell>
          <cell r="GB571">
            <v>93.095999999999989</v>
          </cell>
          <cell r="GC571">
            <v>93.095999999999989</v>
          </cell>
          <cell r="GD571">
            <v>93.095999999999989</v>
          </cell>
          <cell r="GE571">
            <v>93.095999999999989</v>
          </cell>
          <cell r="GF571">
            <v>93.095999999999989</v>
          </cell>
          <cell r="GG571">
            <v>93.095999999999989</v>
          </cell>
          <cell r="GH571">
            <v>93.095999999999989</v>
          </cell>
          <cell r="GI571">
            <v>93.095999999999989</v>
          </cell>
          <cell r="GJ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  <cell r="FA572">
            <v>116.536</v>
          </cell>
          <cell r="FB572">
            <v>116.536</v>
          </cell>
          <cell r="FC572">
            <v>116.536</v>
          </cell>
          <cell r="FD572">
            <v>116.536</v>
          </cell>
          <cell r="FE572">
            <v>116.536</v>
          </cell>
          <cell r="FF572">
            <v>116.536</v>
          </cell>
          <cell r="FG572">
            <v>116.536</v>
          </cell>
          <cell r="FH572">
            <v>116.536</v>
          </cell>
          <cell r="FI572">
            <v>116.536</v>
          </cell>
          <cell r="FJ572">
            <v>116.536</v>
          </cell>
          <cell r="FK572">
            <v>116.536</v>
          </cell>
          <cell r="FL572">
            <v>116.536</v>
          </cell>
          <cell r="FM572">
            <v>116.536</v>
          </cell>
          <cell r="FN572">
            <v>116.536</v>
          </cell>
          <cell r="FO572">
            <v>116.536</v>
          </cell>
          <cell r="FP572">
            <v>116.536</v>
          </cell>
          <cell r="FQ572">
            <v>116.536</v>
          </cell>
          <cell r="FR572">
            <v>116.536</v>
          </cell>
          <cell r="FS572">
            <v>116.536</v>
          </cell>
          <cell r="FT572">
            <v>116.536</v>
          </cell>
          <cell r="FU572">
            <v>116.536</v>
          </cell>
          <cell r="FV572">
            <v>116.536</v>
          </cell>
          <cell r="FW572">
            <v>116.536</v>
          </cell>
          <cell r="FX572">
            <v>116.536</v>
          </cell>
          <cell r="FY572">
            <v>116.536</v>
          </cell>
          <cell r="FZ572">
            <v>116.536</v>
          </cell>
          <cell r="GA572">
            <v>116.536</v>
          </cell>
          <cell r="GB572">
            <v>116.536</v>
          </cell>
          <cell r="GC572">
            <v>116.536</v>
          </cell>
          <cell r="GD572">
            <v>116.536</v>
          </cell>
          <cell r="GE572">
            <v>116.536</v>
          </cell>
          <cell r="GF572">
            <v>116.536</v>
          </cell>
          <cell r="GG572">
            <v>116.536</v>
          </cell>
          <cell r="GH572">
            <v>116.536</v>
          </cell>
          <cell r="GI572">
            <v>116.536</v>
          </cell>
          <cell r="GJ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  <cell r="FA573">
            <v>90.725999999999999</v>
          </cell>
          <cell r="FB573">
            <v>90.725999999999999</v>
          </cell>
          <cell r="FC573">
            <v>90.725999999999999</v>
          </cell>
          <cell r="FD573">
            <v>90.725999999999999</v>
          </cell>
          <cell r="FE573">
            <v>90.725999999999999</v>
          </cell>
          <cell r="FF573">
            <v>90.725999999999999</v>
          </cell>
          <cell r="FG573">
            <v>90.725999999999999</v>
          </cell>
          <cell r="FH573">
            <v>90.725999999999999</v>
          </cell>
          <cell r="FI573">
            <v>90.725999999999999</v>
          </cell>
          <cell r="FJ573">
            <v>90.725999999999999</v>
          </cell>
          <cell r="FK573">
            <v>90.725999999999999</v>
          </cell>
          <cell r="FL573">
            <v>90.725999999999999</v>
          </cell>
          <cell r="FM573">
            <v>90.725999999999999</v>
          </cell>
          <cell r="FN573">
            <v>90.725999999999999</v>
          </cell>
          <cell r="FO573">
            <v>90.725999999999999</v>
          </cell>
          <cell r="FP573">
            <v>90.725999999999999</v>
          </cell>
          <cell r="FQ573">
            <v>90.725999999999999</v>
          </cell>
          <cell r="FR573">
            <v>90.725999999999999</v>
          </cell>
          <cell r="FS573">
            <v>90.725999999999999</v>
          </cell>
          <cell r="FT573">
            <v>90.725999999999999</v>
          </cell>
          <cell r="FU573">
            <v>90.725999999999999</v>
          </cell>
          <cell r="FV573">
            <v>90.725999999999999</v>
          </cell>
          <cell r="FW573">
            <v>90.725999999999999</v>
          </cell>
          <cell r="FX573">
            <v>90.725999999999999</v>
          </cell>
          <cell r="FY573">
            <v>90.725999999999999</v>
          </cell>
          <cell r="FZ573">
            <v>90.725999999999999</v>
          </cell>
          <cell r="GA573">
            <v>90.725999999999999</v>
          </cell>
          <cell r="GB573">
            <v>90.725999999999999</v>
          </cell>
          <cell r="GC573">
            <v>90.725999999999999</v>
          </cell>
          <cell r="GD573">
            <v>90.725999999999999</v>
          </cell>
          <cell r="GE573">
            <v>90.725999999999999</v>
          </cell>
          <cell r="GF573">
            <v>90.725999999999999</v>
          </cell>
          <cell r="GG573">
            <v>90.725999999999999</v>
          </cell>
          <cell r="GH573">
            <v>90.725999999999999</v>
          </cell>
          <cell r="GI573">
            <v>90.725999999999999</v>
          </cell>
          <cell r="GJ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  <cell r="FA574">
            <v>89.304000000000002</v>
          </cell>
          <cell r="FB574">
            <v>89.304000000000002</v>
          </cell>
          <cell r="FC574">
            <v>89.304000000000002</v>
          </cell>
          <cell r="FD574">
            <v>89.304000000000002</v>
          </cell>
          <cell r="FE574">
            <v>89.304000000000002</v>
          </cell>
          <cell r="FF574">
            <v>89.304000000000002</v>
          </cell>
          <cell r="FG574">
            <v>89.304000000000002</v>
          </cell>
          <cell r="FH574">
            <v>89.304000000000002</v>
          </cell>
          <cell r="FI574">
            <v>89.304000000000002</v>
          </cell>
          <cell r="FJ574">
            <v>89.304000000000002</v>
          </cell>
          <cell r="FK574">
            <v>89.304000000000002</v>
          </cell>
          <cell r="FL574">
            <v>89.304000000000002</v>
          </cell>
          <cell r="FM574">
            <v>89.304000000000002</v>
          </cell>
          <cell r="FN574">
            <v>89.304000000000002</v>
          </cell>
          <cell r="FO574">
            <v>89.304000000000002</v>
          </cell>
          <cell r="FP574">
            <v>89.304000000000002</v>
          </cell>
          <cell r="FQ574">
            <v>89.304000000000002</v>
          </cell>
          <cell r="FR574">
            <v>89.304000000000002</v>
          </cell>
          <cell r="FS574">
            <v>89.304000000000002</v>
          </cell>
          <cell r="FT574">
            <v>89.304000000000002</v>
          </cell>
          <cell r="FU574">
            <v>89.304000000000002</v>
          </cell>
          <cell r="FV574">
            <v>89.304000000000002</v>
          </cell>
          <cell r="FW574">
            <v>89.304000000000002</v>
          </cell>
          <cell r="FX574">
            <v>89.304000000000002</v>
          </cell>
          <cell r="FY574">
            <v>89.304000000000002</v>
          </cell>
          <cell r="FZ574">
            <v>89.304000000000002</v>
          </cell>
          <cell r="GA574">
            <v>89.304000000000002</v>
          </cell>
          <cell r="GB574">
            <v>89.304000000000002</v>
          </cell>
          <cell r="GC574">
            <v>89.304000000000002</v>
          </cell>
          <cell r="GD574">
            <v>89.304000000000002</v>
          </cell>
          <cell r="GE574">
            <v>89.304000000000002</v>
          </cell>
          <cell r="GF574">
            <v>89.304000000000002</v>
          </cell>
          <cell r="GG574">
            <v>89.304000000000002</v>
          </cell>
          <cell r="GH574">
            <v>89.304000000000002</v>
          </cell>
          <cell r="GI574">
            <v>89.304000000000002</v>
          </cell>
          <cell r="GJ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  <cell r="FA575">
            <v>99.063999999999993</v>
          </cell>
          <cell r="FB575">
            <v>99.063999999999993</v>
          </cell>
          <cell r="FC575">
            <v>99.063999999999993</v>
          </cell>
          <cell r="FD575">
            <v>99.063999999999993</v>
          </cell>
          <cell r="FE575">
            <v>99.063999999999993</v>
          </cell>
          <cell r="FF575">
            <v>99.063999999999993</v>
          </cell>
          <cell r="FG575">
            <v>99.063999999999993</v>
          </cell>
          <cell r="FH575">
            <v>99.063999999999993</v>
          </cell>
          <cell r="FI575">
            <v>99.063999999999993</v>
          </cell>
          <cell r="FJ575">
            <v>99.063999999999993</v>
          </cell>
          <cell r="FK575">
            <v>99.063999999999993</v>
          </cell>
          <cell r="FL575">
            <v>99.063999999999993</v>
          </cell>
          <cell r="FM575">
            <v>99.063999999999993</v>
          </cell>
          <cell r="FN575">
            <v>99.063999999999993</v>
          </cell>
          <cell r="FO575">
            <v>99.063999999999993</v>
          </cell>
          <cell r="FP575">
            <v>99.063999999999993</v>
          </cell>
          <cell r="FQ575">
            <v>99.063999999999993</v>
          </cell>
          <cell r="FR575">
            <v>99.063999999999993</v>
          </cell>
          <cell r="FS575">
            <v>99.063999999999993</v>
          </cell>
          <cell r="FT575">
            <v>99.063999999999993</v>
          </cell>
          <cell r="FU575">
            <v>99.063999999999993</v>
          </cell>
          <cell r="FV575">
            <v>99.063999999999993</v>
          </cell>
          <cell r="FW575">
            <v>99.063999999999993</v>
          </cell>
          <cell r="FX575">
            <v>99.063999999999993</v>
          </cell>
          <cell r="FY575">
            <v>99.063999999999993</v>
          </cell>
          <cell r="FZ575">
            <v>99.063999999999993</v>
          </cell>
          <cell r="GA575">
            <v>99.063999999999993</v>
          </cell>
          <cell r="GB575">
            <v>99.063999999999993</v>
          </cell>
          <cell r="GC575">
            <v>99.063999999999993</v>
          </cell>
          <cell r="GD575">
            <v>99.063999999999993</v>
          </cell>
          <cell r="GE575">
            <v>99.063999999999993</v>
          </cell>
          <cell r="GF575">
            <v>99.063999999999993</v>
          </cell>
          <cell r="GG575">
            <v>99.063999999999993</v>
          </cell>
          <cell r="GH575">
            <v>99.063999999999993</v>
          </cell>
          <cell r="GI575">
            <v>99.063999999999993</v>
          </cell>
          <cell r="GJ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  <cell r="FA576">
            <v>101.47</v>
          </cell>
          <cell r="FB576">
            <v>101.47</v>
          </cell>
          <cell r="FC576">
            <v>101.47</v>
          </cell>
          <cell r="FD576">
            <v>101.47</v>
          </cell>
          <cell r="FE576">
            <v>101.47</v>
          </cell>
          <cell r="FF576">
            <v>101.47</v>
          </cell>
          <cell r="FG576">
            <v>101.47</v>
          </cell>
          <cell r="FH576">
            <v>101.47</v>
          </cell>
          <cell r="FI576">
            <v>101.47</v>
          </cell>
          <cell r="FJ576">
            <v>101.47</v>
          </cell>
          <cell r="FK576">
            <v>101.47</v>
          </cell>
          <cell r="FL576">
            <v>101.47</v>
          </cell>
          <cell r="FM576">
            <v>101.47</v>
          </cell>
          <cell r="FN576">
            <v>101.47</v>
          </cell>
          <cell r="FO576">
            <v>101.47</v>
          </cell>
          <cell r="FP576">
            <v>101.47</v>
          </cell>
          <cell r="FQ576">
            <v>101.47</v>
          </cell>
          <cell r="FR576">
            <v>101.47</v>
          </cell>
          <cell r="FS576">
            <v>101.47</v>
          </cell>
          <cell r="FT576">
            <v>101.47</v>
          </cell>
          <cell r="FU576">
            <v>101.47</v>
          </cell>
          <cell r="FV576">
            <v>101.47</v>
          </cell>
          <cell r="FW576">
            <v>101.47</v>
          </cell>
          <cell r="FX576">
            <v>101.47</v>
          </cell>
          <cell r="FY576">
            <v>101.47</v>
          </cell>
          <cell r="FZ576">
            <v>101.47</v>
          </cell>
          <cell r="GA576">
            <v>101.47</v>
          </cell>
          <cell r="GB576">
            <v>101.47</v>
          </cell>
          <cell r="GC576">
            <v>101.47</v>
          </cell>
          <cell r="GD576">
            <v>101.47</v>
          </cell>
          <cell r="GE576">
            <v>101.47</v>
          </cell>
          <cell r="GF576">
            <v>101.47</v>
          </cell>
          <cell r="GG576">
            <v>101.47</v>
          </cell>
          <cell r="GH576">
            <v>101.47</v>
          </cell>
          <cell r="GI576">
            <v>101.47</v>
          </cell>
          <cell r="GJ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  <cell r="FA577">
            <v>96.72999999999999</v>
          </cell>
          <cell r="FB577">
            <v>96.72999999999999</v>
          </cell>
          <cell r="FC577">
            <v>96.72999999999999</v>
          </cell>
          <cell r="FD577">
            <v>96.72999999999999</v>
          </cell>
          <cell r="FE577">
            <v>96.72999999999999</v>
          </cell>
          <cell r="FF577">
            <v>96.72999999999999</v>
          </cell>
          <cell r="FG577">
            <v>96.72999999999999</v>
          </cell>
          <cell r="FH577">
            <v>96.72999999999999</v>
          </cell>
          <cell r="FI577">
            <v>96.72999999999999</v>
          </cell>
          <cell r="FJ577">
            <v>96.72999999999999</v>
          </cell>
          <cell r="FK577">
            <v>96.72999999999999</v>
          </cell>
          <cell r="FL577">
            <v>96.72999999999999</v>
          </cell>
          <cell r="FM577">
            <v>96.72999999999999</v>
          </cell>
          <cell r="FN577">
            <v>96.72999999999999</v>
          </cell>
          <cell r="FO577">
            <v>96.72999999999999</v>
          </cell>
          <cell r="FP577">
            <v>96.72999999999999</v>
          </cell>
          <cell r="FQ577">
            <v>96.72999999999999</v>
          </cell>
          <cell r="FR577">
            <v>96.72999999999999</v>
          </cell>
          <cell r="FS577">
            <v>96.72999999999999</v>
          </cell>
          <cell r="FT577">
            <v>96.72999999999999</v>
          </cell>
          <cell r="FU577">
            <v>96.72999999999999</v>
          </cell>
          <cell r="FV577">
            <v>96.72999999999999</v>
          </cell>
          <cell r="FW577">
            <v>96.72999999999999</v>
          </cell>
          <cell r="FX577">
            <v>96.72999999999999</v>
          </cell>
          <cell r="FY577">
            <v>96.72999999999999</v>
          </cell>
          <cell r="FZ577">
            <v>96.72999999999999</v>
          </cell>
          <cell r="GA577">
            <v>96.72999999999999</v>
          </cell>
          <cell r="GB577">
            <v>96.72999999999999</v>
          </cell>
          <cell r="GC577">
            <v>96.72999999999999</v>
          </cell>
          <cell r="GD577">
            <v>96.72999999999999</v>
          </cell>
          <cell r="GE577">
            <v>96.72999999999999</v>
          </cell>
          <cell r="GF577">
            <v>96.72999999999999</v>
          </cell>
          <cell r="GG577">
            <v>96.72999999999999</v>
          </cell>
          <cell r="GH577">
            <v>96.72999999999999</v>
          </cell>
          <cell r="GI577">
            <v>96.72999999999999</v>
          </cell>
          <cell r="GJ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  <cell r="FA578">
            <v>102.57599999999999</v>
          </cell>
          <cell r="FB578">
            <v>102.57599999999999</v>
          </cell>
          <cell r="FC578">
            <v>102.57599999999999</v>
          </cell>
          <cell r="FD578">
            <v>102.57599999999999</v>
          </cell>
          <cell r="FE578">
            <v>102.57599999999999</v>
          </cell>
          <cell r="FF578">
            <v>102.57599999999999</v>
          </cell>
          <cell r="FG578">
            <v>102.57599999999999</v>
          </cell>
          <cell r="FH578">
            <v>102.57599999999999</v>
          </cell>
          <cell r="FI578">
            <v>102.57599999999999</v>
          </cell>
          <cell r="FJ578">
            <v>102.57599999999999</v>
          </cell>
          <cell r="FK578">
            <v>102.57599999999999</v>
          </cell>
          <cell r="FL578">
            <v>102.57599999999999</v>
          </cell>
          <cell r="FM578">
            <v>102.57599999999999</v>
          </cell>
          <cell r="FN578">
            <v>102.57599999999999</v>
          </cell>
          <cell r="FO578">
            <v>102.57599999999999</v>
          </cell>
          <cell r="FP578">
            <v>102.57599999999999</v>
          </cell>
          <cell r="FQ578">
            <v>102.57599999999999</v>
          </cell>
          <cell r="FR578">
            <v>102.57599999999999</v>
          </cell>
          <cell r="FS578">
            <v>102.57599999999999</v>
          </cell>
          <cell r="FT578">
            <v>102.57599999999999</v>
          </cell>
          <cell r="FU578">
            <v>102.57599999999999</v>
          </cell>
          <cell r="FV578">
            <v>102.57599999999999</v>
          </cell>
          <cell r="FW578">
            <v>102.57599999999999</v>
          </cell>
          <cell r="FX578">
            <v>102.57599999999999</v>
          </cell>
          <cell r="FY578">
            <v>102.57599999999999</v>
          </cell>
          <cell r="FZ578">
            <v>102.57599999999999</v>
          </cell>
          <cell r="GA578">
            <v>102.57599999999999</v>
          </cell>
          <cell r="GB578">
            <v>102.57599999999999</v>
          </cell>
          <cell r="GC578">
            <v>102.57599999999999</v>
          </cell>
          <cell r="GD578">
            <v>102.57599999999999</v>
          </cell>
          <cell r="GE578">
            <v>102.57599999999999</v>
          </cell>
          <cell r="GF578">
            <v>102.57599999999999</v>
          </cell>
          <cell r="GG578">
            <v>102.57599999999999</v>
          </cell>
          <cell r="GH578">
            <v>102.57599999999999</v>
          </cell>
          <cell r="GI578">
            <v>102.57599999999999</v>
          </cell>
          <cell r="GJ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  <cell r="FA579">
            <v>116.79599999999999</v>
          </cell>
          <cell r="FB579">
            <v>116.79599999999999</v>
          </cell>
          <cell r="FC579">
            <v>116.79599999999999</v>
          </cell>
          <cell r="FD579">
            <v>116.79599999999999</v>
          </cell>
          <cell r="FE579">
            <v>116.79599999999999</v>
          </cell>
          <cell r="FF579">
            <v>116.79599999999999</v>
          </cell>
          <cell r="FG579">
            <v>116.79599999999999</v>
          </cell>
          <cell r="FH579">
            <v>116.79599999999999</v>
          </cell>
          <cell r="FI579">
            <v>116.79599999999999</v>
          </cell>
          <cell r="FJ579">
            <v>116.79599999999999</v>
          </cell>
          <cell r="FK579">
            <v>116.79599999999999</v>
          </cell>
          <cell r="FL579">
            <v>116.79599999999999</v>
          </cell>
          <cell r="FM579">
            <v>116.79599999999999</v>
          </cell>
          <cell r="FN579">
            <v>116.79599999999999</v>
          </cell>
          <cell r="FO579">
            <v>116.79599999999999</v>
          </cell>
          <cell r="FP579">
            <v>116.79599999999999</v>
          </cell>
          <cell r="FQ579">
            <v>116.79599999999999</v>
          </cell>
          <cell r="FR579">
            <v>116.79599999999999</v>
          </cell>
          <cell r="FS579">
            <v>116.79599999999999</v>
          </cell>
          <cell r="FT579">
            <v>116.79599999999999</v>
          </cell>
          <cell r="FU579">
            <v>116.79599999999999</v>
          </cell>
          <cell r="FV579">
            <v>116.79599999999999</v>
          </cell>
          <cell r="FW579">
            <v>116.79599999999999</v>
          </cell>
          <cell r="FX579">
            <v>116.79599999999999</v>
          </cell>
          <cell r="FY579">
            <v>116.79599999999999</v>
          </cell>
          <cell r="FZ579">
            <v>116.79599999999999</v>
          </cell>
          <cell r="GA579">
            <v>116.79599999999999</v>
          </cell>
          <cell r="GB579">
            <v>116.79599999999999</v>
          </cell>
          <cell r="GC579">
            <v>116.79599999999999</v>
          </cell>
          <cell r="GD579">
            <v>116.79599999999999</v>
          </cell>
          <cell r="GE579">
            <v>116.79599999999999</v>
          </cell>
          <cell r="GF579">
            <v>116.79599999999999</v>
          </cell>
          <cell r="GG579">
            <v>116.79599999999999</v>
          </cell>
          <cell r="GH579">
            <v>116.79599999999999</v>
          </cell>
          <cell r="GI579">
            <v>116.79599999999999</v>
          </cell>
          <cell r="GJ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  <cell r="FA580">
            <v>122.00999999999999</v>
          </cell>
          <cell r="FB580">
            <v>122.00999999999999</v>
          </cell>
          <cell r="FC580">
            <v>122.00999999999999</v>
          </cell>
          <cell r="FD580">
            <v>122.00999999999999</v>
          </cell>
          <cell r="FE580">
            <v>122.00999999999999</v>
          </cell>
          <cell r="FF580">
            <v>122.00999999999999</v>
          </cell>
          <cell r="FG580">
            <v>122.00999999999999</v>
          </cell>
          <cell r="FH580">
            <v>122.00999999999999</v>
          </cell>
          <cell r="FI580">
            <v>122.00999999999999</v>
          </cell>
          <cell r="FJ580">
            <v>122.00999999999999</v>
          </cell>
          <cell r="FK580">
            <v>122.00999999999999</v>
          </cell>
          <cell r="FL580">
            <v>122.00999999999999</v>
          </cell>
          <cell r="FM580">
            <v>122.00999999999999</v>
          </cell>
          <cell r="FN580">
            <v>122.00999999999999</v>
          </cell>
          <cell r="FO580">
            <v>122.00999999999999</v>
          </cell>
          <cell r="FP580">
            <v>122.00999999999999</v>
          </cell>
          <cell r="FQ580">
            <v>122.00999999999999</v>
          </cell>
          <cell r="FR580">
            <v>122.00999999999999</v>
          </cell>
          <cell r="FS580">
            <v>122.00999999999999</v>
          </cell>
          <cell r="FT580">
            <v>122.00999999999999</v>
          </cell>
          <cell r="FU580">
            <v>122.00999999999999</v>
          </cell>
          <cell r="FV580">
            <v>122.00999999999999</v>
          </cell>
          <cell r="FW580">
            <v>122.00999999999999</v>
          </cell>
          <cell r="FX580">
            <v>122.00999999999999</v>
          </cell>
          <cell r="FY580">
            <v>122.00999999999999</v>
          </cell>
          <cell r="FZ580">
            <v>122.00999999999999</v>
          </cell>
          <cell r="GA580">
            <v>122.00999999999999</v>
          </cell>
          <cell r="GB580">
            <v>122.00999999999999</v>
          </cell>
          <cell r="GC580">
            <v>122.00999999999999</v>
          </cell>
          <cell r="GD580">
            <v>122.00999999999999</v>
          </cell>
          <cell r="GE580">
            <v>122.00999999999999</v>
          </cell>
          <cell r="GF580">
            <v>122.00999999999999</v>
          </cell>
          <cell r="GG580">
            <v>122.00999999999999</v>
          </cell>
          <cell r="GH580">
            <v>122.00999999999999</v>
          </cell>
          <cell r="GI580">
            <v>122.00999999999999</v>
          </cell>
          <cell r="GJ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  <cell r="FA581">
            <v>126.434</v>
          </cell>
          <cell r="FB581">
            <v>126.434</v>
          </cell>
          <cell r="FC581">
            <v>126.434</v>
          </cell>
          <cell r="FD581">
            <v>126.434</v>
          </cell>
          <cell r="FE581">
            <v>126.434</v>
          </cell>
          <cell r="FF581">
            <v>126.434</v>
          </cell>
          <cell r="FG581">
            <v>126.434</v>
          </cell>
          <cell r="FH581">
            <v>126.434</v>
          </cell>
          <cell r="FI581">
            <v>126.434</v>
          </cell>
          <cell r="FJ581">
            <v>126.434</v>
          </cell>
          <cell r="FK581">
            <v>126.434</v>
          </cell>
          <cell r="FL581">
            <v>126.434</v>
          </cell>
          <cell r="FM581">
            <v>126.434</v>
          </cell>
          <cell r="FN581">
            <v>126.434</v>
          </cell>
          <cell r="FO581">
            <v>126.434</v>
          </cell>
          <cell r="FP581">
            <v>126.434</v>
          </cell>
          <cell r="FQ581">
            <v>126.434</v>
          </cell>
          <cell r="FR581">
            <v>126.434</v>
          </cell>
          <cell r="FS581">
            <v>126.434</v>
          </cell>
          <cell r="FT581">
            <v>126.434</v>
          </cell>
          <cell r="FU581">
            <v>126.434</v>
          </cell>
          <cell r="FV581">
            <v>126.434</v>
          </cell>
          <cell r="FW581">
            <v>126.434</v>
          </cell>
          <cell r="FX581">
            <v>126.434</v>
          </cell>
          <cell r="FY581">
            <v>126.434</v>
          </cell>
          <cell r="FZ581">
            <v>126.434</v>
          </cell>
          <cell r="GA581">
            <v>126.434</v>
          </cell>
          <cell r="GB581">
            <v>126.434</v>
          </cell>
          <cell r="GC581">
            <v>126.434</v>
          </cell>
          <cell r="GD581">
            <v>126.434</v>
          </cell>
          <cell r="GE581">
            <v>126.434</v>
          </cell>
          <cell r="GF581">
            <v>126.434</v>
          </cell>
          <cell r="GG581">
            <v>126.434</v>
          </cell>
          <cell r="GH581">
            <v>126.434</v>
          </cell>
          <cell r="GI581">
            <v>126.434</v>
          </cell>
          <cell r="GJ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  <cell r="FA582">
            <v>128.488</v>
          </cell>
          <cell r="FB582">
            <v>128.488</v>
          </cell>
          <cell r="FC582">
            <v>128.488</v>
          </cell>
          <cell r="FD582">
            <v>128.488</v>
          </cell>
          <cell r="FE582">
            <v>128.488</v>
          </cell>
          <cell r="FF582">
            <v>128.488</v>
          </cell>
          <cell r="FG582">
            <v>128.488</v>
          </cell>
          <cell r="FH582">
            <v>128.488</v>
          </cell>
          <cell r="FI582">
            <v>128.488</v>
          </cell>
          <cell r="FJ582">
            <v>128.488</v>
          </cell>
          <cell r="FK582">
            <v>128.488</v>
          </cell>
          <cell r="FL582">
            <v>128.488</v>
          </cell>
          <cell r="FM582">
            <v>128.488</v>
          </cell>
          <cell r="FN582">
            <v>128.488</v>
          </cell>
          <cell r="FO582">
            <v>128.488</v>
          </cell>
          <cell r="FP582">
            <v>128.488</v>
          </cell>
          <cell r="FQ582">
            <v>128.488</v>
          </cell>
          <cell r="FR582">
            <v>128.488</v>
          </cell>
          <cell r="FS582">
            <v>128.488</v>
          </cell>
          <cell r="FT582">
            <v>128.488</v>
          </cell>
          <cell r="FU582">
            <v>128.488</v>
          </cell>
          <cell r="FV582">
            <v>128.488</v>
          </cell>
          <cell r="FW582">
            <v>128.488</v>
          </cell>
          <cell r="FX582">
            <v>128.488</v>
          </cell>
          <cell r="FY582">
            <v>128.488</v>
          </cell>
          <cell r="FZ582">
            <v>128.488</v>
          </cell>
          <cell r="GA582">
            <v>128.488</v>
          </cell>
          <cell r="GB582">
            <v>128.488</v>
          </cell>
          <cell r="GC582">
            <v>128.488</v>
          </cell>
          <cell r="GD582">
            <v>128.488</v>
          </cell>
          <cell r="GE582">
            <v>128.488</v>
          </cell>
          <cell r="GF582">
            <v>128.488</v>
          </cell>
          <cell r="GG582">
            <v>128.488</v>
          </cell>
          <cell r="GH582">
            <v>128.488</v>
          </cell>
          <cell r="GI582">
            <v>128.488</v>
          </cell>
          <cell r="GJ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  <cell r="FA583">
            <v>123.432</v>
          </cell>
          <cell r="FB583">
            <v>123.432</v>
          </cell>
          <cell r="FC583">
            <v>123.432</v>
          </cell>
          <cell r="FD583">
            <v>123.432</v>
          </cell>
          <cell r="FE583">
            <v>123.432</v>
          </cell>
          <cell r="FF583">
            <v>123.432</v>
          </cell>
          <cell r="FG583">
            <v>123.432</v>
          </cell>
          <cell r="FH583">
            <v>123.432</v>
          </cell>
          <cell r="FI583">
            <v>123.432</v>
          </cell>
          <cell r="FJ583">
            <v>123.432</v>
          </cell>
          <cell r="FK583">
            <v>123.432</v>
          </cell>
          <cell r="FL583">
            <v>123.432</v>
          </cell>
          <cell r="FM583">
            <v>123.432</v>
          </cell>
          <cell r="FN583">
            <v>123.432</v>
          </cell>
          <cell r="FO583">
            <v>123.432</v>
          </cell>
          <cell r="FP583">
            <v>123.432</v>
          </cell>
          <cell r="FQ583">
            <v>123.432</v>
          </cell>
          <cell r="FR583">
            <v>123.432</v>
          </cell>
          <cell r="FS583">
            <v>123.432</v>
          </cell>
          <cell r="FT583">
            <v>123.432</v>
          </cell>
          <cell r="FU583">
            <v>123.432</v>
          </cell>
          <cell r="FV583">
            <v>123.432</v>
          </cell>
          <cell r="FW583">
            <v>123.432</v>
          </cell>
          <cell r="FX583">
            <v>123.432</v>
          </cell>
          <cell r="FY583">
            <v>123.432</v>
          </cell>
          <cell r="FZ583">
            <v>123.432</v>
          </cell>
          <cell r="GA583">
            <v>123.432</v>
          </cell>
          <cell r="GB583">
            <v>123.432</v>
          </cell>
          <cell r="GC583">
            <v>123.432</v>
          </cell>
          <cell r="GD583">
            <v>123.432</v>
          </cell>
          <cell r="GE583">
            <v>123.432</v>
          </cell>
          <cell r="GF583">
            <v>123.432</v>
          </cell>
          <cell r="GG583">
            <v>123.432</v>
          </cell>
          <cell r="GH583">
            <v>123.432</v>
          </cell>
          <cell r="GI583">
            <v>123.432</v>
          </cell>
          <cell r="GJ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  <cell r="FA584">
            <v>128.804</v>
          </cell>
          <cell r="FB584">
            <v>128.804</v>
          </cell>
          <cell r="FC584">
            <v>128.804</v>
          </cell>
          <cell r="FD584">
            <v>128.804</v>
          </cell>
          <cell r="FE584">
            <v>128.804</v>
          </cell>
          <cell r="FF584">
            <v>128.804</v>
          </cell>
          <cell r="FG584">
            <v>128.804</v>
          </cell>
          <cell r="FH584">
            <v>128.804</v>
          </cell>
          <cell r="FI584">
            <v>128.804</v>
          </cell>
          <cell r="FJ584">
            <v>128.804</v>
          </cell>
          <cell r="FK584">
            <v>128.804</v>
          </cell>
          <cell r="FL584">
            <v>128.804</v>
          </cell>
          <cell r="FM584">
            <v>128.804</v>
          </cell>
          <cell r="FN584">
            <v>128.804</v>
          </cell>
          <cell r="FO584">
            <v>128.804</v>
          </cell>
          <cell r="FP584">
            <v>128.804</v>
          </cell>
          <cell r="FQ584">
            <v>128.804</v>
          </cell>
          <cell r="FR584">
            <v>128.804</v>
          </cell>
          <cell r="FS584">
            <v>128.804</v>
          </cell>
          <cell r="FT584">
            <v>128.804</v>
          </cell>
          <cell r="FU584">
            <v>128.804</v>
          </cell>
          <cell r="FV584">
            <v>128.804</v>
          </cell>
          <cell r="FW584">
            <v>128.804</v>
          </cell>
          <cell r="FX584">
            <v>128.804</v>
          </cell>
          <cell r="FY584">
            <v>128.804</v>
          </cell>
          <cell r="FZ584">
            <v>128.804</v>
          </cell>
          <cell r="GA584">
            <v>128.804</v>
          </cell>
          <cell r="GB584">
            <v>128.804</v>
          </cell>
          <cell r="GC584">
            <v>128.804</v>
          </cell>
          <cell r="GD584">
            <v>128.804</v>
          </cell>
          <cell r="GE584">
            <v>128.804</v>
          </cell>
          <cell r="GF584">
            <v>128.804</v>
          </cell>
          <cell r="GG584">
            <v>128.804</v>
          </cell>
          <cell r="GH584">
            <v>128.804</v>
          </cell>
          <cell r="GI584">
            <v>128.804</v>
          </cell>
          <cell r="GJ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  <cell r="FA585">
            <v>133.22800000000001</v>
          </cell>
          <cell r="FB585">
            <v>133.22800000000001</v>
          </cell>
          <cell r="FC585">
            <v>133.22800000000001</v>
          </cell>
          <cell r="FD585">
            <v>133.22800000000001</v>
          </cell>
          <cell r="FE585">
            <v>133.22800000000001</v>
          </cell>
          <cell r="FF585">
            <v>133.22800000000001</v>
          </cell>
          <cell r="FG585">
            <v>133.22800000000001</v>
          </cell>
          <cell r="FH585">
            <v>133.22800000000001</v>
          </cell>
          <cell r="FI585">
            <v>133.22800000000001</v>
          </cell>
          <cell r="FJ585">
            <v>133.22800000000001</v>
          </cell>
          <cell r="FK585">
            <v>133.22800000000001</v>
          </cell>
          <cell r="FL585">
            <v>133.22800000000001</v>
          </cell>
          <cell r="FM585">
            <v>133.22800000000001</v>
          </cell>
          <cell r="FN585">
            <v>133.22800000000001</v>
          </cell>
          <cell r="FO585">
            <v>133.22800000000001</v>
          </cell>
          <cell r="FP585">
            <v>133.22800000000001</v>
          </cell>
          <cell r="FQ585">
            <v>133.22800000000001</v>
          </cell>
          <cell r="FR585">
            <v>133.22800000000001</v>
          </cell>
          <cell r="FS585">
            <v>133.22800000000001</v>
          </cell>
          <cell r="FT585">
            <v>133.22800000000001</v>
          </cell>
          <cell r="FU585">
            <v>133.22800000000001</v>
          </cell>
          <cell r="FV585">
            <v>133.22800000000001</v>
          </cell>
          <cell r="FW585">
            <v>133.22800000000001</v>
          </cell>
          <cell r="FX585">
            <v>133.22800000000001</v>
          </cell>
          <cell r="FY585">
            <v>133.22800000000001</v>
          </cell>
          <cell r="FZ585">
            <v>133.22800000000001</v>
          </cell>
          <cell r="GA585">
            <v>133.22800000000001</v>
          </cell>
          <cell r="GB585">
            <v>133.22800000000001</v>
          </cell>
          <cell r="GC585">
            <v>133.22800000000001</v>
          </cell>
          <cell r="GD585">
            <v>133.22800000000001</v>
          </cell>
          <cell r="GE585">
            <v>133.22800000000001</v>
          </cell>
          <cell r="GF585">
            <v>133.22800000000001</v>
          </cell>
          <cell r="GG585">
            <v>133.22800000000001</v>
          </cell>
          <cell r="GH585">
            <v>133.22800000000001</v>
          </cell>
          <cell r="GI585">
            <v>133.22800000000001</v>
          </cell>
          <cell r="GJ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  <cell r="FA586">
            <v>140.02199999999999</v>
          </cell>
          <cell r="FB586">
            <v>140.02199999999999</v>
          </cell>
          <cell r="FC586">
            <v>140.02199999999999</v>
          </cell>
          <cell r="FD586">
            <v>140.02199999999999</v>
          </cell>
          <cell r="FE586">
            <v>140.02199999999999</v>
          </cell>
          <cell r="FF586">
            <v>140.02199999999999</v>
          </cell>
          <cell r="FG586">
            <v>140.02199999999999</v>
          </cell>
          <cell r="FH586">
            <v>140.02199999999999</v>
          </cell>
          <cell r="FI586">
            <v>140.02199999999999</v>
          </cell>
          <cell r="FJ586">
            <v>140.02199999999999</v>
          </cell>
          <cell r="FK586">
            <v>140.02199999999999</v>
          </cell>
          <cell r="FL586">
            <v>140.02199999999999</v>
          </cell>
          <cell r="FM586">
            <v>140.02199999999999</v>
          </cell>
          <cell r="FN586">
            <v>140.02199999999999</v>
          </cell>
          <cell r="FO586">
            <v>140.02199999999999</v>
          </cell>
          <cell r="FP586">
            <v>140.02199999999999</v>
          </cell>
          <cell r="FQ586">
            <v>140.02199999999999</v>
          </cell>
          <cell r="FR586">
            <v>140.02199999999999</v>
          </cell>
          <cell r="FS586">
            <v>140.02199999999999</v>
          </cell>
          <cell r="FT586">
            <v>140.02199999999999</v>
          </cell>
          <cell r="FU586">
            <v>140.02199999999999</v>
          </cell>
          <cell r="FV586">
            <v>140.02199999999999</v>
          </cell>
          <cell r="FW586">
            <v>140.02199999999999</v>
          </cell>
          <cell r="FX586">
            <v>140.02199999999999</v>
          </cell>
          <cell r="FY586">
            <v>140.02199999999999</v>
          </cell>
          <cell r="FZ586">
            <v>140.02199999999999</v>
          </cell>
          <cell r="GA586">
            <v>140.02199999999999</v>
          </cell>
          <cell r="GB586">
            <v>140.02199999999999</v>
          </cell>
          <cell r="GC586">
            <v>140.02199999999999</v>
          </cell>
          <cell r="GD586">
            <v>140.02199999999999</v>
          </cell>
          <cell r="GE586">
            <v>140.02199999999999</v>
          </cell>
          <cell r="GF586">
            <v>140.02199999999999</v>
          </cell>
          <cell r="GG586">
            <v>140.02199999999999</v>
          </cell>
          <cell r="GH586">
            <v>140.02199999999999</v>
          </cell>
          <cell r="GI586">
            <v>140.02199999999999</v>
          </cell>
          <cell r="GJ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  <cell r="FA587">
            <v>132.596</v>
          </cell>
          <cell r="FB587">
            <v>132.596</v>
          </cell>
          <cell r="FC587">
            <v>132.596</v>
          </cell>
          <cell r="FD587">
            <v>132.596</v>
          </cell>
          <cell r="FE587">
            <v>132.596</v>
          </cell>
          <cell r="FF587">
            <v>132.596</v>
          </cell>
          <cell r="FG587">
            <v>132.596</v>
          </cell>
          <cell r="FH587">
            <v>132.596</v>
          </cell>
          <cell r="FI587">
            <v>132.596</v>
          </cell>
          <cell r="FJ587">
            <v>132.596</v>
          </cell>
          <cell r="FK587">
            <v>132.596</v>
          </cell>
          <cell r="FL587">
            <v>132.596</v>
          </cell>
          <cell r="FM587">
            <v>132.596</v>
          </cell>
          <cell r="FN587">
            <v>132.596</v>
          </cell>
          <cell r="FO587">
            <v>132.596</v>
          </cell>
          <cell r="FP587">
            <v>132.596</v>
          </cell>
          <cell r="FQ587">
            <v>132.596</v>
          </cell>
          <cell r="FR587">
            <v>132.596</v>
          </cell>
          <cell r="FS587">
            <v>132.596</v>
          </cell>
          <cell r="FT587">
            <v>132.596</v>
          </cell>
          <cell r="FU587">
            <v>132.596</v>
          </cell>
          <cell r="FV587">
            <v>132.596</v>
          </cell>
          <cell r="FW587">
            <v>132.596</v>
          </cell>
          <cell r="FX587">
            <v>132.596</v>
          </cell>
          <cell r="FY587">
            <v>132.596</v>
          </cell>
          <cell r="FZ587">
            <v>132.596</v>
          </cell>
          <cell r="GA587">
            <v>132.596</v>
          </cell>
          <cell r="GB587">
            <v>132.596</v>
          </cell>
          <cell r="GC587">
            <v>132.596</v>
          </cell>
          <cell r="GD587">
            <v>132.596</v>
          </cell>
          <cell r="GE587">
            <v>132.596</v>
          </cell>
          <cell r="GF587">
            <v>132.596</v>
          </cell>
          <cell r="GG587">
            <v>132.596</v>
          </cell>
          <cell r="GH587">
            <v>132.596</v>
          </cell>
          <cell r="GI587">
            <v>132.596</v>
          </cell>
          <cell r="GJ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  <cell r="FA588">
            <v>134.96600000000001</v>
          </cell>
          <cell r="FB588">
            <v>134.96600000000001</v>
          </cell>
          <cell r="FC588">
            <v>134.96600000000001</v>
          </cell>
          <cell r="FD588">
            <v>134.96600000000001</v>
          </cell>
          <cell r="FE588">
            <v>134.96600000000001</v>
          </cell>
          <cell r="FF588">
            <v>134.96600000000001</v>
          </cell>
          <cell r="FG588">
            <v>134.96600000000001</v>
          </cell>
          <cell r="FH588">
            <v>134.96600000000001</v>
          </cell>
          <cell r="FI588">
            <v>134.96600000000001</v>
          </cell>
          <cell r="FJ588">
            <v>134.96600000000001</v>
          </cell>
          <cell r="FK588">
            <v>134.96600000000001</v>
          </cell>
          <cell r="FL588">
            <v>134.96600000000001</v>
          </cell>
          <cell r="FM588">
            <v>134.96600000000001</v>
          </cell>
          <cell r="FN588">
            <v>134.96600000000001</v>
          </cell>
          <cell r="FO588">
            <v>134.96600000000001</v>
          </cell>
          <cell r="FP588">
            <v>134.96600000000001</v>
          </cell>
          <cell r="FQ588">
            <v>134.96600000000001</v>
          </cell>
          <cell r="FR588">
            <v>134.96600000000001</v>
          </cell>
          <cell r="FS588">
            <v>134.96600000000001</v>
          </cell>
          <cell r="FT588">
            <v>134.96600000000001</v>
          </cell>
          <cell r="FU588">
            <v>134.96600000000001</v>
          </cell>
          <cell r="FV588">
            <v>134.96600000000001</v>
          </cell>
          <cell r="FW588">
            <v>134.96600000000001</v>
          </cell>
          <cell r="FX588">
            <v>134.96600000000001</v>
          </cell>
          <cell r="FY588">
            <v>134.96600000000001</v>
          </cell>
          <cell r="FZ588">
            <v>134.96600000000001</v>
          </cell>
          <cell r="GA588">
            <v>134.96600000000001</v>
          </cell>
          <cell r="GB588">
            <v>134.96600000000001</v>
          </cell>
          <cell r="GC588">
            <v>134.96600000000001</v>
          </cell>
          <cell r="GD588">
            <v>134.96600000000001</v>
          </cell>
          <cell r="GE588">
            <v>134.96600000000001</v>
          </cell>
          <cell r="GF588">
            <v>134.96600000000001</v>
          </cell>
          <cell r="GG588">
            <v>134.96600000000001</v>
          </cell>
          <cell r="GH588">
            <v>134.96600000000001</v>
          </cell>
          <cell r="GI588">
            <v>134.96600000000001</v>
          </cell>
          <cell r="GJ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  <cell r="FA589">
            <v>138.6</v>
          </cell>
          <cell r="FB589">
            <v>138.6</v>
          </cell>
          <cell r="FC589">
            <v>138.6</v>
          </cell>
          <cell r="FD589">
            <v>138.6</v>
          </cell>
          <cell r="FE589">
            <v>138.6</v>
          </cell>
          <cell r="FF589">
            <v>138.6</v>
          </cell>
          <cell r="FG589">
            <v>138.6</v>
          </cell>
          <cell r="FH589">
            <v>138.6</v>
          </cell>
          <cell r="FI589">
            <v>138.6</v>
          </cell>
          <cell r="FJ589">
            <v>138.6</v>
          </cell>
          <cell r="FK589">
            <v>138.6</v>
          </cell>
          <cell r="FL589">
            <v>138.6</v>
          </cell>
          <cell r="FM589">
            <v>138.6</v>
          </cell>
          <cell r="FN589">
            <v>138.6</v>
          </cell>
          <cell r="FO589">
            <v>138.6</v>
          </cell>
          <cell r="FP589">
            <v>138.6</v>
          </cell>
          <cell r="FQ589">
            <v>138.6</v>
          </cell>
          <cell r="FR589">
            <v>138.6</v>
          </cell>
          <cell r="FS589">
            <v>138.6</v>
          </cell>
          <cell r="FT589">
            <v>138.6</v>
          </cell>
          <cell r="FU589">
            <v>138.6</v>
          </cell>
          <cell r="FV589">
            <v>138.6</v>
          </cell>
          <cell r="FW589">
            <v>138.6</v>
          </cell>
          <cell r="FX589">
            <v>138.6</v>
          </cell>
          <cell r="FY589">
            <v>138.6</v>
          </cell>
          <cell r="FZ589">
            <v>138.6</v>
          </cell>
          <cell r="GA589">
            <v>138.6</v>
          </cell>
          <cell r="GB589">
            <v>138.6</v>
          </cell>
          <cell r="GC589">
            <v>138.6</v>
          </cell>
          <cell r="GD589">
            <v>138.6</v>
          </cell>
          <cell r="GE589">
            <v>138.6</v>
          </cell>
          <cell r="GF589">
            <v>138.6</v>
          </cell>
          <cell r="GG589">
            <v>138.6</v>
          </cell>
          <cell r="GH589">
            <v>138.6</v>
          </cell>
          <cell r="GI589">
            <v>138.6</v>
          </cell>
          <cell r="GJ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  <cell r="FA590">
            <v>130.06800000000001</v>
          </cell>
          <cell r="FB590">
            <v>130.06800000000001</v>
          </cell>
          <cell r="FC590">
            <v>130.06800000000001</v>
          </cell>
          <cell r="FD590">
            <v>130.06800000000001</v>
          </cell>
          <cell r="FE590">
            <v>130.06800000000001</v>
          </cell>
          <cell r="FF590">
            <v>130.06800000000001</v>
          </cell>
          <cell r="FG590">
            <v>130.06800000000001</v>
          </cell>
          <cell r="FH590">
            <v>130.06800000000001</v>
          </cell>
          <cell r="FI590">
            <v>130.06800000000001</v>
          </cell>
          <cell r="FJ590">
            <v>130.06800000000001</v>
          </cell>
          <cell r="FK590">
            <v>130.06800000000001</v>
          </cell>
          <cell r="FL590">
            <v>130.06800000000001</v>
          </cell>
          <cell r="FM590">
            <v>130.06800000000001</v>
          </cell>
          <cell r="FN590">
            <v>130.06800000000001</v>
          </cell>
          <cell r="FO590">
            <v>130.06800000000001</v>
          </cell>
          <cell r="FP590">
            <v>130.06800000000001</v>
          </cell>
          <cell r="FQ590">
            <v>130.06800000000001</v>
          </cell>
          <cell r="FR590">
            <v>130.06800000000001</v>
          </cell>
          <cell r="FS590">
            <v>130.06800000000001</v>
          </cell>
          <cell r="FT590">
            <v>130.06800000000001</v>
          </cell>
          <cell r="FU590">
            <v>130.06800000000001</v>
          </cell>
          <cell r="FV590">
            <v>130.06800000000001</v>
          </cell>
          <cell r="FW590">
            <v>130.06800000000001</v>
          </cell>
          <cell r="FX590">
            <v>130.06800000000001</v>
          </cell>
          <cell r="FY590">
            <v>130.06800000000001</v>
          </cell>
          <cell r="FZ590">
            <v>130.06800000000001</v>
          </cell>
          <cell r="GA590">
            <v>130.06800000000001</v>
          </cell>
          <cell r="GB590">
            <v>130.06800000000001</v>
          </cell>
          <cell r="GC590">
            <v>130.06800000000001</v>
          </cell>
          <cell r="GD590">
            <v>130.06800000000001</v>
          </cell>
          <cell r="GE590">
            <v>130.06800000000001</v>
          </cell>
          <cell r="GF590">
            <v>130.06800000000001</v>
          </cell>
          <cell r="GG590">
            <v>130.06800000000001</v>
          </cell>
          <cell r="GH590">
            <v>130.06800000000001</v>
          </cell>
          <cell r="GI590">
            <v>130.06800000000001</v>
          </cell>
          <cell r="GJ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  <cell r="FA591">
            <v>125.64399999999999</v>
          </cell>
          <cell r="FB591">
            <v>125.64399999999999</v>
          </cell>
          <cell r="FC591">
            <v>125.64399999999999</v>
          </cell>
          <cell r="FD591">
            <v>125.64399999999999</v>
          </cell>
          <cell r="FE591">
            <v>125.64399999999999</v>
          </cell>
          <cell r="FF591">
            <v>125.64399999999999</v>
          </cell>
          <cell r="FG591">
            <v>125.64399999999999</v>
          </cell>
          <cell r="FH591">
            <v>125.64399999999999</v>
          </cell>
          <cell r="FI591">
            <v>125.64399999999999</v>
          </cell>
          <cell r="FJ591">
            <v>125.64399999999999</v>
          </cell>
          <cell r="FK591">
            <v>125.64399999999999</v>
          </cell>
          <cell r="FL591">
            <v>125.64399999999999</v>
          </cell>
          <cell r="FM591">
            <v>125.64399999999999</v>
          </cell>
          <cell r="FN591">
            <v>125.64399999999999</v>
          </cell>
          <cell r="FO591">
            <v>125.64399999999999</v>
          </cell>
          <cell r="FP591">
            <v>125.64399999999999</v>
          </cell>
          <cell r="FQ591">
            <v>125.64399999999999</v>
          </cell>
          <cell r="FR591">
            <v>125.64399999999999</v>
          </cell>
          <cell r="FS591">
            <v>125.64399999999999</v>
          </cell>
          <cell r="FT591">
            <v>125.64399999999999</v>
          </cell>
          <cell r="FU591">
            <v>125.64399999999999</v>
          </cell>
          <cell r="FV591">
            <v>125.64399999999999</v>
          </cell>
          <cell r="FW591">
            <v>125.64399999999999</v>
          </cell>
          <cell r="FX591">
            <v>125.64399999999999</v>
          </cell>
          <cell r="FY591">
            <v>125.64399999999999</v>
          </cell>
          <cell r="FZ591">
            <v>125.64399999999999</v>
          </cell>
          <cell r="GA591">
            <v>125.64399999999999</v>
          </cell>
          <cell r="GB591">
            <v>125.64399999999999</v>
          </cell>
          <cell r="GC591">
            <v>125.64399999999999</v>
          </cell>
          <cell r="GD591">
            <v>125.64399999999999</v>
          </cell>
          <cell r="GE591">
            <v>125.64399999999999</v>
          </cell>
          <cell r="GF591">
            <v>125.64399999999999</v>
          </cell>
          <cell r="GG591">
            <v>125.64399999999999</v>
          </cell>
          <cell r="GH591">
            <v>125.64399999999999</v>
          </cell>
          <cell r="GI591">
            <v>125.64399999999999</v>
          </cell>
          <cell r="GJ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  <cell r="FA592">
            <v>122.8</v>
          </cell>
          <cell r="FB592">
            <v>122.8</v>
          </cell>
          <cell r="FC592">
            <v>122.8</v>
          </cell>
          <cell r="FD592">
            <v>122.8</v>
          </cell>
          <cell r="FE592">
            <v>122.8</v>
          </cell>
          <cell r="FF592">
            <v>122.8</v>
          </cell>
          <cell r="FG592">
            <v>122.8</v>
          </cell>
          <cell r="FH592">
            <v>122.8</v>
          </cell>
          <cell r="FI592">
            <v>122.8</v>
          </cell>
          <cell r="FJ592">
            <v>122.8</v>
          </cell>
          <cell r="FK592">
            <v>122.8</v>
          </cell>
          <cell r="FL592">
            <v>122.8</v>
          </cell>
          <cell r="FM592">
            <v>122.8</v>
          </cell>
          <cell r="FN592">
            <v>122.8</v>
          </cell>
          <cell r="FO592">
            <v>122.8</v>
          </cell>
          <cell r="FP592">
            <v>122.8</v>
          </cell>
          <cell r="FQ592">
            <v>122.8</v>
          </cell>
          <cell r="FR592">
            <v>122.8</v>
          </cell>
          <cell r="FS592">
            <v>122.8</v>
          </cell>
          <cell r="FT592">
            <v>122.8</v>
          </cell>
          <cell r="FU592">
            <v>122.8</v>
          </cell>
          <cell r="FV592">
            <v>122.8</v>
          </cell>
          <cell r="FW592">
            <v>122.8</v>
          </cell>
          <cell r="FX592">
            <v>122.8</v>
          </cell>
          <cell r="FY592">
            <v>122.8</v>
          </cell>
          <cell r="FZ592">
            <v>122.8</v>
          </cell>
          <cell r="GA592">
            <v>122.8</v>
          </cell>
          <cell r="GB592">
            <v>122.8</v>
          </cell>
          <cell r="GC592">
            <v>122.8</v>
          </cell>
          <cell r="GD592">
            <v>122.8</v>
          </cell>
          <cell r="GE592">
            <v>122.8</v>
          </cell>
          <cell r="GF592">
            <v>122.8</v>
          </cell>
          <cell r="GG592">
            <v>122.8</v>
          </cell>
          <cell r="GH592">
            <v>122.8</v>
          </cell>
          <cell r="GI592">
            <v>122.8</v>
          </cell>
          <cell r="GJ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  <cell r="FA593">
            <v>113.00399999999999</v>
          </cell>
          <cell r="FB593">
            <v>113.00399999999999</v>
          </cell>
          <cell r="FC593">
            <v>113.00399999999999</v>
          </cell>
          <cell r="FD593">
            <v>113.00399999999999</v>
          </cell>
          <cell r="FE593">
            <v>113.00399999999999</v>
          </cell>
          <cell r="FF593">
            <v>113.00399999999999</v>
          </cell>
          <cell r="FG593">
            <v>113.00399999999999</v>
          </cell>
          <cell r="FH593">
            <v>113.00399999999999</v>
          </cell>
          <cell r="FI593">
            <v>113.00399999999999</v>
          </cell>
          <cell r="FJ593">
            <v>113.00399999999999</v>
          </cell>
          <cell r="FK593">
            <v>113.00399999999999</v>
          </cell>
          <cell r="FL593">
            <v>113.00399999999999</v>
          </cell>
          <cell r="FM593">
            <v>113.00399999999999</v>
          </cell>
          <cell r="FN593">
            <v>113.00399999999999</v>
          </cell>
          <cell r="FO593">
            <v>113.00399999999999</v>
          </cell>
          <cell r="FP593">
            <v>113.00399999999999</v>
          </cell>
          <cell r="FQ593">
            <v>113.00399999999999</v>
          </cell>
          <cell r="FR593">
            <v>113.00399999999999</v>
          </cell>
          <cell r="FS593">
            <v>113.00399999999999</v>
          </cell>
          <cell r="FT593">
            <v>113.00399999999999</v>
          </cell>
          <cell r="FU593">
            <v>113.00399999999999</v>
          </cell>
          <cell r="FV593">
            <v>113.00399999999999</v>
          </cell>
          <cell r="FW593">
            <v>113.00399999999999</v>
          </cell>
          <cell r="FX593">
            <v>113.00399999999999</v>
          </cell>
          <cell r="FY593">
            <v>113.00399999999999</v>
          </cell>
          <cell r="FZ593">
            <v>113.00399999999999</v>
          </cell>
          <cell r="GA593">
            <v>113.00399999999999</v>
          </cell>
          <cell r="GB593">
            <v>113.00399999999999</v>
          </cell>
          <cell r="GC593">
            <v>113.00399999999999</v>
          </cell>
          <cell r="GD593">
            <v>113.00399999999999</v>
          </cell>
          <cell r="GE593">
            <v>113.00399999999999</v>
          </cell>
          <cell r="GF593">
            <v>113.00399999999999</v>
          </cell>
          <cell r="GG593">
            <v>113.00399999999999</v>
          </cell>
          <cell r="GH593">
            <v>113.00399999999999</v>
          </cell>
          <cell r="GI593">
            <v>113.00399999999999</v>
          </cell>
          <cell r="GJ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  <cell r="FA594">
            <v>97.994</v>
          </cell>
          <cell r="FB594">
            <v>97.994</v>
          </cell>
          <cell r="FC594">
            <v>97.994</v>
          </cell>
          <cell r="FD594">
            <v>97.994</v>
          </cell>
          <cell r="FE594">
            <v>97.994</v>
          </cell>
          <cell r="FF594">
            <v>97.994</v>
          </cell>
          <cell r="FG594">
            <v>97.994</v>
          </cell>
          <cell r="FH594">
            <v>97.994</v>
          </cell>
          <cell r="FI594">
            <v>97.994</v>
          </cell>
          <cell r="FJ594">
            <v>97.994</v>
          </cell>
          <cell r="FK594">
            <v>97.994</v>
          </cell>
          <cell r="FL594">
            <v>97.994</v>
          </cell>
          <cell r="FM594">
            <v>97.994</v>
          </cell>
          <cell r="FN594">
            <v>97.994</v>
          </cell>
          <cell r="FO594">
            <v>97.994</v>
          </cell>
          <cell r="FP594">
            <v>97.994</v>
          </cell>
          <cell r="FQ594">
            <v>97.994</v>
          </cell>
          <cell r="FR594">
            <v>97.994</v>
          </cell>
          <cell r="FS594">
            <v>97.994</v>
          </cell>
          <cell r="FT594">
            <v>97.994</v>
          </cell>
          <cell r="FU594">
            <v>97.994</v>
          </cell>
          <cell r="FV594">
            <v>97.994</v>
          </cell>
          <cell r="FW594">
            <v>97.994</v>
          </cell>
          <cell r="FX594">
            <v>97.994</v>
          </cell>
          <cell r="FY594">
            <v>97.994</v>
          </cell>
          <cell r="FZ594">
            <v>97.994</v>
          </cell>
          <cell r="GA594">
            <v>97.994</v>
          </cell>
          <cell r="GB594">
            <v>97.994</v>
          </cell>
          <cell r="GC594">
            <v>97.994</v>
          </cell>
          <cell r="GD594">
            <v>97.994</v>
          </cell>
          <cell r="GE594">
            <v>97.994</v>
          </cell>
          <cell r="GF594">
            <v>97.994</v>
          </cell>
          <cell r="GG594">
            <v>97.994</v>
          </cell>
          <cell r="GH594">
            <v>97.994</v>
          </cell>
          <cell r="GI594">
            <v>97.994</v>
          </cell>
          <cell r="GJ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  <cell r="FA595">
            <v>80.456000000000003</v>
          </cell>
          <cell r="FB595">
            <v>80.456000000000003</v>
          </cell>
          <cell r="FC595">
            <v>80.456000000000003</v>
          </cell>
          <cell r="FD595">
            <v>80.456000000000003</v>
          </cell>
          <cell r="FE595">
            <v>80.456000000000003</v>
          </cell>
          <cell r="FF595">
            <v>80.456000000000003</v>
          </cell>
          <cell r="FG595">
            <v>80.456000000000003</v>
          </cell>
          <cell r="FH595">
            <v>80.456000000000003</v>
          </cell>
          <cell r="FI595">
            <v>80.456000000000003</v>
          </cell>
          <cell r="FJ595">
            <v>80.456000000000003</v>
          </cell>
          <cell r="FK595">
            <v>80.456000000000003</v>
          </cell>
          <cell r="FL595">
            <v>80.456000000000003</v>
          </cell>
          <cell r="FM595">
            <v>80.456000000000003</v>
          </cell>
          <cell r="FN595">
            <v>80.456000000000003</v>
          </cell>
          <cell r="FO595">
            <v>80.456000000000003</v>
          </cell>
          <cell r="FP595">
            <v>80.456000000000003</v>
          </cell>
          <cell r="FQ595">
            <v>80.456000000000003</v>
          </cell>
          <cell r="FR595">
            <v>80.456000000000003</v>
          </cell>
          <cell r="FS595">
            <v>80.456000000000003</v>
          </cell>
          <cell r="FT595">
            <v>80.456000000000003</v>
          </cell>
          <cell r="FU595">
            <v>80.456000000000003</v>
          </cell>
          <cell r="FV595">
            <v>80.456000000000003</v>
          </cell>
          <cell r="FW595">
            <v>80.456000000000003</v>
          </cell>
          <cell r="FX595">
            <v>80.456000000000003</v>
          </cell>
          <cell r="FY595">
            <v>80.456000000000003</v>
          </cell>
          <cell r="FZ595">
            <v>80.456000000000003</v>
          </cell>
          <cell r="GA595">
            <v>80.456000000000003</v>
          </cell>
          <cell r="GB595">
            <v>80.456000000000003</v>
          </cell>
          <cell r="GC595">
            <v>80.456000000000003</v>
          </cell>
          <cell r="GD595">
            <v>80.456000000000003</v>
          </cell>
          <cell r="GE595">
            <v>80.456000000000003</v>
          </cell>
          <cell r="GF595">
            <v>80.456000000000003</v>
          </cell>
          <cell r="GG595">
            <v>80.456000000000003</v>
          </cell>
          <cell r="GH595">
            <v>80.456000000000003</v>
          </cell>
          <cell r="GI595">
            <v>80.456000000000003</v>
          </cell>
          <cell r="GJ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  <cell r="FA596">
            <v>34.635999999999996</v>
          </cell>
          <cell r="FB596">
            <v>34.635999999999996</v>
          </cell>
          <cell r="FC596">
            <v>34.635999999999996</v>
          </cell>
          <cell r="FD596">
            <v>34.635999999999996</v>
          </cell>
          <cell r="FE596">
            <v>34.635999999999996</v>
          </cell>
          <cell r="FF596">
            <v>34.635999999999996</v>
          </cell>
          <cell r="FG596">
            <v>34.635999999999996</v>
          </cell>
          <cell r="FH596">
            <v>34.635999999999996</v>
          </cell>
          <cell r="FI596">
            <v>34.635999999999996</v>
          </cell>
          <cell r="FJ596">
            <v>34.635999999999996</v>
          </cell>
          <cell r="FK596">
            <v>34.635999999999996</v>
          </cell>
          <cell r="FL596">
            <v>34.635999999999996</v>
          </cell>
          <cell r="FM596">
            <v>34.635999999999996</v>
          </cell>
          <cell r="FN596">
            <v>34.635999999999996</v>
          </cell>
          <cell r="FO596">
            <v>34.635999999999996</v>
          </cell>
          <cell r="FP596">
            <v>34.635999999999996</v>
          </cell>
          <cell r="FQ596">
            <v>34.635999999999996</v>
          </cell>
          <cell r="FR596">
            <v>34.635999999999996</v>
          </cell>
          <cell r="FS596">
            <v>34.635999999999996</v>
          </cell>
          <cell r="FT596">
            <v>34.635999999999996</v>
          </cell>
          <cell r="FU596">
            <v>34.635999999999996</v>
          </cell>
          <cell r="FV596">
            <v>34.635999999999996</v>
          </cell>
          <cell r="FW596">
            <v>34.635999999999996</v>
          </cell>
          <cell r="FX596">
            <v>34.635999999999996</v>
          </cell>
          <cell r="FY596">
            <v>34.635999999999996</v>
          </cell>
          <cell r="FZ596">
            <v>34.635999999999996</v>
          </cell>
          <cell r="GA596">
            <v>34.635999999999996</v>
          </cell>
          <cell r="GB596">
            <v>34.635999999999996</v>
          </cell>
          <cell r="GC596">
            <v>34.635999999999996</v>
          </cell>
          <cell r="GD596">
            <v>34.635999999999996</v>
          </cell>
          <cell r="GE596">
            <v>34.635999999999996</v>
          </cell>
          <cell r="GF596">
            <v>34.635999999999996</v>
          </cell>
          <cell r="GG596">
            <v>34.635999999999996</v>
          </cell>
          <cell r="GH596">
            <v>34.635999999999996</v>
          </cell>
          <cell r="GI596">
            <v>34.635999999999996</v>
          </cell>
          <cell r="GJ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  <cell r="FA597">
            <v>40.64</v>
          </cell>
          <cell r="FB597">
            <v>40.64</v>
          </cell>
          <cell r="FC597">
            <v>40.64</v>
          </cell>
          <cell r="FD597">
            <v>40.64</v>
          </cell>
          <cell r="FE597">
            <v>40.64</v>
          </cell>
          <cell r="FF597">
            <v>40.64</v>
          </cell>
          <cell r="FG597">
            <v>40.64</v>
          </cell>
          <cell r="FH597">
            <v>40.64</v>
          </cell>
          <cell r="FI597">
            <v>40.64</v>
          </cell>
          <cell r="FJ597">
            <v>40.64</v>
          </cell>
          <cell r="FK597">
            <v>40.64</v>
          </cell>
          <cell r="FL597">
            <v>40.64</v>
          </cell>
          <cell r="FM597">
            <v>40.64</v>
          </cell>
          <cell r="FN597">
            <v>40.64</v>
          </cell>
          <cell r="FO597">
            <v>40.64</v>
          </cell>
          <cell r="FP597">
            <v>40.64</v>
          </cell>
          <cell r="FQ597">
            <v>40.64</v>
          </cell>
          <cell r="FR597">
            <v>40.64</v>
          </cell>
          <cell r="FS597">
            <v>40.64</v>
          </cell>
          <cell r="FT597">
            <v>40.64</v>
          </cell>
          <cell r="FU597">
            <v>40.64</v>
          </cell>
          <cell r="FV597">
            <v>40.64</v>
          </cell>
          <cell r="FW597">
            <v>40.64</v>
          </cell>
          <cell r="FX597">
            <v>40.64</v>
          </cell>
          <cell r="FY597">
            <v>40.64</v>
          </cell>
          <cell r="FZ597">
            <v>40.64</v>
          </cell>
          <cell r="GA597">
            <v>40.64</v>
          </cell>
          <cell r="GB597">
            <v>40.64</v>
          </cell>
          <cell r="GC597">
            <v>40.64</v>
          </cell>
          <cell r="GD597">
            <v>40.64</v>
          </cell>
          <cell r="GE597">
            <v>40.64</v>
          </cell>
          <cell r="GF597">
            <v>40.64</v>
          </cell>
          <cell r="GG597">
            <v>40.64</v>
          </cell>
          <cell r="GH597">
            <v>40.64</v>
          </cell>
          <cell r="GI597">
            <v>40.64</v>
          </cell>
          <cell r="GJ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  <cell r="FA598">
            <v>33.688000000000002</v>
          </cell>
          <cell r="FB598">
            <v>33.688000000000002</v>
          </cell>
          <cell r="FC598">
            <v>33.688000000000002</v>
          </cell>
          <cell r="FD598">
            <v>33.688000000000002</v>
          </cell>
          <cell r="FE598">
            <v>33.688000000000002</v>
          </cell>
          <cell r="FF598">
            <v>33.688000000000002</v>
          </cell>
          <cell r="FG598">
            <v>33.688000000000002</v>
          </cell>
          <cell r="FH598">
            <v>33.688000000000002</v>
          </cell>
          <cell r="FI598">
            <v>33.688000000000002</v>
          </cell>
          <cell r="FJ598">
            <v>33.688000000000002</v>
          </cell>
          <cell r="FK598">
            <v>33.688000000000002</v>
          </cell>
          <cell r="FL598">
            <v>33.688000000000002</v>
          </cell>
          <cell r="FM598">
            <v>33.688000000000002</v>
          </cell>
          <cell r="FN598">
            <v>33.688000000000002</v>
          </cell>
          <cell r="FO598">
            <v>33.688000000000002</v>
          </cell>
          <cell r="FP598">
            <v>33.688000000000002</v>
          </cell>
          <cell r="FQ598">
            <v>33.688000000000002</v>
          </cell>
          <cell r="FR598">
            <v>33.688000000000002</v>
          </cell>
          <cell r="FS598">
            <v>33.688000000000002</v>
          </cell>
          <cell r="FT598">
            <v>33.688000000000002</v>
          </cell>
          <cell r="FU598">
            <v>33.688000000000002</v>
          </cell>
          <cell r="FV598">
            <v>33.688000000000002</v>
          </cell>
          <cell r="FW598">
            <v>33.688000000000002</v>
          </cell>
          <cell r="FX598">
            <v>33.688000000000002</v>
          </cell>
          <cell r="FY598">
            <v>33.688000000000002</v>
          </cell>
          <cell r="FZ598">
            <v>33.688000000000002</v>
          </cell>
          <cell r="GA598">
            <v>33.688000000000002</v>
          </cell>
          <cell r="GB598">
            <v>33.688000000000002</v>
          </cell>
          <cell r="GC598">
            <v>33.688000000000002</v>
          </cell>
          <cell r="GD598">
            <v>33.688000000000002</v>
          </cell>
          <cell r="GE598">
            <v>33.688000000000002</v>
          </cell>
          <cell r="GF598">
            <v>33.688000000000002</v>
          </cell>
          <cell r="GG598">
            <v>33.688000000000002</v>
          </cell>
          <cell r="GH598">
            <v>33.688000000000002</v>
          </cell>
          <cell r="GI598">
            <v>33.688000000000002</v>
          </cell>
          <cell r="GJ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  <cell r="FA599">
            <v>34.951999999999998</v>
          </cell>
          <cell r="FB599">
            <v>34.951999999999998</v>
          </cell>
          <cell r="FC599">
            <v>34.951999999999998</v>
          </cell>
          <cell r="FD599">
            <v>34.951999999999998</v>
          </cell>
          <cell r="FE599">
            <v>34.951999999999998</v>
          </cell>
          <cell r="FF599">
            <v>34.951999999999998</v>
          </cell>
          <cell r="FG599">
            <v>34.951999999999998</v>
          </cell>
          <cell r="FH599">
            <v>34.951999999999998</v>
          </cell>
          <cell r="FI599">
            <v>34.951999999999998</v>
          </cell>
          <cell r="FJ599">
            <v>34.951999999999998</v>
          </cell>
          <cell r="FK599">
            <v>34.951999999999998</v>
          </cell>
          <cell r="FL599">
            <v>34.951999999999998</v>
          </cell>
          <cell r="FM599">
            <v>34.951999999999998</v>
          </cell>
          <cell r="FN599">
            <v>34.951999999999998</v>
          </cell>
          <cell r="FO599">
            <v>34.951999999999998</v>
          </cell>
          <cell r="FP599">
            <v>34.951999999999998</v>
          </cell>
          <cell r="FQ599">
            <v>34.951999999999998</v>
          </cell>
          <cell r="FR599">
            <v>34.951999999999998</v>
          </cell>
          <cell r="FS599">
            <v>34.951999999999998</v>
          </cell>
          <cell r="FT599">
            <v>34.951999999999998</v>
          </cell>
          <cell r="FU599">
            <v>34.951999999999998</v>
          </cell>
          <cell r="FV599">
            <v>34.951999999999998</v>
          </cell>
          <cell r="FW599">
            <v>34.951999999999998</v>
          </cell>
          <cell r="FX599">
            <v>34.951999999999998</v>
          </cell>
          <cell r="FY599">
            <v>34.951999999999998</v>
          </cell>
          <cell r="FZ599">
            <v>34.951999999999998</v>
          </cell>
          <cell r="GA599">
            <v>34.951999999999998</v>
          </cell>
          <cell r="GB599">
            <v>34.951999999999998</v>
          </cell>
          <cell r="GC599">
            <v>34.951999999999998</v>
          </cell>
          <cell r="GD599">
            <v>34.951999999999998</v>
          </cell>
          <cell r="GE599">
            <v>34.951999999999998</v>
          </cell>
          <cell r="GF599">
            <v>34.951999999999998</v>
          </cell>
          <cell r="GG599">
            <v>34.951999999999998</v>
          </cell>
          <cell r="GH599">
            <v>34.951999999999998</v>
          </cell>
          <cell r="GI599">
            <v>34.951999999999998</v>
          </cell>
          <cell r="GJ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  <cell r="FA600">
            <v>40.323999999999998</v>
          </cell>
          <cell r="FB600">
            <v>40.323999999999998</v>
          </cell>
          <cell r="FC600">
            <v>40.323999999999998</v>
          </cell>
          <cell r="FD600">
            <v>40.323999999999998</v>
          </cell>
          <cell r="FE600">
            <v>40.323999999999998</v>
          </cell>
          <cell r="FF600">
            <v>40.323999999999998</v>
          </cell>
          <cell r="FG600">
            <v>40.323999999999998</v>
          </cell>
          <cell r="FH600">
            <v>40.323999999999998</v>
          </cell>
          <cell r="FI600">
            <v>40.323999999999998</v>
          </cell>
          <cell r="FJ600">
            <v>40.323999999999998</v>
          </cell>
          <cell r="FK600">
            <v>40.323999999999998</v>
          </cell>
          <cell r="FL600">
            <v>40.323999999999998</v>
          </cell>
          <cell r="FM600">
            <v>40.323999999999998</v>
          </cell>
          <cell r="FN600">
            <v>40.323999999999998</v>
          </cell>
          <cell r="FO600">
            <v>40.323999999999998</v>
          </cell>
          <cell r="FP600">
            <v>40.323999999999998</v>
          </cell>
          <cell r="FQ600">
            <v>40.323999999999998</v>
          </cell>
          <cell r="FR600">
            <v>40.323999999999998</v>
          </cell>
          <cell r="FS600">
            <v>40.323999999999998</v>
          </cell>
          <cell r="FT600">
            <v>40.323999999999998</v>
          </cell>
          <cell r="FU600">
            <v>40.323999999999998</v>
          </cell>
          <cell r="FV600">
            <v>40.323999999999998</v>
          </cell>
          <cell r="FW600">
            <v>40.323999999999998</v>
          </cell>
          <cell r="FX600">
            <v>40.323999999999998</v>
          </cell>
          <cell r="FY600">
            <v>40.323999999999998</v>
          </cell>
          <cell r="FZ600">
            <v>40.323999999999998</v>
          </cell>
          <cell r="GA600">
            <v>40.323999999999998</v>
          </cell>
          <cell r="GB600">
            <v>40.323999999999998</v>
          </cell>
          <cell r="GC600">
            <v>40.323999999999998</v>
          </cell>
          <cell r="GD600">
            <v>40.323999999999998</v>
          </cell>
          <cell r="GE600">
            <v>40.323999999999998</v>
          </cell>
          <cell r="GF600">
            <v>40.323999999999998</v>
          </cell>
          <cell r="GG600">
            <v>40.323999999999998</v>
          </cell>
          <cell r="GH600">
            <v>40.323999999999998</v>
          </cell>
          <cell r="GI600">
            <v>40.323999999999998</v>
          </cell>
          <cell r="GJ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  <cell r="FA601">
            <v>41.745999999999995</v>
          </cell>
          <cell r="FB601">
            <v>41.745999999999995</v>
          </cell>
          <cell r="FC601">
            <v>41.745999999999995</v>
          </cell>
          <cell r="FD601">
            <v>41.745999999999995</v>
          </cell>
          <cell r="FE601">
            <v>41.745999999999995</v>
          </cell>
          <cell r="FF601">
            <v>41.745999999999995</v>
          </cell>
          <cell r="FG601">
            <v>41.745999999999995</v>
          </cell>
          <cell r="FH601">
            <v>41.745999999999995</v>
          </cell>
          <cell r="FI601">
            <v>41.745999999999995</v>
          </cell>
          <cell r="FJ601">
            <v>41.745999999999995</v>
          </cell>
          <cell r="FK601">
            <v>41.745999999999995</v>
          </cell>
          <cell r="FL601">
            <v>41.745999999999995</v>
          </cell>
          <cell r="FM601">
            <v>41.745999999999995</v>
          </cell>
          <cell r="FN601">
            <v>41.745999999999995</v>
          </cell>
          <cell r="FO601">
            <v>41.745999999999995</v>
          </cell>
          <cell r="FP601">
            <v>41.745999999999995</v>
          </cell>
          <cell r="FQ601">
            <v>41.745999999999995</v>
          </cell>
          <cell r="FR601">
            <v>41.745999999999995</v>
          </cell>
          <cell r="FS601">
            <v>41.745999999999995</v>
          </cell>
          <cell r="FT601">
            <v>41.745999999999995</v>
          </cell>
          <cell r="FU601">
            <v>41.745999999999995</v>
          </cell>
          <cell r="FV601">
            <v>41.745999999999995</v>
          </cell>
          <cell r="FW601">
            <v>41.745999999999995</v>
          </cell>
          <cell r="FX601">
            <v>41.745999999999995</v>
          </cell>
          <cell r="FY601">
            <v>41.745999999999995</v>
          </cell>
          <cell r="FZ601">
            <v>41.745999999999995</v>
          </cell>
          <cell r="GA601">
            <v>41.745999999999995</v>
          </cell>
          <cell r="GB601">
            <v>41.745999999999995</v>
          </cell>
          <cell r="GC601">
            <v>41.745999999999995</v>
          </cell>
          <cell r="GD601">
            <v>41.745999999999995</v>
          </cell>
          <cell r="GE601">
            <v>41.745999999999995</v>
          </cell>
          <cell r="GF601">
            <v>41.745999999999995</v>
          </cell>
          <cell r="GG601">
            <v>41.745999999999995</v>
          </cell>
          <cell r="GH601">
            <v>41.745999999999995</v>
          </cell>
          <cell r="GI601">
            <v>41.745999999999995</v>
          </cell>
          <cell r="GJ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  <cell r="FA602">
            <v>40.323999999999998</v>
          </cell>
          <cell r="FB602">
            <v>40.323999999999998</v>
          </cell>
          <cell r="FC602">
            <v>40.323999999999998</v>
          </cell>
          <cell r="FD602">
            <v>40.323999999999998</v>
          </cell>
          <cell r="FE602">
            <v>40.323999999999998</v>
          </cell>
          <cell r="FF602">
            <v>40.323999999999998</v>
          </cell>
          <cell r="FG602">
            <v>40.323999999999998</v>
          </cell>
          <cell r="FH602">
            <v>40.323999999999998</v>
          </cell>
          <cell r="FI602">
            <v>40.323999999999998</v>
          </cell>
          <cell r="FJ602">
            <v>40.323999999999998</v>
          </cell>
          <cell r="FK602">
            <v>40.323999999999998</v>
          </cell>
          <cell r="FL602">
            <v>40.323999999999998</v>
          </cell>
          <cell r="FM602">
            <v>40.323999999999998</v>
          </cell>
          <cell r="FN602">
            <v>40.323999999999998</v>
          </cell>
          <cell r="FO602">
            <v>40.323999999999998</v>
          </cell>
          <cell r="FP602">
            <v>40.323999999999998</v>
          </cell>
          <cell r="FQ602">
            <v>40.323999999999998</v>
          </cell>
          <cell r="FR602">
            <v>40.323999999999998</v>
          </cell>
          <cell r="FS602">
            <v>40.323999999999998</v>
          </cell>
          <cell r="FT602">
            <v>40.323999999999998</v>
          </cell>
          <cell r="FU602">
            <v>40.323999999999998</v>
          </cell>
          <cell r="FV602">
            <v>40.323999999999998</v>
          </cell>
          <cell r="FW602">
            <v>40.323999999999998</v>
          </cell>
          <cell r="FX602">
            <v>40.323999999999998</v>
          </cell>
          <cell r="FY602">
            <v>40.323999999999998</v>
          </cell>
          <cell r="FZ602">
            <v>40.323999999999998</v>
          </cell>
          <cell r="GA602">
            <v>40.323999999999998</v>
          </cell>
          <cell r="GB602">
            <v>40.323999999999998</v>
          </cell>
          <cell r="GC602">
            <v>40.323999999999998</v>
          </cell>
          <cell r="GD602">
            <v>40.323999999999998</v>
          </cell>
          <cell r="GE602">
            <v>40.323999999999998</v>
          </cell>
          <cell r="GF602">
            <v>40.323999999999998</v>
          </cell>
          <cell r="GG602">
            <v>40.323999999999998</v>
          </cell>
          <cell r="GH602">
            <v>40.323999999999998</v>
          </cell>
          <cell r="GI602">
            <v>40.323999999999998</v>
          </cell>
          <cell r="GJ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  <cell r="FA603">
            <v>42.378</v>
          </cell>
          <cell r="FB603">
            <v>42.378</v>
          </cell>
          <cell r="FC603">
            <v>42.378</v>
          </cell>
          <cell r="FD603">
            <v>42.378</v>
          </cell>
          <cell r="FE603">
            <v>42.378</v>
          </cell>
          <cell r="FF603">
            <v>42.378</v>
          </cell>
          <cell r="FG603">
            <v>42.378</v>
          </cell>
          <cell r="FH603">
            <v>42.378</v>
          </cell>
          <cell r="FI603">
            <v>42.378</v>
          </cell>
          <cell r="FJ603">
            <v>42.378</v>
          </cell>
          <cell r="FK603">
            <v>42.378</v>
          </cell>
          <cell r="FL603">
            <v>42.378</v>
          </cell>
          <cell r="FM603">
            <v>42.378</v>
          </cell>
          <cell r="FN603">
            <v>42.378</v>
          </cell>
          <cell r="FO603">
            <v>42.378</v>
          </cell>
          <cell r="FP603">
            <v>42.378</v>
          </cell>
          <cell r="FQ603">
            <v>42.378</v>
          </cell>
          <cell r="FR603">
            <v>42.378</v>
          </cell>
          <cell r="FS603">
            <v>42.378</v>
          </cell>
          <cell r="FT603">
            <v>42.378</v>
          </cell>
          <cell r="FU603">
            <v>42.378</v>
          </cell>
          <cell r="FV603">
            <v>42.378</v>
          </cell>
          <cell r="FW603">
            <v>42.378</v>
          </cell>
          <cell r="FX603">
            <v>42.378</v>
          </cell>
          <cell r="FY603">
            <v>42.378</v>
          </cell>
          <cell r="FZ603">
            <v>42.378</v>
          </cell>
          <cell r="GA603">
            <v>42.378</v>
          </cell>
          <cell r="GB603">
            <v>42.378</v>
          </cell>
          <cell r="GC603">
            <v>42.378</v>
          </cell>
          <cell r="GD603">
            <v>42.378</v>
          </cell>
          <cell r="GE603">
            <v>42.378</v>
          </cell>
          <cell r="GF603">
            <v>42.378</v>
          </cell>
          <cell r="GG603">
            <v>42.378</v>
          </cell>
          <cell r="GH603">
            <v>42.378</v>
          </cell>
          <cell r="GI603">
            <v>42.378</v>
          </cell>
          <cell r="GJ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  <cell r="FA604">
            <v>55.018000000000001</v>
          </cell>
          <cell r="FB604">
            <v>55.018000000000001</v>
          </cell>
          <cell r="FC604">
            <v>55.018000000000001</v>
          </cell>
          <cell r="FD604">
            <v>55.018000000000001</v>
          </cell>
          <cell r="FE604">
            <v>55.018000000000001</v>
          </cell>
          <cell r="FF604">
            <v>55.018000000000001</v>
          </cell>
          <cell r="FG604">
            <v>55.018000000000001</v>
          </cell>
          <cell r="FH604">
            <v>55.018000000000001</v>
          </cell>
          <cell r="FI604">
            <v>55.018000000000001</v>
          </cell>
          <cell r="FJ604">
            <v>55.018000000000001</v>
          </cell>
          <cell r="FK604">
            <v>55.018000000000001</v>
          </cell>
          <cell r="FL604">
            <v>55.018000000000001</v>
          </cell>
          <cell r="FM604">
            <v>55.018000000000001</v>
          </cell>
          <cell r="FN604">
            <v>55.018000000000001</v>
          </cell>
          <cell r="FO604">
            <v>55.018000000000001</v>
          </cell>
          <cell r="FP604">
            <v>55.018000000000001</v>
          </cell>
          <cell r="FQ604">
            <v>55.018000000000001</v>
          </cell>
          <cell r="FR604">
            <v>55.018000000000001</v>
          </cell>
          <cell r="FS604">
            <v>55.018000000000001</v>
          </cell>
          <cell r="FT604">
            <v>55.018000000000001</v>
          </cell>
          <cell r="FU604">
            <v>55.018000000000001</v>
          </cell>
          <cell r="FV604">
            <v>55.018000000000001</v>
          </cell>
          <cell r="FW604">
            <v>55.018000000000001</v>
          </cell>
          <cell r="FX604">
            <v>55.018000000000001</v>
          </cell>
          <cell r="FY604">
            <v>55.018000000000001</v>
          </cell>
          <cell r="FZ604">
            <v>55.018000000000001</v>
          </cell>
          <cell r="GA604">
            <v>55.018000000000001</v>
          </cell>
          <cell r="GB604">
            <v>55.018000000000001</v>
          </cell>
          <cell r="GC604">
            <v>55.018000000000001</v>
          </cell>
          <cell r="GD604">
            <v>55.018000000000001</v>
          </cell>
          <cell r="GE604">
            <v>55.018000000000001</v>
          </cell>
          <cell r="GF604">
            <v>55.018000000000001</v>
          </cell>
          <cell r="GG604">
            <v>55.018000000000001</v>
          </cell>
          <cell r="GH604">
            <v>55.018000000000001</v>
          </cell>
          <cell r="GI604">
            <v>55.018000000000001</v>
          </cell>
          <cell r="GJ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  <cell r="FA605">
            <v>66.551999999999992</v>
          </cell>
          <cell r="FB605">
            <v>66.551999999999992</v>
          </cell>
          <cell r="FC605">
            <v>66.551999999999992</v>
          </cell>
          <cell r="FD605">
            <v>66.551999999999992</v>
          </cell>
          <cell r="FE605">
            <v>66.551999999999992</v>
          </cell>
          <cell r="FF605">
            <v>66.551999999999992</v>
          </cell>
          <cell r="FG605">
            <v>66.551999999999992</v>
          </cell>
          <cell r="FH605">
            <v>66.551999999999992</v>
          </cell>
          <cell r="FI605">
            <v>66.551999999999992</v>
          </cell>
          <cell r="FJ605">
            <v>66.551999999999992</v>
          </cell>
          <cell r="FK605">
            <v>66.551999999999992</v>
          </cell>
          <cell r="FL605">
            <v>66.551999999999992</v>
          </cell>
          <cell r="FM605">
            <v>66.551999999999992</v>
          </cell>
          <cell r="FN605">
            <v>66.551999999999992</v>
          </cell>
          <cell r="FO605">
            <v>66.551999999999992</v>
          </cell>
          <cell r="FP605">
            <v>66.551999999999992</v>
          </cell>
          <cell r="FQ605">
            <v>66.551999999999992</v>
          </cell>
          <cell r="FR605">
            <v>66.551999999999992</v>
          </cell>
          <cell r="FS605">
            <v>66.551999999999992</v>
          </cell>
          <cell r="FT605">
            <v>66.551999999999992</v>
          </cell>
          <cell r="FU605">
            <v>66.551999999999992</v>
          </cell>
          <cell r="FV605">
            <v>66.551999999999992</v>
          </cell>
          <cell r="FW605">
            <v>66.551999999999992</v>
          </cell>
          <cell r="FX605">
            <v>66.551999999999992</v>
          </cell>
          <cell r="FY605">
            <v>66.551999999999992</v>
          </cell>
          <cell r="FZ605">
            <v>66.551999999999992</v>
          </cell>
          <cell r="GA605">
            <v>66.551999999999992</v>
          </cell>
          <cell r="GB605">
            <v>66.551999999999992</v>
          </cell>
          <cell r="GC605">
            <v>66.551999999999992</v>
          </cell>
          <cell r="GD605">
            <v>66.551999999999992</v>
          </cell>
          <cell r="GE605">
            <v>66.551999999999992</v>
          </cell>
          <cell r="GF605">
            <v>66.551999999999992</v>
          </cell>
          <cell r="GG605">
            <v>66.551999999999992</v>
          </cell>
          <cell r="GH605">
            <v>66.551999999999992</v>
          </cell>
          <cell r="GI605">
            <v>66.551999999999992</v>
          </cell>
          <cell r="GJ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  <cell r="FA606">
            <v>65.207999999999998</v>
          </cell>
          <cell r="FB606">
            <v>65.207999999999998</v>
          </cell>
          <cell r="FC606">
            <v>65.207999999999998</v>
          </cell>
          <cell r="FD606">
            <v>65.207999999999998</v>
          </cell>
          <cell r="FE606">
            <v>65.207999999999998</v>
          </cell>
          <cell r="FF606">
            <v>65.207999999999998</v>
          </cell>
          <cell r="FG606">
            <v>65.207999999999998</v>
          </cell>
          <cell r="FH606">
            <v>65.207999999999998</v>
          </cell>
          <cell r="FI606">
            <v>65.207999999999998</v>
          </cell>
          <cell r="FJ606">
            <v>65.207999999999998</v>
          </cell>
          <cell r="FK606">
            <v>65.207999999999998</v>
          </cell>
          <cell r="FL606">
            <v>65.207999999999998</v>
          </cell>
          <cell r="FM606">
            <v>65.207999999999998</v>
          </cell>
          <cell r="FN606">
            <v>65.207999999999998</v>
          </cell>
          <cell r="FO606">
            <v>65.207999999999998</v>
          </cell>
          <cell r="FP606">
            <v>65.207999999999998</v>
          </cell>
          <cell r="FQ606">
            <v>65.207999999999998</v>
          </cell>
          <cell r="FR606">
            <v>65.207999999999998</v>
          </cell>
          <cell r="FS606">
            <v>65.207999999999998</v>
          </cell>
          <cell r="FT606">
            <v>65.207999999999998</v>
          </cell>
          <cell r="FU606">
            <v>65.207999999999998</v>
          </cell>
          <cell r="FV606">
            <v>65.207999999999998</v>
          </cell>
          <cell r="FW606">
            <v>65.207999999999998</v>
          </cell>
          <cell r="FX606">
            <v>65.207999999999998</v>
          </cell>
          <cell r="FY606">
            <v>65.207999999999998</v>
          </cell>
          <cell r="FZ606">
            <v>65.207999999999998</v>
          </cell>
          <cell r="GA606">
            <v>65.207999999999998</v>
          </cell>
          <cell r="GB606">
            <v>65.207999999999998</v>
          </cell>
          <cell r="GC606">
            <v>65.207999999999998</v>
          </cell>
          <cell r="GD606">
            <v>65.207999999999998</v>
          </cell>
          <cell r="GE606">
            <v>65.207999999999998</v>
          </cell>
          <cell r="GF606">
            <v>65.207999999999998</v>
          </cell>
          <cell r="GG606">
            <v>65.207999999999998</v>
          </cell>
          <cell r="GH606">
            <v>65.207999999999998</v>
          </cell>
          <cell r="GI606">
            <v>65.207999999999998</v>
          </cell>
          <cell r="GJ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  <cell r="FA608">
            <v>14.646800000000001</v>
          </cell>
          <cell r="FB608">
            <v>14.646800000000001</v>
          </cell>
          <cell r="FC608">
            <v>14.646800000000001</v>
          </cell>
          <cell r="FD608">
            <v>14.646800000000001</v>
          </cell>
          <cell r="FE608">
            <v>14.646800000000001</v>
          </cell>
          <cell r="FF608">
            <v>14.646800000000001</v>
          </cell>
          <cell r="FG608">
            <v>14.646800000000001</v>
          </cell>
          <cell r="FH608">
            <v>14.646800000000001</v>
          </cell>
          <cell r="FI608">
            <v>14.646800000000001</v>
          </cell>
          <cell r="FJ608">
            <v>14.646800000000001</v>
          </cell>
          <cell r="FK608">
            <v>14.646800000000001</v>
          </cell>
          <cell r="FL608">
            <v>14.646800000000001</v>
          </cell>
          <cell r="FM608">
            <v>14.646800000000001</v>
          </cell>
          <cell r="FN608">
            <v>14.646800000000001</v>
          </cell>
          <cell r="FO608">
            <v>14.646800000000001</v>
          </cell>
          <cell r="FP608">
            <v>14.646800000000001</v>
          </cell>
          <cell r="FQ608">
            <v>14.646800000000001</v>
          </cell>
          <cell r="FR608">
            <v>14.646800000000001</v>
          </cell>
          <cell r="FS608">
            <v>14.646800000000001</v>
          </cell>
          <cell r="FT608">
            <v>14.646800000000001</v>
          </cell>
          <cell r="FU608">
            <v>14.646800000000001</v>
          </cell>
          <cell r="FV608">
            <v>14.646800000000001</v>
          </cell>
          <cell r="FW608">
            <v>14.646800000000001</v>
          </cell>
          <cell r="FX608">
            <v>14.646800000000001</v>
          </cell>
          <cell r="FY608">
            <v>14.646800000000001</v>
          </cell>
          <cell r="FZ608">
            <v>14.646800000000001</v>
          </cell>
          <cell r="GA608">
            <v>14.646800000000001</v>
          </cell>
          <cell r="GB608">
            <v>14.646800000000001</v>
          </cell>
          <cell r="GC608">
            <v>14.646800000000001</v>
          </cell>
          <cell r="GD608">
            <v>14.646800000000001</v>
          </cell>
          <cell r="GE608">
            <v>14.646800000000001</v>
          </cell>
          <cell r="GF608">
            <v>14.646800000000001</v>
          </cell>
          <cell r="GG608">
            <v>14.646800000000001</v>
          </cell>
          <cell r="GH608">
            <v>14.646800000000001</v>
          </cell>
          <cell r="GI608">
            <v>14.646800000000001</v>
          </cell>
          <cell r="GJ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  <cell r="FA610">
            <v>15.8276</v>
          </cell>
          <cell r="FB610">
            <v>15.8276</v>
          </cell>
          <cell r="FC610">
            <v>15.8276</v>
          </cell>
          <cell r="FD610">
            <v>15.8276</v>
          </cell>
          <cell r="FE610">
            <v>15.8276</v>
          </cell>
          <cell r="FF610">
            <v>15.8276</v>
          </cell>
          <cell r="FG610">
            <v>15.8276</v>
          </cell>
          <cell r="FH610">
            <v>15.8276</v>
          </cell>
          <cell r="FI610">
            <v>15.8276</v>
          </cell>
          <cell r="FJ610">
            <v>15.8276</v>
          </cell>
          <cell r="FK610">
            <v>15.8276</v>
          </cell>
          <cell r="FL610">
            <v>15.8276</v>
          </cell>
          <cell r="FM610">
            <v>15.8276</v>
          </cell>
          <cell r="FN610">
            <v>15.8276</v>
          </cell>
          <cell r="FO610">
            <v>15.8276</v>
          </cell>
          <cell r="FP610">
            <v>15.8276</v>
          </cell>
          <cell r="FQ610">
            <v>15.8276</v>
          </cell>
          <cell r="FR610">
            <v>15.8276</v>
          </cell>
          <cell r="FS610">
            <v>15.8276</v>
          </cell>
          <cell r="FT610">
            <v>15.8276</v>
          </cell>
          <cell r="FU610">
            <v>15.8276</v>
          </cell>
          <cell r="FV610">
            <v>15.8276</v>
          </cell>
          <cell r="FW610">
            <v>15.8276</v>
          </cell>
          <cell r="FX610">
            <v>15.8276</v>
          </cell>
          <cell r="FY610">
            <v>15.8276</v>
          </cell>
          <cell r="FZ610">
            <v>15.8276</v>
          </cell>
          <cell r="GA610">
            <v>15.8276</v>
          </cell>
          <cell r="GB610">
            <v>15.8276</v>
          </cell>
          <cell r="GC610">
            <v>15.8276</v>
          </cell>
          <cell r="GD610">
            <v>15.8276</v>
          </cell>
          <cell r="GE610">
            <v>15.8276</v>
          </cell>
          <cell r="GF610">
            <v>15.8276</v>
          </cell>
          <cell r="GG610">
            <v>15.8276</v>
          </cell>
          <cell r="GH610">
            <v>15.8276</v>
          </cell>
          <cell r="GI610">
            <v>15.8276</v>
          </cell>
          <cell r="GJ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  <cell r="FA611">
            <v>19.107600000000001</v>
          </cell>
          <cell r="FB611">
            <v>19.107600000000001</v>
          </cell>
          <cell r="FC611">
            <v>19.107600000000001</v>
          </cell>
          <cell r="FD611">
            <v>19.107600000000001</v>
          </cell>
          <cell r="FE611">
            <v>19.107600000000001</v>
          </cell>
          <cell r="FF611">
            <v>19.107600000000001</v>
          </cell>
          <cell r="FG611">
            <v>19.107600000000001</v>
          </cell>
          <cell r="FH611">
            <v>19.107600000000001</v>
          </cell>
          <cell r="FI611">
            <v>19.107600000000001</v>
          </cell>
          <cell r="FJ611">
            <v>19.107600000000001</v>
          </cell>
          <cell r="FK611">
            <v>19.107600000000001</v>
          </cell>
          <cell r="FL611">
            <v>19.107600000000001</v>
          </cell>
          <cell r="FM611">
            <v>19.107600000000001</v>
          </cell>
          <cell r="FN611">
            <v>19.107600000000001</v>
          </cell>
          <cell r="FO611">
            <v>19.107600000000001</v>
          </cell>
          <cell r="FP611">
            <v>19.107600000000001</v>
          </cell>
          <cell r="FQ611">
            <v>19.107600000000001</v>
          </cell>
          <cell r="FR611">
            <v>19.107600000000001</v>
          </cell>
          <cell r="FS611">
            <v>19.107600000000001</v>
          </cell>
          <cell r="FT611">
            <v>19.107600000000001</v>
          </cell>
          <cell r="FU611">
            <v>19.107600000000001</v>
          </cell>
          <cell r="FV611">
            <v>19.107600000000001</v>
          </cell>
          <cell r="FW611">
            <v>19.107600000000001</v>
          </cell>
          <cell r="FX611">
            <v>19.107600000000001</v>
          </cell>
          <cell r="FY611">
            <v>19.107600000000001</v>
          </cell>
          <cell r="FZ611">
            <v>19.107600000000001</v>
          </cell>
          <cell r="GA611">
            <v>19.107600000000001</v>
          </cell>
          <cell r="GB611">
            <v>19.107600000000001</v>
          </cell>
          <cell r="GC611">
            <v>19.107600000000001</v>
          </cell>
          <cell r="GD611">
            <v>19.107600000000001</v>
          </cell>
          <cell r="GE611">
            <v>19.107600000000001</v>
          </cell>
          <cell r="GF611">
            <v>19.107600000000001</v>
          </cell>
          <cell r="GG611">
            <v>19.107600000000001</v>
          </cell>
          <cell r="GH611">
            <v>19.107600000000001</v>
          </cell>
          <cell r="GI611">
            <v>19.107600000000001</v>
          </cell>
          <cell r="GJ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  <cell r="FA612">
            <v>22.387599999999999</v>
          </cell>
          <cell r="FB612">
            <v>22.387599999999999</v>
          </cell>
          <cell r="FC612">
            <v>22.387599999999999</v>
          </cell>
          <cell r="FD612">
            <v>22.387599999999999</v>
          </cell>
          <cell r="FE612">
            <v>22.387599999999999</v>
          </cell>
          <cell r="FF612">
            <v>22.387599999999999</v>
          </cell>
          <cell r="FG612">
            <v>22.387599999999999</v>
          </cell>
          <cell r="FH612">
            <v>22.387599999999999</v>
          </cell>
          <cell r="FI612">
            <v>22.387599999999999</v>
          </cell>
          <cell r="FJ612">
            <v>22.387599999999999</v>
          </cell>
          <cell r="FK612">
            <v>22.387599999999999</v>
          </cell>
          <cell r="FL612">
            <v>22.387599999999999</v>
          </cell>
          <cell r="FM612">
            <v>22.387599999999999</v>
          </cell>
          <cell r="FN612">
            <v>22.387599999999999</v>
          </cell>
          <cell r="FO612">
            <v>22.387599999999999</v>
          </cell>
          <cell r="FP612">
            <v>22.387599999999999</v>
          </cell>
          <cell r="FQ612">
            <v>22.387599999999999</v>
          </cell>
          <cell r="FR612">
            <v>22.387599999999999</v>
          </cell>
          <cell r="FS612">
            <v>22.387599999999999</v>
          </cell>
          <cell r="FT612">
            <v>22.387599999999999</v>
          </cell>
          <cell r="FU612">
            <v>22.387599999999999</v>
          </cell>
          <cell r="FV612">
            <v>22.387599999999999</v>
          </cell>
          <cell r="FW612">
            <v>22.387599999999999</v>
          </cell>
          <cell r="FX612">
            <v>22.387599999999999</v>
          </cell>
          <cell r="FY612">
            <v>22.387599999999999</v>
          </cell>
          <cell r="FZ612">
            <v>22.387599999999999</v>
          </cell>
          <cell r="GA612">
            <v>22.387599999999999</v>
          </cell>
          <cell r="GB612">
            <v>22.387599999999999</v>
          </cell>
          <cell r="GC612">
            <v>22.387599999999999</v>
          </cell>
          <cell r="GD612">
            <v>22.387599999999999</v>
          </cell>
          <cell r="GE612">
            <v>22.387599999999999</v>
          </cell>
          <cell r="GF612">
            <v>22.387599999999999</v>
          </cell>
          <cell r="GG612">
            <v>22.387599999999999</v>
          </cell>
          <cell r="GH612">
            <v>22.387599999999999</v>
          </cell>
          <cell r="GI612">
            <v>22.387599999999999</v>
          </cell>
          <cell r="GJ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  <cell r="FA613">
            <v>26.979600000000001</v>
          </cell>
          <cell r="FB613">
            <v>26.979600000000001</v>
          </cell>
          <cell r="FC613">
            <v>26.979600000000001</v>
          </cell>
          <cell r="FD613">
            <v>26.979600000000001</v>
          </cell>
          <cell r="FE613">
            <v>26.979600000000001</v>
          </cell>
          <cell r="FF613">
            <v>26.979600000000001</v>
          </cell>
          <cell r="FG613">
            <v>26.979600000000001</v>
          </cell>
          <cell r="FH613">
            <v>26.979600000000001</v>
          </cell>
          <cell r="FI613">
            <v>26.979600000000001</v>
          </cell>
          <cell r="FJ613">
            <v>26.979600000000001</v>
          </cell>
          <cell r="FK613">
            <v>26.979600000000001</v>
          </cell>
          <cell r="FL613">
            <v>26.979600000000001</v>
          </cell>
          <cell r="FM613">
            <v>26.979600000000001</v>
          </cell>
          <cell r="FN613">
            <v>26.979600000000001</v>
          </cell>
          <cell r="FO613">
            <v>26.979600000000001</v>
          </cell>
          <cell r="FP613">
            <v>26.979600000000001</v>
          </cell>
          <cell r="FQ613">
            <v>26.979600000000001</v>
          </cell>
          <cell r="FR613">
            <v>26.979600000000001</v>
          </cell>
          <cell r="FS613">
            <v>26.979600000000001</v>
          </cell>
          <cell r="FT613">
            <v>26.979600000000001</v>
          </cell>
          <cell r="FU613">
            <v>26.979600000000001</v>
          </cell>
          <cell r="FV613">
            <v>26.979600000000001</v>
          </cell>
          <cell r="FW613">
            <v>26.979600000000001</v>
          </cell>
          <cell r="FX613">
            <v>26.979600000000001</v>
          </cell>
          <cell r="FY613">
            <v>26.979600000000001</v>
          </cell>
          <cell r="FZ613">
            <v>26.979600000000001</v>
          </cell>
          <cell r="GA613">
            <v>26.979600000000001</v>
          </cell>
          <cell r="GB613">
            <v>26.979600000000001</v>
          </cell>
          <cell r="GC613">
            <v>26.979600000000001</v>
          </cell>
          <cell r="GD613">
            <v>26.979600000000001</v>
          </cell>
          <cell r="GE613">
            <v>26.979600000000001</v>
          </cell>
          <cell r="GF613">
            <v>26.979600000000001</v>
          </cell>
          <cell r="GG613">
            <v>26.979600000000001</v>
          </cell>
          <cell r="GH613">
            <v>26.979600000000001</v>
          </cell>
          <cell r="GI613">
            <v>26.979600000000001</v>
          </cell>
          <cell r="GJ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  <cell r="FA614">
            <v>35.376400000000004</v>
          </cell>
          <cell r="FB614">
            <v>35.376400000000004</v>
          </cell>
          <cell r="FC614">
            <v>35.376400000000004</v>
          </cell>
          <cell r="FD614">
            <v>35.376400000000004</v>
          </cell>
          <cell r="FE614">
            <v>35.376400000000004</v>
          </cell>
          <cell r="FF614">
            <v>35.376400000000004</v>
          </cell>
          <cell r="FG614">
            <v>35.376400000000004</v>
          </cell>
          <cell r="FH614">
            <v>35.376400000000004</v>
          </cell>
          <cell r="FI614">
            <v>35.376400000000004</v>
          </cell>
          <cell r="FJ614">
            <v>35.376400000000004</v>
          </cell>
          <cell r="FK614">
            <v>35.376400000000004</v>
          </cell>
          <cell r="FL614">
            <v>35.376400000000004</v>
          </cell>
          <cell r="FM614">
            <v>35.376400000000004</v>
          </cell>
          <cell r="FN614">
            <v>35.376400000000004</v>
          </cell>
          <cell r="FO614">
            <v>35.376400000000004</v>
          </cell>
          <cell r="FP614">
            <v>35.376400000000004</v>
          </cell>
          <cell r="FQ614">
            <v>35.376400000000004</v>
          </cell>
          <cell r="FR614">
            <v>35.376400000000004</v>
          </cell>
          <cell r="FS614">
            <v>35.376400000000004</v>
          </cell>
          <cell r="FT614">
            <v>35.376400000000004</v>
          </cell>
          <cell r="FU614">
            <v>35.376400000000004</v>
          </cell>
          <cell r="FV614">
            <v>35.376400000000004</v>
          </cell>
          <cell r="FW614">
            <v>35.376400000000004</v>
          </cell>
          <cell r="FX614">
            <v>35.376400000000004</v>
          </cell>
          <cell r="FY614">
            <v>35.376400000000004</v>
          </cell>
          <cell r="FZ614">
            <v>35.376400000000004</v>
          </cell>
          <cell r="GA614">
            <v>35.376400000000004</v>
          </cell>
          <cell r="GB614">
            <v>35.376400000000004</v>
          </cell>
          <cell r="GC614">
            <v>35.376400000000004</v>
          </cell>
          <cell r="GD614">
            <v>35.376400000000004</v>
          </cell>
          <cell r="GE614">
            <v>35.376400000000004</v>
          </cell>
          <cell r="GF614">
            <v>35.376400000000004</v>
          </cell>
          <cell r="GG614">
            <v>35.376400000000004</v>
          </cell>
          <cell r="GH614">
            <v>35.376400000000004</v>
          </cell>
          <cell r="GI614">
            <v>35.376400000000004</v>
          </cell>
          <cell r="GJ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  <cell r="FA615">
            <v>35.901200000000003</v>
          </cell>
          <cell r="FB615">
            <v>35.901200000000003</v>
          </cell>
          <cell r="FC615">
            <v>35.901200000000003</v>
          </cell>
          <cell r="FD615">
            <v>35.901200000000003</v>
          </cell>
          <cell r="FE615">
            <v>35.901200000000003</v>
          </cell>
          <cell r="FF615">
            <v>35.901200000000003</v>
          </cell>
          <cell r="FG615">
            <v>35.901200000000003</v>
          </cell>
          <cell r="FH615">
            <v>35.901200000000003</v>
          </cell>
          <cell r="FI615">
            <v>35.901200000000003</v>
          </cell>
          <cell r="FJ615">
            <v>35.901200000000003</v>
          </cell>
          <cell r="FK615">
            <v>35.901200000000003</v>
          </cell>
          <cell r="FL615">
            <v>35.901200000000003</v>
          </cell>
          <cell r="FM615">
            <v>35.901200000000003</v>
          </cell>
          <cell r="FN615">
            <v>35.901200000000003</v>
          </cell>
          <cell r="FO615">
            <v>35.901200000000003</v>
          </cell>
          <cell r="FP615">
            <v>35.901200000000003</v>
          </cell>
          <cell r="FQ615">
            <v>35.901200000000003</v>
          </cell>
          <cell r="FR615">
            <v>35.901200000000003</v>
          </cell>
          <cell r="FS615">
            <v>35.901200000000003</v>
          </cell>
          <cell r="FT615">
            <v>35.901200000000003</v>
          </cell>
          <cell r="FU615">
            <v>35.901200000000003</v>
          </cell>
          <cell r="FV615">
            <v>35.901200000000003</v>
          </cell>
          <cell r="FW615">
            <v>35.901200000000003</v>
          </cell>
          <cell r="FX615">
            <v>35.901200000000003</v>
          </cell>
          <cell r="FY615">
            <v>35.901200000000003</v>
          </cell>
          <cell r="FZ615">
            <v>35.901200000000003</v>
          </cell>
          <cell r="GA615">
            <v>35.901200000000003</v>
          </cell>
          <cell r="GB615">
            <v>35.901200000000003</v>
          </cell>
          <cell r="GC615">
            <v>35.901200000000003</v>
          </cell>
          <cell r="GD615">
            <v>35.901200000000003</v>
          </cell>
          <cell r="GE615">
            <v>35.901200000000003</v>
          </cell>
          <cell r="GF615">
            <v>35.901200000000003</v>
          </cell>
          <cell r="GG615">
            <v>35.901200000000003</v>
          </cell>
          <cell r="GH615">
            <v>35.901200000000003</v>
          </cell>
          <cell r="GI615">
            <v>35.901200000000003</v>
          </cell>
          <cell r="GJ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  <cell r="FA616">
            <v>38.262800000000006</v>
          </cell>
          <cell r="FB616">
            <v>38.262800000000006</v>
          </cell>
          <cell r="FC616">
            <v>38.262800000000006</v>
          </cell>
          <cell r="FD616">
            <v>38.262800000000006</v>
          </cell>
          <cell r="FE616">
            <v>38.262800000000006</v>
          </cell>
          <cell r="FF616">
            <v>38.262800000000006</v>
          </cell>
          <cell r="FG616">
            <v>38.262800000000006</v>
          </cell>
          <cell r="FH616">
            <v>38.262800000000006</v>
          </cell>
          <cell r="FI616">
            <v>38.262800000000006</v>
          </cell>
          <cell r="FJ616">
            <v>38.262800000000006</v>
          </cell>
          <cell r="FK616">
            <v>38.262800000000006</v>
          </cell>
          <cell r="FL616">
            <v>38.262800000000006</v>
          </cell>
          <cell r="FM616">
            <v>38.262800000000006</v>
          </cell>
          <cell r="FN616">
            <v>38.262800000000006</v>
          </cell>
          <cell r="FO616">
            <v>38.262800000000006</v>
          </cell>
          <cell r="FP616">
            <v>38.262800000000006</v>
          </cell>
          <cell r="FQ616">
            <v>38.262800000000006</v>
          </cell>
          <cell r="FR616">
            <v>38.262800000000006</v>
          </cell>
          <cell r="FS616">
            <v>38.262800000000006</v>
          </cell>
          <cell r="FT616">
            <v>38.262800000000006</v>
          </cell>
          <cell r="FU616">
            <v>38.262800000000006</v>
          </cell>
          <cell r="FV616">
            <v>38.262800000000006</v>
          </cell>
          <cell r="FW616">
            <v>38.262800000000006</v>
          </cell>
          <cell r="FX616">
            <v>38.262800000000006</v>
          </cell>
          <cell r="FY616">
            <v>38.262800000000006</v>
          </cell>
          <cell r="FZ616">
            <v>38.262800000000006</v>
          </cell>
          <cell r="GA616">
            <v>38.262800000000006</v>
          </cell>
          <cell r="GB616">
            <v>38.262800000000006</v>
          </cell>
          <cell r="GC616">
            <v>38.262800000000006</v>
          </cell>
          <cell r="GD616">
            <v>38.262800000000006</v>
          </cell>
          <cell r="GE616">
            <v>38.262800000000006</v>
          </cell>
          <cell r="GF616">
            <v>38.262800000000006</v>
          </cell>
          <cell r="GG616">
            <v>38.262800000000006</v>
          </cell>
          <cell r="GH616">
            <v>38.262800000000006</v>
          </cell>
          <cell r="GI616">
            <v>38.262800000000006</v>
          </cell>
          <cell r="GJ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  <cell r="FA617">
            <v>39.574800000000003</v>
          </cell>
          <cell r="FB617">
            <v>39.574800000000003</v>
          </cell>
          <cell r="FC617">
            <v>39.574800000000003</v>
          </cell>
          <cell r="FD617">
            <v>39.574800000000003</v>
          </cell>
          <cell r="FE617">
            <v>39.574800000000003</v>
          </cell>
          <cell r="FF617">
            <v>39.574800000000003</v>
          </cell>
          <cell r="FG617">
            <v>39.574800000000003</v>
          </cell>
          <cell r="FH617">
            <v>39.574800000000003</v>
          </cell>
          <cell r="FI617">
            <v>39.574800000000003</v>
          </cell>
          <cell r="FJ617">
            <v>39.574800000000003</v>
          </cell>
          <cell r="FK617">
            <v>39.574800000000003</v>
          </cell>
          <cell r="FL617">
            <v>39.574800000000003</v>
          </cell>
          <cell r="FM617">
            <v>39.574800000000003</v>
          </cell>
          <cell r="FN617">
            <v>39.574800000000003</v>
          </cell>
          <cell r="FO617">
            <v>39.574800000000003</v>
          </cell>
          <cell r="FP617">
            <v>39.574800000000003</v>
          </cell>
          <cell r="FQ617">
            <v>39.574800000000003</v>
          </cell>
          <cell r="FR617">
            <v>39.574800000000003</v>
          </cell>
          <cell r="FS617">
            <v>39.574800000000003</v>
          </cell>
          <cell r="FT617">
            <v>39.574800000000003</v>
          </cell>
          <cell r="FU617">
            <v>39.574800000000003</v>
          </cell>
          <cell r="FV617">
            <v>39.574800000000003</v>
          </cell>
          <cell r="FW617">
            <v>39.574800000000003</v>
          </cell>
          <cell r="FX617">
            <v>39.574800000000003</v>
          </cell>
          <cell r="FY617">
            <v>39.574800000000003</v>
          </cell>
          <cell r="FZ617">
            <v>39.574800000000003</v>
          </cell>
          <cell r="GA617">
            <v>39.574800000000003</v>
          </cell>
          <cell r="GB617">
            <v>39.574800000000003</v>
          </cell>
          <cell r="GC617">
            <v>39.574800000000003</v>
          </cell>
          <cell r="GD617">
            <v>39.574800000000003</v>
          </cell>
          <cell r="GE617">
            <v>39.574800000000003</v>
          </cell>
          <cell r="GF617">
            <v>39.574800000000003</v>
          </cell>
          <cell r="GG617">
            <v>39.574800000000003</v>
          </cell>
          <cell r="GH617">
            <v>39.574800000000003</v>
          </cell>
          <cell r="GI617">
            <v>39.574800000000003</v>
          </cell>
          <cell r="GJ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  <cell r="FA618">
            <v>32.883600000000001</v>
          </cell>
          <cell r="FB618">
            <v>32.883600000000001</v>
          </cell>
          <cell r="FC618">
            <v>32.883600000000001</v>
          </cell>
          <cell r="FD618">
            <v>32.883600000000001</v>
          </cell>
          <cell r="FE618">
            <v>32.883600000000001</v>
          </cell>
          <cell r="FF618">
            <v>32.883600000000001</v>
          </cell>
          <cell r="FG618">
            <v>32.883600000000001</v>
          </cell>
          <cell r="FH618">
            <v>32.883600000000001</v>
          </cell>
          <cell r="FI618">
            <v>32.883600000000001</v>
          </cell>
          <cell r="FJ618">
            <v>32.883600000000001</v>
          </cell>
          <cell r="FK618">
            <v>32.883600000000001</v>
          </cell>
          <cell r="FL618">
            <v>32.883600000000001</v>
          </cell>
          <cell r="FM618">
            <v>32.883600000000001</v>
          </cell>
          <cell r="FN618">
            <v>32.883600000000001</v>
          </cell>
          <cell r="FO618">
            <v>32.883600000000001</v>
          </cell>
          <cell r="FP618">
            <v>32.883600000000001</v>
          </cell>
          <cell r="FQ618">
            <v>32.883600000000001</v>
          </cell>
          <cell r="FR618">
            <v>32.883600000000001</v>
          </cell>
          <cell r="FS618">
            <v>32.883600000000001</v>
          </cell>
          <cell r="FT618">
            <v>32.883600000000001</v>
          </cell>
          <cell r="FU618">
            <v>32.883600000000001</v>
          </cell>
          <cell r="FV618">
            <v>32.883600000000001</v>
          </cell>
          <cell r="FW618">
            <v>32.883600000000001</v>
          </cell>
          <cell r="FX618">
            <v>32.883600000000001</v>
          </cell>
          <cell r="FY618">
            <v>32.883600000000001</v>
          </cell>
          <cell r="FZ618">
            <v>32.883600000000001</v>
          </cell>
          <cell r="GA618">
            <v>32.883600000000001</v>
          </cell>
          <cell r="GB618">
            <v>32.883600000000001</v>
          </cell>
          <cell r="GC618">
            <v>32.883600000000001</v>
          </cell>
          <cell r="GD618">
            <v>32.883600000000001</v>
          </cell>
          <cell r="GE618">
            <v>32.883600000000001</v>
          </cell>
          <cell r="GF618">
            <v>32.883600000000001</v>
          </cell>
          <cell r="GG618">
            <v>32.883600000000001</v>
          </cell>
          <cell r="GH618">
            <v>32.883600000000001</v>
          </cell>
          <cell r="GI618">
            <v>32.883600000000001</v>
          </cell>
          <cell r="GJ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  <cell r="FA619">
            <v>38.918800000000005</v>
          </cell>
          <cell r="FB619">
            <v>38.918800000000005</v>
          </cell>
          <cell r="FC619">
            <v>38.918800000000005</v>
          </cell>
          <cell r="FD619">
            <v>38.918800000000005</v>
          </cell>
          <cell r="FE619">
            <v>38.918800000000005</v>
          </cell>
          <cell r="FF619">
            <v>38.918800000000005</v>
          </cell>
          <cell r="FG619">
            <v>38.918800000000005</v>
          </cell>
          <cell r="FH619">
            <v>38.918800000000005</v>
          </cell>
          <cell r="FI619">
            <v>38.918800000000005</v>
          </cell>
          <cell r="FJ619">
            <v>38.918800000000005</v>
          </cell>
          <cell r="FK619">
            <v>38.918800000000005</v>
          </cell>
          <cell r="FL619">
            <v>38.918800000000005</v>
          </cell>
          <cell r="FM619">
            <v>38.918800000000005</v>
          </cell>
          <cell r="FN619">
            <v>38.918800000000005</v>
          </cell>
          <cell r="FO619">
            <v>38.918800000000005</v>
          </cell>
          <cell r="FP619">
            <v>38.918800000000005</v>
          </cell>
          <cell r="FQ619">
            <v>38.918800000000005</v>
          </cell>
          <cell r="FR619">
            <v>38.918800000000005</v>
          </cell>
          <cell r="FS619">
            <v>38.918800000000005</v>
          </cell>
          <cell r="FT619">
            <v>38.918800000000005</v>
          </cell>
          <cell r="FU619">
            <v>38.918800000000005</v>
          </cell>
          <cell r="FV619">
            <v>38.918800000000005</v>
          </cell>
          <cell r="FW619">
            <v>38.918800000000005</v>
          </cell>
          <cell r="FX619">
            <v>38.918800000000005</v>
          </cell>
          <cell r="FY619">
            <v>38.918800000000005</v>
          </cell>
          <cell r="FZ619">
            <v>38.918800000000005</v>
          </cell>
          <cell r="GA619">
            <v>38.918800000000005</v>
          </cell>
          <cell r="GB619">
            <v>38.918800000000005</v>
          </cell>
          <cell r="GC619">
            <v>38.918800000000005</v>
          </cell>
          <cell r="GD619">
            <v>38.918800000000005</v>
          </cell>
          <cell r="GE619">
            <v>38.918800000000005</v>
          </cell>
          <cell r="GF619">
            <v>38.918800000000005</v>
          </cell>
          <cell r="GG619">
            <v>38.918800000000005</v>
          </cell>
          <cell r="GH619">
            <v>38.918800000000005</v>
          </cell>
          <cell r="GI619">
            <v>38.918800000000005</v>
          </cell>
          <cell r="GJ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  <cell r="FA621">
            <v>14.646800000000001</v>
          </cell>
          <cell r="FB621">
            <v>14.646800000000001</v>
          </cell>
          <cell r="FC621">
            <v>14.646800000000001</v>
          </cell>
          <cell r="FD621">
            <v>14.646800000000001</v>
          </cell>
          <cell r="FE621">
            <v>14.646800000000001</v>
          </cell>
          <cell r="FF621">
            <v>14.646800000000001</v>
          </cell>
          <cell r="FG621">
            <v>14.646800000000001</v>
          </cell>
          <cell r="FH621">
            <v>14.646800000000001</v>
          </cell>
          <cell r="FI621">
            <v>14.646800000000001</v>
          </cell>
          <cell r="FJ621">
            <v>14.646800000000001</v>
          </cell>
          <cell r="FK621">
            <v>14.646800000000001</v>
          </cell>
          <cell r="FL621">
            <v>14.646800000000001</v>
          </cell>
          <cell r="FM621">
            <v>14.646800000000001</v>
          </cell>
          <cell r="FN621">
            <v>14.646800000000001</v>
          </cell>
          <cell r="FO621">
            <v>14.646800000000001</v>
          </cell>
          <cell r="FP621">
            <v>14.646800000000001</v>
          </cell>
          <cell r="FQ621">
            <v>14.646800000000001</v>
          </cell>
          <cell r="FR621">
            <v>14.646800000000001</v>
          </cell>
          <cell r="FS621">
            <v>14.646800000000001</v>
          </cell>
          <cell r="FT621">
            <v>14.646800000000001</v>
          </cell>
          <cell r="FU621">
            <v>14.646800000000001</v>
          </cell>
          <cell r="FV621">
            <v>14.646800000000001</v>
          </cell>
          <cell r="FW621">
            <v>14.646800000000001</v>
          </cell>
          <cell r="FX621">
            <v>14.646800000000001</v>
          </cell>
          <cell r="FY621">
            <v>14.646800000000001</v>
          </cell>
          <cell r="FZ621">
            <v>14.646800000000001</v>
          </cell>
          <cell r="GA621">
            <v>14.646800000000001</v>
          </cell>
          <cell r="GB621">
            <v>14.646800000000001</v>
          </cell>
          <cell r="GC621">
            <v>14.646800000000001</v>
          </cell>
          <cell r="GD621">
            <v>14.646800000000001</v>
          </cell>
          <cell r="GE621">
            <v>14.646800000000001</v>
          </cell>
          <cell r="GF621">
            <v>14.646800000000001</v>
          </cell>
          <cell r="GG621">
            <v>14.646800000000001</v>
          </cell>
          <cell r="GH621">
            <v>14.646800000000001</v>
          </cell>
          <cell r="GI621">
            <v>14.646800000000001</v>
          </cell>
          <cell r="GJ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  <cell r="FA622">
            <v>15.8276</v>
          </cell>
          <cell r="FB622">
            <v>15.8276</v>
          </cell>
          <cell r="FC622">
            <v>15.8276</v>
          </cell>
          <cell r="FD622">
            <v>15.8276</v>
          </cell>
          <cell r="FE622">
            <v>15.8276</v>
          </cell>
          <cell r="FF622">
            <v>15.8276</v>
          </cell>
          <cell r="FG622">
            <v>15.8276</v>
          </cell>
          <cell r="FH622">
            <v>15.8276</v>
          </cell>
          <cell r="FI622">
            <v>15.8276</v>
          </cell>
          <cell r="FJ622">
            <v>15.8276</v>
          </cell>
          <cell r="FK622">
            <v>15.8276</v>
          </cell>
          <cell r="FL622">
            <v>15.8276</v>
          </cell>
          <cell r="FM622">
            <v>15.8276</v>
          </cell>
          <cell r="FN622">
            <v>15.8276</v>
          </cell>
          <cell r="FO622">
            <v>15.8276</v>
          </cell>
          <cell r="FP622">
            <v>15.8276</v>
          </cell>
          <cell r="FQ622">
            <v>15.8276</v>
          </cell>
          <cell r="FR622">
            <v>15.8276</v>
          </cell>
          <cell r="FS622">
            <v>15.8276</v>
          </cell>
          <cell r="FT622">
            <v>15.8276</v>
          </cell>
          <cell r="FU622">
            <v>15.8276</v>
          </cell>
          <cell r="FV622">
            <v>15.8276</v>
          </cell>
          <cell r="FW622">
            <v>15.8276</v>
          </cell>
          <cell r="FX622">
            <v>15.8276</v>
          </cell>
          <cell r="FY622">
            <v>15.8276</v>
          </cell>
          <cell r="FZ622">
            <v>15.8276</v>
          </cell>
          <cell r="GA622">
            <v>15.8276</v>
          </cell>
          <cell r="GB622">
            <v>15.8276</v>
          </cell>
          <cell r="GC622">
            <v>15.8276</v>
          </cell>
          <cell r="GD622">
            <v>15.8276</v>
          </cell>
          <cell r="GE622">
            <v>15.8276</v>
          </cell>
          <cell r="GF622">
            <v>15.8276</v>
          </cell>
          <cell r="GG622">
            <v>15.8276</v>
          </cell>
          <cell r="GH622">
            <v>15.8276</v>
          </cell>
          <cell r="GI622">
            <v>15.8276</v>
          </cell>
          <cell r="GJ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  <cell r="FA623">
            <v>15.8276</v>
          </cell>
          <cell r="FB623">
            <v>15.8276</v>
          </cell>
          <cell r="FC623">
            <v>15.8276</v>
          </cell>
          <cell r="FD623">
            <v>15.8276</v>
          </cell>
          <cell r="FE623">
            <v>15.8276</v>
          </cell>
          <cell r="FF623">
            <v>15.8276</v>
          </cell>
          <cell r="FG623">
            <v>15.8276</v>
          </cell>
          <cell r="FH623">
            <v>15.8276</v>
          </cell>
          <cell r="FI623">
            <v>15.8276</v>
          </cell>
          <cell r="FJ623">
            <v>15.8276</v>
          </cell>
          <cell r="FK623">
            <v>15.8276</v>
          </cell>
          <cell r="FL623">
            <v>15.8276</v>
          </cell>
          <cell r="FM623">
            <v>15.8276</v>
          </cell>
          <cell r="FN623">
            <v>15.8276</v>
          </cell>
          <cell r="FO623">
            <v>15.8276</v>
          </cell>
          <cell r="FP623">
            <v>15.8276</v>
          </cell>
          <cell r="FQ623">
            <v>15.8276</v>
          </cell>
          <cell r="FR623">
            <v>15.8276</v>
          </cell>
          <cell r="FS623">
            <v>15.8276</v>
          </cell>
          <cell r="FT623">
            <v>15.8276</v>
          </cell>
          <cell r="FU623">
            <v>15.8276</v>
          </cell>
          <cell r="FV623">
            <v>15.8276</v>
          </cell>
          <cell r="FW623">
            <v>15.8276</v>
          </cell>
          <cell r="FX623">
            <v>15.8276</v>
          </cell>
          <cell r="FY623">
            <v>15.8276</v>
          </cell>
          <cell r="FZ623">
            <v>15.8276</v>
          </cell>
          <cell r="GA623">
            <v>15.8276</v>
          </cell>
          <cell r="GB623">
            <v>15.8276</v>
          </cell>
          <cell r="GC623">
            <v>15.8276</v>
          </cell>
          <cell r="GD623">
            <v>15.8276</v>
          </cell>
          <cell r="GE623">
            <v>15.8276</v>
          </cell>
          <cell r="GF623">
            <v>15.8276</v>
          </cell>
          <cell r="GG623">
            <v>15.8276</v>
          </cell>
          <cell r="GH623">
            <v>15.8276</v>
          </cell>
          <cell r="GI623">
            <v>15.8276</v>
          </cell>
          <cell r="GJ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  <cell r="FA624">
            <v>35.507600000000004</v>
          </cell>
          <cell r="FB624">
            <v>35.507600000000004</v>
          </cell>
          <cell r="FC624">
            <v>35.507600000000004</v>
          </cell>
          <cell r="FD624">
            <v>35.507600000000004</v>
          </cell>
          <cell r="FE624">
            <v>35.507600000000004</v>
          </cell>
          <cell r="FF624">
            <v>35.507600000000004</v>
          </cell>
          <cell r="FG624">
            <v>35.507600000000004</v>
          </cell>
          <cell r="FH624">
            <v>35.507600000000004</v>
          </cell>
          <cell r="FI624">
            <v>35.507600000000004</v>
          </cell>
          <cell r="FJ624">
            <v>35.507600000000004</v>
          </cell>
          <cell r="FK624">
            <v>35.507600000000004</v>
          </cell>
          <cell r="FL624">
            <v>35.507600000000004</v>
          </cell>
          <cell r="FM624">
            <v>35.507600000000004</v>
          </cell>
          <cell r="FN624">
            <v>35.507600000000004</v>
          </cell>
          <cell r="FO624">
            <v>35.507600000000004</v>
          </cell>
          <cell r="FP624">
            <v>35.507600000000004</v>
          </cell>
          <cell r="FQ624">
            <v>35.507600000000004</v>
          </cell>
          <cell r="FR624">
            <v>35.507600000000004</v>
          </cell>
          <cell r="FS624">
            <v>35.507600000000004</v>
          </cell>
          <cell r="FT624">
            <v>35.507600000000004</v>
          </cell>
          <cell r="FU624">
            <v>35.507600000000004</v>
          </cell>
          <cell r="FV624">
            <v>35.507600000000004</v>
          </cell>
          <cell r="FW624">
            <v>35.507600000000004</v>
          </cell>
          <cell r="FX624">
            <v>35.507600000000004</v>
          </cell>
          <cell r="FY624">
            <v>35.507600000000004</v>
          </cell>
          <cell r="FZ624">
            <v>35.507600000000004</v>
          </cell>
          <cell r="GA624">
            <v>35.507600000000004</v>
          </cell>
          <cell r="GB624">
            <v>35.507600000000004</v>
          </cell>
          <cell r="GC624">
            <v>35.507600000000004</v>
          </cell>
          <cell r="GD624">
            <v>35.507600000000004</v>
          </cell>
          <cell r="GE624">
            <v>35.507600000000004</v>
          </cell>
          <cell r="GF624">
            <v>35.507600000000004</v>
          </cell>
          <cell r="GG624">
            <v>35.507600000000004</v>
          </cell>
          <cell r="GH624">
            <v>35.507600000000004</v>
          </cell>
          <cell r="GI624">
            <v>35.507600000000004</v>
          </cell>
          <cell r="GJ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  <cell r="FA625">
            <v>34.064399999999999</v>
          </cell>
          <cell r="FB625">
            <v>34.064399999999999</v>
          </cell>
          <cell r="FC625">
            <v>34.064399999999999</v>
          </cell>
          <cell r="FD625">
            <v>34.064399999999999</v>
          </cell>
          <cell r="FE625">
            <v>34.064399999999999</v>
          </cell>
          <cell r="FF625">
            <v>34.064399999999999</v>
          </cell>
          <cell r="FG625">
            <v>34.064399999999999</v>
          </cell>
          <cell r="FH625">
            <v>34.064399999999999</v>
          </cell>
          <cell r="FI625">
            <v>34.064399999999999</v>
          </cell>
          <cell r="FJ625">
            <v>34.064399999999999</v>
          </cell>
          <cell r="FK625">
            <v>34.064399999999999</v>
          </cell>
          <cell r="FL625">
            <v>34.064399999999999</v>
          </cell>
          <cell r="FM625">
            <v>34.064399999999999</v>
          </cell>
          <cell r="FN625">
            <v>34.064399999999999</v>
          </cell>
          <cell r="FO625">
            <v>34.064399999999999</v>
          </cell>
          <cell r="FP625">
            <v>34.064399999999999</v>
          </cell>
          <cell r="FQ625">
            <v>34.064399999999999</v>
          </cell>
          <cell r="FR625">
            <v>34.064399999999999</v>
          </cell>
          <cell r="FS625">
            <v>34.064399999999999</v>
          </cell>
          <cell r="FT625">
            <v>34.064399999999999</v>
          </cell>
          <cell r="FU625">
            <v>34.064399999999999</v>
          </cell>
          <cell r="FV625">
            <v>34.064399999999999</v>
          </cell>
          <cell r="FW625">
            <v>34.064399999999999</v>
          </cell>
          <cell r="FX625">
            <v>34.064399999999999</v>
          </cell>
          <cell r="FY625">
            <v>34.064399999999999</v>
          </cell>
          <cell r="FZ625">
            <v>34.064399999999999</v>
          </cell>
          <cell r="GA625">
            <v>34.064399999999999</v>
          </cell>
          <cell r="GB625">
            <v>34.064399999999999</v>
          </cell>
          <cell r="GC625">
            <v>34.064399999999999</v>
          </cell>
          <cell r="GD625">
            <v>34.064399999999999</v>
          </cell>
          <cell r="GE625">
            <v>34.064399999999999</v>
          </cell>
          <cell r="GF625">
            <v>34.064399999999999</v>
          </cell>
          <cell r="GG625">
            <v>34.064399999999999</v>
          </cell>
          <cell r="GH625">
            <v>34.064399999999999</v>
          </cell>
          <cell r="GI625">
            <v>34.064399999999999</v>
          </cell>
          <cell r="GJ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  <cell r="FA626">
            <v>31.834000000000003</v>
          </cell>
          <cell r="FB626">
            <v>31.834000000000003</v>
          </cell>
          <cell r="FC626">
            <v>31.834000000000003</v>
          </cell>
          <cell r="FD626">
            <v>31.834000000000003</v>
          </cell>
          <cell r="FE626">
            <v>31.834000000000003</v>
          </cell>
          <cell r="FF626">
            <v>31.834000000000003</v>
          </cell>
          <cell r="FG626">
            <v>31.834000000000003</v>
          </cell>
          <cell r="FH626">
            <v>31.834000000000003</v>
          </cell>
          <cell r="FI626">
            <v>31.834000000000003</v>
          </cell>
          <cell r="FJ626">
            <v>31.834000000000003</v>
          </cell>
          <cell r="FK626">
            <v>31.834000000000003</v>
          </cell>
          <cell r="FL626">
            <v>31.834000000000003</v>
          </cell>
          <cell r="FM626">
            <v>31.834000000000003</v>
          </cell>
          <cell r="FN626">
            <v>31.834000000000003</v>
          </cell>
          <cell r="FO626">
            <v>31.834000000000003</v>
          </cell>
          <cell r="FP626">
            <v>31.834000000000003</v>
          </cell>
          <cell r="FQ626">
            <v>31.834000000000003</v>
          </cell>
          <cell r="FR626">
            <v>31.834000000000003</v>
          </cell>
          <cell r="FS626">
            <v>31.834000000000003</v>
          </cell>
          <cell r="FT626">
            <v>31.834000000000003</v>
          </cell>
          <cell r="FU626">
            <v>31.834000000000003</v>
          </cell>
          <cell r="FV626">
            <v>31.834000000000003</v>
          </cell>
          <cell r="FW626">
            <v>31.834000000000003</v>
          </cell>
          <cell r="FX626">
            <v>31.834000000000003</v>
          </cell>
          <cell r="FY626">
            <v>31.834000000000003</v>
          </cell>
          <cell r="FZ626">
            <v>31.834000000000003</v>
          </cell>
          <cell r="GA626">
            <v>31.834000000000003</v>
          </cell>
          <cell r="GB626">
            <v>31.834000000000003</v>
          </cell>
          <cell r="GC626">
            <v>31.834000000000003</v>
          </cell>
          <cell r="GD626">
            <v>31.834000000000003</v>
          </cell>
          <cell r="GE626">
            <v>31.834000000000003</v>
          </cell>
          <cell r="GF626">
            <v>31.834000000000003</v>
          </cell>
          <cell r="GG626">
            <v>31.834000000000003</v>
          </cell>
          <cell r="GH626">
            <v>31.834000000000003</v>
          </cell>
          <cell r="GI626">
            <v>31.834000000000003</v>
          </cell>
          <cell r="GJ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  <cell r="FA627">
            <v>19.238800000000001</v>
          </cell>
          <cell r="FB627">
            <v>19.238800000000001</v>
          </cell>
          <cell r="FC627">
            <v>19.238800000000001</v>
          </cell>
          <cell r="FD627">
            <v>19.238800000000001</v>
          </cell>
          <cell r="FE627">
            <v>19.238800000000001</v>
          </cell>
          <cell r="FF627">
            <v>19.238800000000001</v>
          </cell>
          <cell r="FG627">
            <v>19.238800000000001</v>
          </cell>
          <cell r="FH627">
            <v>19.238800000000001</v>
          </cell>
          <cell r="FI627">
            <v>19.238800000000001</v>
          </cell>
          <cell r="FJ627">
            <v>19.238800000000001</v>
          </cell>
          <cell r="FK627">
            <v>19.238800000000001</v>
          </cell>
          <cell r="FL627">
            <v>19.238800000000001</v>
          </cell>
          <cell r="FM627">
            <v>19.238800000000001</v>
          </cell>
          <cell r="FN627">
            <v>19.238800000000001</v>
          </cell>
          <cell r="FO627">
            <v>19.238800000000001</v>
          </cell>
          <cell r="FP627">
            <v>19.238800000000001</v>
          </cell>
          <cell r="FQ627">
            <v>19.238800000000001</v>
          </cell>
          <cell r="FR627">
            <v>19.238800000000001</v>
          </cell>
          <cell r="FS627">
            <v>19.238800000000001</v>
          </cell>
          <cell r="FT627">
            <v>19.238800000000001</v>
          </cell>
          <cell r="FU627">
            <v>19.238800000000001</v>
          </cell>
          <cell r="FV627">
            <v>19.238800000000001</v>
          </cell>
          <cell r="FW627">
            <v>19.238800000000001</v>
          </cell>
          <cell r="FX627">
            <v>19.238800000000001</v>
          </cell>
          <cell r="FY627">
            <v>19.238800000000001</v>
          </cell>
          <cell r="FZ627">
            <v>19.238800000000001</v>
          </cell>
          <cell r="GA627">
            <v>19.238800000000001</v>
          </cell>
          <cell r="GB627">
            <v>19.238800000000001</v>
          </cell>
          <cell r="GC627">
            <v>19.238800000000001</v>
          </cell>
          <cell r="GD627">
            <v>19.238800000000001</v>
          </cell>
          <cell r="GE627">
            <v>19.238800000000001</v>
          </cell>
          <cell r="GF627">
            <v>19.238800000000001</v>
          </cell>
          <cell r="GG627">
            <v>19.238800000000001</v>
          </cell>
          <cell r="GH627">
            <v>19.238800000000001</v>
          </cell>
          <cell r="GI627">
            <v>19.238800000000001</v>
          </cell>
          <cell r="GJ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  <cell r="FA628">
            <v>29.6036</v>
          </cell>
          <cell r="FB628">
            <v>29.6036</v>
          </cell>
          <cell r="FC628">
            <v>29.6036</v>
          </cell>
          <cell r="FD628">
            <v>29.6036</v>
          </cell>
          <cell r="FE628">
            <v>29.6036</v>
          </cell>
          <cell r="FF628">
            <v>29.6036</v>
          </cell>
          <cell r="FG628">
            <v>29.6036</v>
          </cell>
          <cell r="FH628">
            <v>29.6036</v>
          </cell>
          <cell r="FI628">
            <v>29.6036</v>
          </cell>
          <cell r="FJ628">
            <v>29.6036</v>
          </cell>
          <cell r="FK628">
            <v>29.6036</v>
          </cell>
          <cell r="FL628">
            <v>29.6036</v>
          </cell>
          <cell r="FM628">
            <v>29.6036</v>
          </cell>
          <cell r="FN628">
            <v>29.6036</v>
          </cell>
          <cell r="FO628">
            <v>29.6036</v>
          </cell>
          <cell r="FP628">
            <v>29.6036</v>
          </cell>
          <cell r="FQ628">
            <v>29.6036</v>
          </cell>
          <cell r="FR628">
            <v>29.6036</v>
          </cell>
          <cell r="FS628">
            <v>29.6036</v>
          </cell>
          <cell r="FT628">
            <v>29.6036</v>
          </cell>
          <cell r="FU628">
            <v>29.6036</v>
          </cell>
          <cell r="FV628">
            <v>29.6036</v>
          </cell>
          <cell r="FW628">
            <v>29.6036</v>
          </cell>
          <cell r="FX628">
            <v>29.6036</v>
          </cell>
          <cell r="FY628">
            <v>29.6036</v>
          </cell>
          <cell r="FZ628">
            <v>29.6036</v>
          </cell>
          <cell r="GA628">
            <v>29.6036</v>
          </cell>
          <cell r="GB628">
            <v>29.6036</v>
          </cell>
          <cell r="GC628">
            <v>29.6036</v>
          </cell>
          <cell r="GD628">
            <v>29.6036</v>
          </cell>
          <cell r="GE628">
            <v>29.6036</v>
          </cell>
          <cell r="GF628">
            <v>29.6036</v>
          </cell>
          <cell r="GG628">
            <v>29.6036</v>
          </cell>
          <cell r="GH628">
            <v>29.6036</v>
          </cell>
          <cell r="GI628">
            <v>29.6036</v>
          </cell>
          <cell r="GJ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  <cell r="FA629">
            <v>42.198800000000006</v>
          </cell>
          <cell r="FB629">
            <v>42.198800000000006</v>
          </cell>
          <cell r="FC629">
            <v>42.198800000000006</v>
          </cell>
          <cell r="FD629">
            <v>42.198800000000006</v>
          </cell>
          <cell r="FE629">
            <v>42.198800000000006</v>
          </cell>
          <cell r="FF629">
            <v>42.198800000000006</v>
          </cell>
          <cell r="FG629">
            <v>42.198800000000006</v>
          </cell>
          <cell r="FH629">
            <v>42.198800000000006</v>
          </cell>
          <cell r="FI629">
            <v>42.198800000000006</v>
          </cell>
          <cell r="FJ629">
            <v>42.198800000000006</v>
          </cell>
          <cell r="FK629">
            <v>42.198800000000006</v>
          </cell>
          <cell r="FL629">
            <v>42.198800000000006</v>
          </cell>
          <cell r="FM629">
            <v>42.198800000000006</v>
          </cell>
          <cell r="FN629">
            <v>42.198800000000006</v>
          </cell>
          <cell r="FO629">
            <v>42.198800000000006</v>
          </cell>
          <cell r="FP629">
            <v>42.198800000000006</v>
          </cell>
          <cell r="FQ629">
            <v>42.198800000000006</v>
          </cell>
          <cell r="FR629">
            <v>42.198800000000006</v>
          </cell>
          <cell r="FS629">
            <v>42.198800000000006</v>
          </cell>
          <cell r="FT629">
            <v>42.198800000000006</v>
          </cell>
          <cell r="FU629">
            <v>42.198800000000006</v>
          </cell>
          <cell r="FV629">
            <v>42.198800000000006</v>
          </cell>
          <cell r="FW629">
            <v>42.198800000000006</v>
          </cell>
          <cell r="FX629">
            <v>42.198800000000006</v>
          </cell>
          <cell r="FY629">
            <v>42.198800000000006</v>
          </cell>
          <cell r="FZ629">
            <v>42.198800000000006</v>
          </cell>
          <cell r="GA629">
            <v>42.198800000000006</v>
          </cell>
          <cell r="GB629">
            <v>42.198800000000006</v>
          </cell>
          <cell r="GC629">
            <v>42.198800000000006</v>
          </cell>
          <cell r="GD629">
            <v>42.198800000000006</v>
          </cell>
          <cell r="GE629">
            <v>42.198800000000006</v>
          </cell>
          <cell r="GF629">
            <v>42.198800000000006</v>
          </cell>
          <cell r="GG629">
            <v>42.198800000000006</v>
          </cell>
          <cell r="GH629">
            <v>42.198800000000006</v>
          </cell>
          <cell r="GI629">
            <v>42.198800000000006</v>
          </cell>
          <cell r="GJ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  <cell r="FA630">
            <v>26.586000000000002</v>
          </cell>
          <cell r="FB630">
            <v>26.586000000000002</v>
          </cell>
          <cell r="FC630">
            <v>26.586000000000002</v>
          </cell>
          <cell r="FD630">
            <v>26.586000000000002</v>
          </cell>
          <cell r="FE630">
            <v>26.586000000000002</v>
          </cell>
          <cell r="FF630">
            <v>26.586000000000002</v>
          </cell>
          <cell r="FG630">
            <v>26.586000000000002</v>
          </cell>
          <cell r="FH630">
            <v>26.586000000000002</v>
          </cell>
          <cell r="FI630">
            <v>26.586000000000002</v>
          </cell>
          <cell r="FJ630">
            <v>26.586000000000002</v>
          </cell>
          <cell r="FK630">
            <v>26.586000000000002</v>
          </cell>
          <cell r="FL630">
            <v>26.586000000000002</v>
          </cell>
          <cell r="FM630">
            <v>26.586000000000002</v>
          </cell>
          <cell r="FN630">
            <v>26.586000000000002</v>
          </cell>
          <cell r="FO630">
            <v>26.586000000000002</v>
          </cell>
          <cell r="FP630">
            <v>26.586000000000002</v>
          </cell>
          <cell r="FQ630">
            <v>26.586000000000002</v>
          </cell>
          <cell r="FR630">
            <v>26.586000000000002</v>
          </cell>
          <cell r="FS630">
            <v>26.586000000000002</v>
          </cell>
          <cell r="FT630">
            <v>26.586000000000002</v>
          </cell>
          <cell r="FU630">
            <v>26.586000000000002</v>
          </cell>
          <cell r="FV630">
            <v>26.586000000000002</v>
          </cell>
          <cell r="FW630">
            <v>26.586000000000002</v>
          </cell>
          <cell r="FX630">
            <v>26.586000000000002</v>
          </cell>
          <cell r="FY630">
            <v>26.586000000000002</v>
          </cell>
          <cell r="FZ630">
            <v>26.586000000000002</v>
          </cell>
          <cell r="GA630">
            <v>26.586000000000002</v>
          </cell>
          <cell r="GB630">
            <v>26.586000000000002</v>
          </cell>
          <cell r="GC630">
            <v>26.586000000000002</v>
          </cell>
          <cell r="GD630">
            <v>26.586000000000002</v>
          </cell>
          <cell r="GE630">
            <v>26.586000000000002</v>
          </cell>
          <cell r="GF630">
            <v>26.586000000000002</v>
          </cell>
          <cell r="GG630">
            <v>26.586000000000002</v>
          </cell>
          <cell r="GH630">
            <v>26.586000000000002</v>
          </cell>
          <cell r="GI630">
            <v>26.586000000000002</v>
          </cell>
          <cell r="GJ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  <cell r="FA631">
            <v>18.976400000000002</v>
          </cell>
          <cell r="FB631">
            <v>18.976400000000002</v>
          </cell>
          <cell r="FC631">
            <v>18.976400000000002</v>
          </cell>
          <cell r="FD631">
            <v>18.976400000000002</v>
          </cell>
          <cell r="FE631">
            <v>18.976400000000002</v>
          </cell>
          <cell r="FF631">
            <v>18.976400000000002</v>
          </cell>
          <cell r="FG631">
            <v>18.976400000000002</v>
          </cell>
          <cell r="FH631">
            <v>18.976400000000002</v>
          </cell>
          <cell r="FI631">
            <v>18.976400000000002</v>
          </cell>
          <cell r="FJ631">
            <v>18.976400000000002</v>
          </cell>
          <cell r="FK631">
            <v>18.976400000000002</v>
          </cell>
          <cell r="FL631">
            <v>18.976400000000002</v>
          </cell>
          <cell r="FM631">
            <v>18.976400000000002</v>
          </cell>
          <cell r="FN631">
            <v>18.976400000000002</v>
          </cell>
          <cell r="FO631">
            <v>18.976400000000002</v>
          </cell>
          <cell r="FP631">
            <v>18.976400000000002</v>
          </cell>
          <cell r="FQ631">
            <v>18.976400000000002</v>
          </cell>
          <cell r="FR631">
            <v>18.976400000000002</v>
          </cell>
          <cell r="FS631">
            <v>18.976400000000002</v>
          </cell>
          <cell r="FT631">
            <v>18.976400000000002</v>
          </cell>
          <cell r="FU631">
            <v>18.976400000000002</v>
          </cell>
          <cell r="FV631">
            <v>18.976400000000002</v>
          </cell>
          <cell r="FW631">
            <v>18.976400000000002</v>
          </cell>
          <cell r="FX631">
            <v>18.976400000000002</v>
          </cell>
          <cell r="FY631">
            <v>18.976400000000002</v>
          </cell>
          <cell r="FZ631">
            <v>18.976400000000002</v>
          </cell>
          <cell r="GA631">
            <v>18.976400000000002</v>
          </cell>
          <cell r="GB631">
            <v>18.976400000000002</v>
          </cell>
          <cell r="GC631">
            <v>18.976400000000002</v>
          </cell>
          <cell r="GD631">
            <v>18.976400000000002</v>
          </cell>
          <cell r="GE631">
            <v>18.976400000000002</v>
          </cell>
          <cell r="GF631">
            <v>18.976400000000002</v>
          </cell>
          <cell r="GG631">
            <v>18.976400000000002</v>
          </cell>
          <cell r="GH631">
            <v>18.976400000000002</v>
          </cell>
          <cell r="GI631">
            <v>18.976400000000002</v>
          </cell>
          <cell r="GJ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  <cell r="FA632">
            <v>19.632400000000001</v>
          </cell>
          <cell r="FB632">
            <v>19.632400000000001</v>
          </cell>
          <cell r="FC632">
            <v>19.632400000000001</v>
          </cell>
          <cell r="FD632">
            <v>19.632400000000001</v>
          </cell>
          <cell r="FE632">
            <v>19.632400000000001</v>
          </cell>
          <cell r="FF632">
            <v>19.632400000000001</v>
          </cell>
          <cell r="FG632">
            <v>19.632400000000001</v>
          </cell>
          <cell r="FH632">
            <v>19.632400000000001</v>
          </cell>
          <cell r="FI632">
            <v>19.632400000000001</v>
          </cell>
          <cell r="FJ632">
            <v>19.632400000000001</v>
          </cell>
          <cell r="FK632">
            <v>19.632400000000001</v>
          </cell>
          <cell r="FL632">
            <v>19.632400000000001</v>
          </cell>
          <cell r="FM632">
            <v>19.632400000000001</v>
          </cell>
          <cell r="FN632">
            <v>19.632400000000001</v>
          </cell>
          <cell r="FO632">
            <v>19.632400000000001</v>
          </cell>
          <cell r="FP632">
            <v>19.632400000000001</v>
          </cell>
          <cell r="FQ632">
            <v>19.632400000000001</v>
          </cell>
          <cell r="FR632">
            <v>19.632400000000001</v>
          </cell>
          <cell r="FS632">
            <v>19.632400000000001</v>
          </cell>
          <cell r="FT632">
            <v>19.632400000000001</v>
          </cell>
          <cell r="FU632">
            <v>19.632400000000001</v>
          </cell>
          <cell r="FV632">
            <v>19.632400000000001</v>
          </cell>
          <cell r="FW632">
            <v>19.632400000000001</v>
          </cell>
          <cell r="FX632">
            <v>19.632400000000001</v>
          </cell>
          <cell r="FY632">
            <v>19.632400000000001</v>
          </cell>
          <cell r="FZ632">
            <v>19.632400000000001</v>
          </cell>
          <cell r="GA632">
            <v>19.632400000000001</v>
          </cell>
          <cell r="GB632">
            <v>19.632400000000001</v>
          </cell>
          <cell r="GC632">
            <v>19.632400000000001</v>
          </cell>
          <cell r="GD632">
            <v>19.632400000000001</v>
          </cell>
          <cell r="GE632">
            <v>19.632400000000001</v>
          </cell>
          <cell r="GF632">
            <v>19.632400000000001</v>
          </cell>
          <cell r="GG632">
            <v>19.632400000000001</v>
          </cell>
          <cell r="GH632">
            <v>19.632400000000001</v>
          </cell>
          <cell r="GI632">
            <v>19.632400000000001</v>
          </cell>
          <cell r="GJ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  <cell r="FA634">
            <v>16.2212</v>
          </cell>
          <cell r="FB634">
            <v>16.2212</v>
          </cell>
          <cell r="FC634">
            <v>16.2212</v>
          </cell>
          <cell r="FD634">
            <v>16.2212</v>
          </cell>
          <cell r="FE634">
            <v>16.2212</v>
          </cell>
          <cell r="FF634">
            <v>16.2212</v>
          </cell>
          <cell r="FG634">
            <v>16.2212</v>
          </cell>
          <cell r="FH634">
            <v>16.2212</v>
          </cell>
          <cell r="FI634">
            <v>16.2212</v>
          </cell>
          <cell r="FJ634">
            <v>16.2212</v>
          </cell>
          <cell r="FK634">
            <v>16.2212</v>
          </cell>
          <cell r="FL634">
            <v>16.2212</v>
          </cell>
          <cell r="FM634">
            <v>16.2212</v>
          </cell>
          <cell r="FN634">
            <v>16.2212</v>
          </cell>
          <cell r="FO634">
            <v>16.2212</v>
          </cell>
          <cell r="FP634">
            <v>16.2212</v>
          </cell>
          <cell r="FQ634">
            <v>16.2212</v>
          </cell>
          <cell r="FR634">
            <v>16.2212</v>
          </cell>
          <cell r="FS634">
            <v>16.2212</v>
          </cell>
          <cell r="FT634">
            <v>16.2212</v>
          </cell>
          <cell r="FU634">
            <v>16.2212</v>
          </cell>
          <cell r="FV634">
            <v>16.2212</v>
          </cell>
          <cell r="FW634">
            <v>16.2212</v>
          </cell>
          <cell r="FX634">
            <v>16.2212</v>
          </cell>
          <cell r="FY634">
            <v>16.2212</v>
          </cell>
          <cell r="FZ634">
            <v>16.2212</v>
          </cell>
          <cell r="GA634">
            <v>16.2212</v>
          </cell>
          <cell r="GB634">
            <v>16.2212</v>
          </cell>
          <cell r="GC634">
            <v>16.2212</v>
          </cell>
          <cell r="GD634">
            <v>16.2212</v>
          </cell>
          <cell r="GE634">
            <v>16.2212</v>
          </cell>
          <cell r="GF634">
            <v>16.2212</v>
          </cell>
          <cell r="GG634">
            <v>16.2212</v>
          </cell>
          <cell r="GH634">
            <v>16.2212</v>
          </cell>
          <cell r="GI634">
            <v>16.2212</v>
          </cell>
          <cell r="GJ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  <cell r="FA635">
            <v>17.533200000000001</v>
          </cell>
          <cell r="FB635">
            <v>17.533200000000001</v>
          </cell>
          <cell r="FC635">
            <v>17.533200000000001</v>
          </cell>
          <cell r="FD635">
            <v>17.533200000000001</v>
          </cell>
          <cell r="FE635">
            <v>17.533200000000001</v>
          </cell>
          <cell r="FF635">
            <v>17.533200000000001</v>
          </cell>
          <cell r="FG635">
            <v>17.533200000000001</v>
          </cell>
          <cell r="FH635">
            <v>17.533200000000001</v>
          </cell>
          <cell r="FI635">
            <v>17.533200000000001</v>
          </cell>
          <cell r="FJ635">
            <v>17.533200000000001</v>
          </cell>
          <cell r="FK635">
            <v>17.533200000000001</v>
          </cell>
          <cell r="FL635">
            <v>17.533200000000001</v>
          </cell>
          <cell r="FM635">
            <v>17.533200000000001</v>
          </cell>
          <cell r="FN635">
            <v>17.533200000000001</v>
          </cell>
          <cell r="FO635">
            <v>17.533200000000001</v>
          </cell>
          <cell r="FP635">
            <v>17.533200000000001</v>
          </cell>
          <cell r="FQ635">
            <v>17.533200000000001</v>
          </cell>
          <cell r="FR635">
            <v>17.533200000000001</v>
          </cell>
          <cell r="FS635">
            <v>17.533200000000001</v>
          </cell>
          <cell r="FT635">
            <v>17.533200000000001</v>
          </cell>
          <cell r="FU635">
            <v>17.533200000000001</v>
          </cell>
          <cell r="FV635">
            <v>17.533200000000001</v>
          </cell>
          <cell r="FW635">
            <v>17.533200000000001</v>
          </cell>
          <cell r="FX635">
            <v>17.533200000000001</v>
          </cell>
          <cell r="FY635">
            <v>17.533200000000001</v>
          </cell>
          <cell r="FZ635">
            <v>17.533200000000001</v>
          </cell>
          <cell r="GA635">
            <v>17.533200000000001</v>
          </cell>
          <cell r="GB635">
            <v>17.533200000000001</v>
          </cell>
          <cell r="GC635">
            <v>17.533200000000001</v>
          </cell>
          <cell r="GD635">
            <v>17.533200000000001</v>
          </cell>
          <cell r="GE635">
            <v>17.533200000000001</v>
          </cell>
          <cell r="GF635">
            <v>17.533200000000001</v>
          </cell>
          <cell r="GG635">
            <v>17.533200000000001</v>
          </cell>
          <cell r="GH635">
            <v>17.533200000000001</v>
          </cell>
          <cell r="GI635">
            <v>17.533200000000001</v>
          </cell>
          <cell r="GJ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  <cell r="FA636">
            <v>22.912400000000002</v>
          </cell>
          <cell r="FB636">
            <v>22.912400000000002</v>
          </cell>
          <cell r="FC636">
            <v>22.912400000000002</v>
          </cell>
          <cell r="FD636">
            <v>22.912400000000002</v>
          </cell>
          <cell r="FE636">
            <v>22.912400000000002</v>
          </cell>
          <cell r="FF636">
            <v>22.912400000000002</v>
          </cell>
          <cell r="FG636">
            <v>22.912400000000002</v>
          </cell>
          <cell r="FH636">
            <v>22.912400000000002</v>
          </cell>
          <cell r="FI636">
            <v>22.912400000000002</v>
          </cell>
          <cell r="FJ636">
            <v>22.912400000000002</v>
          </cell>
          <cell r="FK636">
            <v>22.912400000000002</v>
          </cell>
          <cell r="FL636">
            <v>22.912400000000002</v>
          </cell>
          <cell r="FM636">
            <v>22.912400000000002</v>
          </cell>
          <cell r="FN636">
            <v>22.912400000000002</v>
          </cell>
          <cell r="FO636">
            <v>22.912400000000002</v>
          </cell>
          <cell r="FP636">
            <v>22.912400000000002</v>
          </cell>
          <cell r="FQ636">
            <v>22.912400000000002</v>
          </cell>
          <cell r="FR636">
            <v>22.912400000000002</v>
          </cell>
          <cell r="FS636">
            <v>22.912400000000002</v>
          </cell>
          <cell r="FT636">
            <v>22.912400000000002</v>
          </cell>
          <cell r="FU636">
            <v>22.912400000000002</v>
          </cell>
          <cell r="FV636">
            <v>22.912400000000002</v>
          </cell>
          <cell r="FW636">
            <v>22.912400000000002</v>
          </cell>
          <cell r="FX636">
            <v>22.912400000000002</v>
          </cell>
          <cell r="FY636">
            <v>22.912400000000002</v>
          </cell>
          <cell r="FZ636">
            <v>22.912400000000002</v>
          </cell>
          <cell r="GA636">
            <v>22.912400000000002</v>
          </cell>
          <cell r="GB636">
            <v>22.912400000000002</v>
          </cell>
          <cell r="GC636">
            <v>22.912400000000002</v>
          </cell>
          <cell r="GD636">
            <v>22.912400000000002</v>
          </cell>
          <cell r="GE636">
            <v>22.912400000000002</v>
          </cell>
          <cell r="GF636">
            <v>22.912400000000002</v>
          </cell>
          <cell r="GG636">
            <v>22.912400000000002</v>
          </cell>
          <cell r="GH636">
            <v>22.912400000000002</v>
          </cell>
          <cell r="GI636">
            <v>22.912400000000002</v>
          </cell>
          <cell r="GJ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  <cell r="FA638">
            <v>17.9268</v>
          </cell>
          <cell r="FB638">
            <v>17.9268</v>
          </cell>
          <cell r="FC638">
            <v>17.9268</v>
          </cell>
          <cell r="FD638">
            <v>17.9268</v>
          </cell>
          <cell r="FE638">
            <v>17.9268</v>
          </cell>
          <cell r="FF638">
            <v>17.9268</v>
          </cell>
          <cell r="FG638">
            <v>17.9268</v>
          </cell>
          <cell r="FH638">
            <v>17.9268</v>
          </cell>
          <cell r="FI638">
            <v>17.9268</v>
          </cell>
          <cell r="FJ638">
            <v>17.9268</v>
          </cell>
          <cell r="FK638">
            <v>17.9268</v>
          </cell>
          <cell r="FL638">
            <v>17.9268</v>
          </cell>
          <cell r="FM638">
            <v>17.9268</v>
          </cell>
          <cell r="FN638">
            <v>17.9268</v>
          </cell>
          <cell r="FO638">
            <v>17.9268</v>
          </cell>
          <cell r="FP638">
            <v>17.9268</v>
          </cell>
          <cell r="FQ638">
            <v>17.9268</v>
          </cell>
          <cell r="FR638">
            <v>17.9268</v>
          </cell>
          <cell r="FS638">
            <v>17.9268</v>
          </cell>
          <cell r="FT638">
            <v>17.9268</v>
          </cell>
          <cell r="FU638">
            <v>17.9268</v>
          </cell>
          <cell r="FV638">
            <v>17.9268</v>
          </cell>
          <cell r="FW638">
            <v>17.9268</v>
          </cell>
          <cell r="FX638">
            <v>17.9268</v>
          </cell>
          <cell r="FY638">
            <v>17.9268</v>
          </cell>
          <cell r="FZ638">
            <v>17.9268</v>
          </cell>
          <cell r="GA638">
            <v>17.9268</v>
          </cell>
          <cell r="GB638">
            <v>17.9268</v>
          </cell>
          <cell r="GC638">
            <v>17.9268</v>
          </cell>
          <cell r="GD638">
            <v>17.9268</v>
          </cell>
          <cell r="GE638">
            <v>17.9268</v>
          </cell>
          <cell r="GF638">
            <v>17.9268</v>
          </cell>
          <cell r="GG638">
            <v>17.9268</v>
          </cell>
          <cell r="GH638">
            <v>17.9268</v>
          </cell>
          <cell r="GI638">
            <v>17.9268</v>
          </cell>
          <cell r="GJ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  <cell r="FA639">
            <v>18.582799999999999</v>
          </cell>
          <cell r="FB639">
            <v>18.582799999999999</v>
          </cell>
          <cell r="FC639">
            <v>18.582799999999999</v>
          </cell>
          <cell r="FD639">
            <v>18.582799999999999</v>
          </cell>
          <cell r="FE639">
            <v>18.582799999999999</v>
          </cell>
          <cell r="FF639">
            <v>18.582799999999999</v>
          </cell>
          <cell r="FG639">
            <v>18.582799999999999</v>
          </cell>
          <cell r="FH639">
            <v>18.582799999999999</v>
          </cell>
          <cell r="FI639">
            <v>18.582799999999999</v>
          </cell>
          <cell r="FJ639">
            <v>18.582799999999999</v>
          </cell>
          <cell r="FK639">
            <v>18.582799999999999</v>
          </cell>
          <cell r="FL639">
            <v>18.582799999999999</v>
          </cell>
          <cell r="FM639">
            <v>18.582799999999999</v>
          </cell>
          <cell r="FN639">
            <v>18.582799999999999</v>
          </cell>
          <cell r="FO639">
            <v>18.582799999999999</v>
          </cell>
          <cell r="FP639">
            <v>18.582799999999999</v>
          </cell>
          <cell r="FQ639">
            <v>18.582799999999999</v>
          </cell>
          <cell r="FR639">
            <v>18.582799999999999</v>
          </cell>
          <cell r="FS639">
            <v>18.582799999999999</v>
          </cell>
          <cell r="FT639">
            <v>18.582799999999999</v>
          </cell>
          <cell r="FU639">
            <v>18.582799999999999</v>
          </cell>
          <cell r="FV639">
            <v>18.582799999999999</v>
          </cell>
          <cell r="FW639">
            <v>18.582799999999999</v>
          </cell>
          <cell r="FX639">
            <v>18.582799999999999</v>
          </cell>
          <cell r="FY639">
            <v>18.582799999999999</v>
          </cell>
          <cell r="FZ639">
            <v>18.582799999999999</v>
          </cell>
          <cell r="GA639">
            <v>18.582799999999999</v>
          </cell>
          <cell r="GB639">
            <v>18.582799999999999</v>
          </cell>
          <cell r="GC639">
            <v>18.582799999999999</v>
          </cell>
          <cell r="GD639">
            <v>18.582799999999999</v>
          </cell>
          <cell r="GE639">
            <v>18.582799999999999</v>
          </cell>
          <cell r="GF639">
            <v>18.582799999999999</v>
          </cell>
          <cell r="GG639">
            <v>18.582799999999999</v>
          </cell>
          <cell r="GH639">
            <v>18.582799999999999</v>
          </cell>
          <cell r="GI639">
            <v>18.582799999999999</v>
          </cell>
          <cell r="GJ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  <cell r="FA640">
            <v>18.582799999999999</v>
          </cell>
          <cell r="FB640">
            <v>18.582799999999999</v>
          </cell>
          <cell r="FC640">
            <v>18.582799999999999</v>
          </cell>
          <cell r="FD640">
            <v>18.582799999999999</v>
          </cell>
          <cell r="FE640">
            <v>18.582799999999999</v>
          </cell>
          <cell r="FF640">
            <v>18.582799999999999</v>
          </cell>
          <cell r="FG640">
            <v>18.582799999999999</v>
          </cell>
          <cell r="FH640">
            <v>18.582799999999999</v>
          </cell>
          <cell r="FI640">
            <v>18.582799999999999</v>
          </cell>
          <cell r="FJ640">
            <v>18.582799999999999</v>
          </cell>
          <cell r="FK640">
            <v>18.582799999999999</v>
          </cell>
          <cell r="FL640">
            <v>18.582799999999999</v>
          </cell>
          <cell r="FM640">
            <v>18.582799999999999</v>
          </cell>
          <cell r="FN640">
            <v>18.582799999999999</v>
          </cell>
          <cell r="FO640">
            <v>18.582799999999999</v>
          </cell>
          <cell r="FP640">
            <v>18.582799999999999</v>
          </cell>
          <cell r="FQ640">
            <v>18.582799999999999</v>
          </cell>
          <cell r="FR640">
            <v>18.582799999999999</v>
          </cell>
          <cell r="FS640">
            <v>18.582799999999999</v>
          </cell>
          <cell r="FT640">
            <v>18.582799999999999</v>
          </cell>
          <cell r="FU640">
            <v>18.582799999999999</v>
          </cell>
          <cell r="FV640">
            <v>18.582799999999999</v>
          </cell>
          <cell r="FW640">
            <v>18.582799999999999</v>
          </cell>
          <cell r="FX640">
            <v>18.582799999999999</v>
          </cell>
          <cell r="FY640">
            <v>18.582799999999999</v>
          </cell>
          <cell r="FZ640">
            <v>18.582799999999999</v>
          </cell>
          <cell r="GA640">
            <v>18.582799999999999</v>
          </cell>
          <cell r="GB640">
            <v>18.582799999999999</v>
          </cell>
          <cell r="GC640">
            <v>18.582799999999999</v>
          </cell>
          <cell r="GD640">
            <v>18.582799999999999</v>
          </cell>
          <cell r="GE640">
            <v>18.582799999999999</v>
          </cell>
          <cell r="GF640">
            <v>18.582799999999999</v>
          </cell>
          <cell r="GG640">
            <v>18.582799999999999</v>
          </cell>
          <cell r="GH640">
            <v>18.582799999999999</v>
          </cell>
          <cell r="GI640">
            <v>18.582799999999999</v>
          </cell>
          <cell r="GJ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  <cell r="FA641">
            <v>20.813200000000002</v>
          </cell>
          <cell r="FB641">
            <v>20.813200000000002</v>
          </cell>
          <cell r="FC641">
            <v>20.813200000000002</v>
          </cell>
          <cell r="FD641">
            <v>20.813200000000002</v>
          </cell>
          <cell r="FE641">
            <v>20.813200000000002</v>
          </cell>
          <cell r="FF641">
            <v>20.813200000000002</v>
          </cell>
          <cell r="FG641">
            <v>20.813200000000002</v>
          </cell>
          <cell r="FH641">
            <v>20.813200000000002</v>
          </cell>
          <cell r="FI641">
            <v>20.813200000000002</v>
          </cell>
          <cell r="FJ641">
            <v>20.813200000000002</v>
          </cell>
          <cell r="FK641">
            <v>20.813200000000002</v>
          </cell>
          <cell r="FL641">
            <v>20.813200000000002</v>
          </cell>
          <cell r="FM641">
            <v>20.813200000000002</v>
          </cell>
          <cell r="FN641">
            <v>20.813200000000002</v>
          </cell>
          <cell r="FO641">
            <v>20.813200000000002</v>
          </cell>
          <cell r="FP641">
            <v>20.813200000000002</v>
          </cell>
          <cell r="FQ641">
            <v>20.813200000000002</v>
          </cell>
          <cell r="FR641">
            <v>20.813200000000002</v>
          </cell>
          <cell r="FS641">
            <v>20.813200000000002</v>
          </cell>
          <cell r="FT641">
            <v>20.813200000000002</v>
          </cell>
          <cell r="FU641">
            <v>20.813200000000002</v>
          </cell>
          <cell r="FV641">
            <v>20.813200000000002</v>
          </cell>
          <cell r="FW641">
            <v>20.813200000000002</v>
          </cell>
          <cell r="FX641">
            <v>20.813200000000002</v>
          </cell>
          <cell r="FY641">
            <v>20.813200000000002</v>
          </cell>
          <cell r="FZ641">
            <v>20.813200000000002</v>
          </cell>
          <cell r="GA641">
            <v>20.813200000000002</v>
          </cell>
          <cell r="GB641">
            <v>20.813200000000002</v>
          </cell>
          <cell r="GC641">
            <v>20.813200000000002</v>
          </cell>
          <cell r="GD641">
            <v>20.813200000000002</v>
          </cell>
          <cell r="GE641">
            <v>20.813200000000002</v>
          </cell>
          <cell r="GF641">
            <v>20.813200000000002</v>
          </cell>
          <cell r="GG641">
            <v>20.813200000000002</v>
          </cell>
          <cell r="GH641">
            <v>20.813200000000002</v>
          </cell>
          <cell r="GI641">
            <v>20.813200000000002</v>
          </cell>
          <cell r="GJ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  <cell r="FA642">
            <v>23.512</v>
          </cell>
          <cell r="FB642">
            <v>23.512</v>
          </cell>
          <cell r="FC642">
            <v>23.512</v>
          </cell>
          <cell r="FD642">
            <v>23.512</v>
          </cell>
          <cell r="FE642">
            <v>23.512</v>
          </cell>
          <cell r="FF642">
            <v>23.512</v>
          </cell>
          <cell r="FG642">
            <v>23.512</v>
          </cell>
          <cell r="FH642">
            <v>23.512</v>
          </cell>
          <cell r="FI642">
            <v>23.512</v>
          </cell>
          <cell r="FJ642">
            <v>23.512</v>
          </cell>
          <cell r="FK642">
            <v>23.512</v>
          </cell>
          <cell r="FL642">
            <v>23.512</v>
          </cell>
          <cell r="FM642">
            <v>23.512</v>
          </cell>
          <cell r="FN642">
            <v>23.512</v>
          </cell>
          <cell r="FO642">
            <v>23.512</v>
          </cell>
          <cell r="FP642">
            <v>23.512</v>
          </cell>
          <cell r="FQ642">
            <v>23.512</v>
          </cell>
          <cell r="FR642">
            <v>23.512</v>
          </cell>
          <cell r="FS642">
            <v>23.512</v>
          </cell>
          <cell r="FT642">
            <v>23.512</v>
          </cell>
          <cell r="FU642">
            <v>23.512</v>
          </cell>
          <cell r="FV642">
            <v>23.512</v>
          </cell>
          <cell r="FW642">
            <v>23.512</v>
          </cell>
          <cell r="FX642">
            <v>23.512</v>
          </cell>
          <cell r="FY642">
            <v>23.512</v>
          </cell>
          <cell r="FZ642">
            <v>23.512</v>
          </cell>
          <cell r="GA642">
            <v>23.512</v>
          </cell>
          <cell r="GB642">
            <v>23.512</v>
          </cell>
          <cell r="GC642">
            <v>23.512</v>
          </cell>
          <cell r="GD642">
            <v>23.512</v>
          </cell>
          <cell r="GE642">
            <v>23.512</v>
          </cell>
          <cell r="GF642">
            <v>23.512</v>
          </cell>
          <cell r="GG642">
            <v>23.512</v>
          </cell>
          <cell r="GH642">
            <v>23.512</v>
          </cell>
          <cell r="GI642">
            <v>23.512</v>
          </cell>
          <cell r="GJ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  <cell r="FA644">
            <v>17.9268</v>
          </cell>
          <cell r="FB644">
            <v>17.9268</v>
          </cell>
          <cell r="FC644">
            <v>17.9268</v>
          </cell>
          <cell r="FD644">
            <v>17.9268</v>
          </cell>
          <cell r="FE644">
            <v>17.9268</v>
          </cell>
          <cell r="FF644">
            <v>17.9268</v>
          </cell>
          <cell r="FG644">
            <v>17.9268</v>
          </cell>
          <cell r="FH644">
            <v>17.9268</v>
          </cell>
          <cell r="FI644">
            <v>17.9268</v>
          </cell>
          <cell r="FJ644">
            <v>17.9268</v>
          </cell>
          <cell r="FK644">
            <v>17.9268</v>
          </cell>
          <cell r="FL644">
            <v>17.9268</v>
          </cell>
          <cell r="FM644">
            <v>17.9268</v>
          </cell>
          <cell r="FN644">
            <v>17.9268</v>
          </cell>
          <cell r="FO644">
            <v>17.9268</v>
          </cell>
          <cell r="FP644">
            <v>17.9268</v>
          </cell>
          <cell r="FQ644">
            <v>17.9268</v>
          </cell>
          <cell r="FR644">
            <v>17.9268</v>
          </cell>
          <cell r="FS644">
            <v>17.9268</v>
          </cell>
          <cell r="FT644">
            <v>17.9268</v>
          </cell>
          <cell r="FU644">
            <v>17.9268</v>
          </cell>
          <cell r="FV644">
            <v>17.9268</v>
          </cell>
          <cell r="FW644">
            <v>17.9268</v>
          </cell>
          <cell r="FX644">
            <v>17.9268</v>
          </cell>
          <cell r="FY644">
            <v>17.9268</v>
          </cell>
          <cell r="FZ644">
            <v>17.9268</v>
          </cell>
          <cell r="GA644">
            <v>17.9268</v>
          </cell>
          <cell r="GB644">
            <v>17.9268</v>
          </cell>
          <cell r="GC644">
            <v>17.9268</v>
          </cell>
          <cell r="GD644">
            <v>17.9268</v>
          </cell>
          <cell r="GE644">
            <v>17.9268</v>
          </cell>
          <cell r="GF644">
            <v>17.9268</v>
          </cell>
          <cell r="GG644">
            <v>17.9268</v>
          </cell>
          <cell r="GH644">
            <v>17.9268</v>
          </cell>
          <cell r="GI644">
            <v>17.9268</v>
          </cell>
          <cell r="GJ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  <cell r="FA645">
            <v>19.8948</v>
          </cell>
          <cell r="FB645">
            <v>19.8948</v>
          </cell>
          <cell r="FC645">
            <v>19.8948</v>
          </cell>
          <cell r="FD645">
            <v>19.8948</v>
          </cell>
          <cell r="FE645">
            <v>19.8948</v>
          </cell>
          <cell r="FF645">
            <v>19.8948</v>
          </cell>
          <cell r="FG645">
            <v>19.8948</v>
          </cell>
          <cell r="FH645">
            <v>19.8948</v>
          </cell>
          <cell r="FI645">
            <v>19.8948</v>
          </cell>
          <cell r="FJ645">
            <v>19.8948</v>
          </cell>
          <cell r="FK645">
            <v>19.8948</v>
          </cell>
          <cell r="FL645">
            <v>19.8948</v>
          </cell>
          <cell r="FM645">
            <v>19.8948</v>
          </cell>
          <cell r="FN645">
            <v>19.8948</v>
          </cell>
          <cell r="FO645">
            <v>19.8948</v>
          </cell>
          <cell r="FP645">
            <v>19.8948</v>
          </cell>
          <cell r="FQ645">
            <v>19.8948</v>
          </cell>
          <cell r="FR645">
            <v>19.8948</v>
          </cell>
          <cell r="FS645">
            <v>19.8948</v>
          </cell>
          <cell r="FT645">
            <v>19.8948</v>
          </cell>
          <cell r="FU645">
            <v>19.8948</v>
          </cell>
          <cell r="FV645">
            <v>19.8948</v>
          </cell>
          <cell r="FW645">
            <v>19.8948</v>
          </cell>
          <cell r="FX645">
            <v>19.8948</v>
          </cell>
          <cell r="FY645">
            <v>19.8948</v>
          </cell>
          <cell r="FZ645">
            <v>19.8948</v>
          </cell>
          <cell r="GA645">
            <v>19.8948</v>
          </cell>
          <cell r="GB645">
            <v>19.8948</v>
          </cell>
          <cell r="GC645">
            <v>19.8948</v>
          </cell>
          <cell r="GD645">
            <v>19.8948</v>
          </cell>
          <cell r="GE645">
            <v>19.8948</v>
          </cell>
          <cell r="GF645">
            <v>19.8948</v>
          </cell>
          <cell r="GG645">
            <v>19.8948</v>
          </cell>
          <cell r="GH645">
            <v>19.8948</v>
          </cell>
          <cell r="GI645">
            <v>19.8948</v>
          </cell>
          <cell r="GJ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  <cell r="FA646">
            <v>25.5364</v>
          </cell>
          <cell r="FB646">
            <v>25.5364</v>
          </cell>
          <cell r="FC646">
            <v>25.5364</v>
          </cell>
          <cell r="FD646">
            <v>25.5364</v>
          </cell>
          <cell r="FE646">
            <v>25.5364</v>
          </cell>
          <cell r="FF646">
            <v>25.5364</v>
          </cell>
          <cell r="FG646">
            <v>25.5364</v>
          </cell>
          <cell r="FH646">
            <v>25.5364</v>
          </cell>
          <cell r="FI646">
            <v>25.5364</v>
          </cell>
          <cell r="FJ646">
            <v>25.5364</v>
          </cell>
          <cell r="FK646">
            <v>25.5364</v>
          </cell>
          <cell r="FL646">
            <v>25.5364</v>
          </cell>
          <cell r="FM646">
            <v>25.5364</v>
          </cell>
          <cell r="FN646">
            <v>25.5364</v>
          </cell>
          <cell r="FO646">
            <v>25.5364</v>
          </cell>
          <cell r="FP646">
            <v>25.5364</v>
          </cell>
          <cell r="FQ646">
            <v>25.5364</v>
          </cell>
          <cell r="FR646">
            <v>25.5364</v>
          </cell>
          <cell r="FS646">
            <v>25.5364</v>
          </cell>
          <cell r="FT646">
            <v>25.5364</v>
          </cell>
          <cell r="FU646">
            <v>25.5364</v>
          </cell>
          <cell r="FV646">
            <v>25.5364</v>
          </cell>
          <cell r="FW646">
            <v>25.5364</v>
          </cell>
          <cell r="FX646">
            <v>25.5364</v>
          </cell>
          <cell r="FY646">
            <v>25.5364</v>
          </cell>
          <cell r="FZ646">
            <v>25.5364</v>
          </cell>
          <cell r="GA646">
            <v>25.5364</v>
          </cell>
          <cell r="GB646">
            <v>25.5364</v>
          </cell>
          <cell r="GC646">
            <v>25.5364</v>
          </cell>
          <cell r="GD646">
            <v>25.5364</v>
          </cell>
          <cell r="GE646">
            <v>25.5364</v>
          </cell>
          <cell r="GF646">
            <v>25.5364</v>
          </cell>
          <cell r="GG646">
            <v>25.5364</v>
          </cell>
          <cell r="GH646">
            <v>25.5364</v>
          </cell>
          <cell r="GI646">
            <v>25.5364</v>
          </cell>
          <cell r="GJ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  <cell r="FA647">
            <v>29.866</v>
          </cell>
          <cell r="FB647">
            <v>29.866</v>
          </cell>
          <cell r="FC647">
            <v>29.866</v>
          </cell>
          <cell r="FD647">
            <v>29.866</v>
          </cell>
          <cell r="FE647">
            <v>29.866</v>
          </cell>
          <cell r="FF647">
            <v>29.866</v>
          </cell>
          <cell r="FG647">
            <v>29.866</v>
          </cell>
          <cell r="FH647">
            <v>29.866</v>
          </cell>
          <cell r="FI647">
            <v>29.866</v>
          </cell>
          <cell r="FJ647">
            <v>29.866</v>
          </cell>
          <cell r="FK647">
            <v>29.866</v>
          </cell>
          <cell r="FL647">
            <v>29.866</v>
          </cell>
          <cell r="FM647">
            <v>29.866</v>
          </cell>
          <cell r="FN647">
            <v>29.866</v>
          </cell>
          <cell r="FO647">
            <v>29.866</v>
          </cell>
          <cell r="FP647">
            <v>29.866</v>
          </cell>
          <cell r="FQ647">
            <v>29.866</v>
          </cell>
          <cell r="FR647">
            <v>29.866</v>
          </cell>
          <cell r="FS647">
            <v>29.866</v>
          </cell>
          <cell r="FT647">
            <v>29.866</v>
          </cell>
          <cell r="FU647">
            <v>29.866</v>
          </cell>
          <cell r="FV647">
            <v>29.866</v>
          </cell>
          <cell r="FW647">
            <v>29.866</v>
          </cell>
          <cell r="FX647">
            <v>29.866</v>
          </cell>
          <cell r="FY647">
            <v>29.866</v>
          </cell>
          <cell r="FZ647">
            <v>29.866</v>
          </cell>
          <cell r="GA647">
            <v>29.866</v>
          </cell>
          <cell r="GB647">
            <v>29.866</v>
          </cell>
          <cell r="GC647">
            <v>29.866</v>
          </cell>
          <cell r="GD647">
            <v>29.866</v>
          </cell>
          <cell r="GE647">
            <v>29.866</v>
          </cell>
          <cell r="GF647">
            <v>29.866</v>
          </cell>
          <cell r="GG647">
            <v>29.866</v>
          </cell>
          <cell r="GH647">
            <v>29.866</v>
          </cell>
          <cell r="GI647">
            <v>29.866</v>
          </cell>
          <cell r="GJ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  <cell r="FA648">
            <v>33.6708</v>
          </cell>
          <cell r="FB648">
            <v>33.6708</v>
          </cell>
          <cell r="FC648">
            <v>33.6708</v>
          </cell>
          <cell r="FD648">
            <v>33.6708</v>
          </cell>
          <cell r="FE648">
            <v>33.6708</v>
          </cell>
          <cell r="FF648">
            <v>33.6708</v>
          </cell>
          <cell r="FG648">
            <v>33.6708</v>
          </cell>
          <cell r="FH648">
            <v>33.6708</v>
          </cell>
          <cell r="FI648">
            <v>33.6708</v>
          </cell>
          <cell r="FJ648">
            <v>33.6708</v>
          </cell>
          <cell r="FK648">
            <v>33.6708</v>
          </cell>
          <cell r="FL648">
            <v>33.6708</v>
          </cell>
          <cell r="FM648">
            <v>33.6708</v>
          </cell>
          <cell r="FN648">
            <v>33.6708</v>
          </cell>
          <cell r="FO648">
            <v>33.6708</v>
          </cell>
          <cell r="FP648">
            <v>33.6708</v>
          </cell>
          <cell r="FQ648">
            <v>33.6708</v>
          </cell>
          <cell r="FR648">
            <v>33.6708</v>
          </cell>
          <cell r="FS648">
            <v>33.6708</v>
          </cell>
          <cell r="FT648">
            <v>33.6708</v>
          </cell>
          <cell r="FU648">
            <v>33.6708</v>
          </cell>
          <cell r="FV648">
            <v>33.6708</v>
          </cell>
          <cell r="FW648">
            <v>33.6708</v>
          </cell>
          <cell r="FX648">
            <v>33.6708</v>
          </cell>
          <cell r="FY648">
            <v>33.6708</v>
          </cell>
          <cell r="FZ648">
            <v>33.6708</v>
          </cell>
          <cell r="GA648">
            <v>33.6708</v>
          </cell>
          <cell r="GB648">
            <v>33.6708</v>
          </cell>
          <cell r="GC648">
            <v>33.6708</v>
          </cell>
          <cell r="GD648">
            <v>33.6708</v>
          </cell>
          <cell r="GE648">
            <v>33.6708</v>
          </cell>
          <cell r="GF648">
            <v>33.6708</v>
          </cell>
          <cell r="GG648">
            <v>33.6708</v>
          </cell>
          <cell r="GH648">
            <v>33.6708</v>
          </cell>
          <cell r="GI648">
            <v>33.6708</v>
          </cell>
          <cell r="GJ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  <cell r="FA649">
            <v>39.181200000000004</v>
          </cell>
          <cell r="FB649">
            <v>39.181200000000004</v>
          </cell>
          <cell r="FC649">
            <v>39.181200000000004</v>
          </cell>
          <cell r="FD649">
            <v>39.181200000000004</v>
          </cell>
          <cell r="FE649">
            <v>39.181200000000004</v>
          </cell>
          <cell r="FF649">
            <v>39.181200000000004</v>
          </cell>
          <cell r="FG649">
            <v>39.181200000000004</v>
          </cell>
          <cell r="FH649">
            <v>39.181200000000004</v>
          </cell>
          <cell r="FI649">
            <v>39.181200000000004</v>
          </cell>
          <cell r="FJ649">
            <v>39.181200000000004</v>
          </cell>
          <cell r="FK649">
            <v>39.181200000000004</v>
          </cell>
          <cell r="FL649">
            <v>39.181200000000004</v>
          </cell>
          <cell r="FM649">
            <v>39.181200000000004</v>
          </cell>
          <cell r="FN649">
            <v>39.181200000000004</v>
          </cell>
          <cell r="FO649">
            <v>39.181200000000004</v>
          </cell>
          <cell r="FP649">
            <v>39.181200000000004</v>
          </cell>
          <cell r="FQ649">
            <v>39.181200000000004</v>
          </cell>
          <cell r="FR649">
            <v>39.181200000000004</v>
          </cell>
          <cell r="FS649">
            <v>39.181200000000004</v>
          </cell>
          <cell r="FT649">
            <v>39.181200000000004</v>
          </cell>
          <cell r="FU649">
            <v>39.181200000000004</v>
          </cell>
          <cell r="FV649">
            <v>39.181200000000004</v>
          </cell>
          <cell r="FW649">
            <v>39.181200000000004</v>
          </cell>
          <cell r="FX649">
            <v>39.181200000000004</v>
          </cell>
          <cell r="FY649">
            <v>39.181200000000004</v>
          </cell>
          <cell r="FZ649">
            <v>39.181200000000004</v>
          </cell>
          <cell r="GA649">
            <v>39.181200000000004</v>
          </cell>
          <cell r="GB649">
            <v>39.181200000000004</v>
          </cell>
          <cell r="GC649">
            <v>39.181200000000004</v>
          </cell>
          <cell r="GD649">
            <v>39.181200000000004</v>
          </cell>
          <cell r="GE649">
            <v>39.181200000000004</v>
          </cell>
          <cell r="GF649">
            <v>39.181200000000004</v>
          </cell>
          <cell r="GG649">
            <v>39.181200000000004</v>
          </cell>
          <cell r="GH649">
            <v>39.181200000000004</v>
          </cell>
          <cell r="GI649">
            <v>39.181200000000004</v>
          </cell>
          <cell r="GJ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  <cell r="FA650">
            <v>34.982800000000005</v>
          </cell>
          <cell r="FB650">
            <v>34.982800000000005</v>
          </cell>
          <cell r="FC650">
            <v>34.982800000000005</v>
          </cell>
          <cell r="FD650">
            <v>34.982800000000005</v>
          </cell>
          <cell r="FE650">
            <v>34.982800000000005</v>
          </cell>
          <cell r="FF650">
            <v>34.982800000000005</v>
          </cell>
          <cell r="FG650">
            <v>34.982800000000005</v>
          </cell>
          <cell r="FH650">
            <v>34.982800000000005</v>
          </cell>
          <cell r="FI650">
            <v>34.982800000000005</v>
          </cell>
          <cell r="FJ650">
            <v>34.982800000000005</v>
          </cell>
          <cell r="FK650">
            <v>34.982800000000005</v>
          </cell>
          <cell r="FL650">
            <v>34.982800000000005</v>
          </cell>
          <cell r="FM650">
            <v>34.982800000000005</v>
          </cell>
          <cell r="FN650">
            <v>34.982800000000005</v>
          </cell>
          <cell r="FO650">
            <v>34.982800000000005</v>
          </cell>
          <cell r="FP650">
            <v>34.982800000000005</v>
          </cell>
          <cell r="FQ650">
            <v>34.982800000000005</v>
          </cell>
          <cell r="FR650">
            <v>34.982800000000005</v>
          </cell>
          <cell r="FS650">
            <v>34.982800000000005</v>
          </cell>
          <cell r="FT650">
            <v>34.982800000000005</v>
          </cell>
          <cell r="FU650">
            <v>34.982800000000005</v>
          </cell>
          <cell r="FV650">
            <v>34.982800000000005</v>
          </cell>
          <cell r="FW650">
            <v>34.982800000000005</v>
          </cell>
          <cell r="FX650">
            <v>34.982800000000005</v>
          </cell>
          <cell r="FY650">
            <v>34.982800000000005</v>
          </cell>
          <cell r="FZ650">
            <v>34.982800000000005</v>
          </cell>
          <cell r="GA650">
            <v>34.982800000000005</v>
          </cell>
          <cell r="GB650">
            <v>34.982800000000005</v>
          </cell>
          <cell r="GC650">
            <v>34.982800000000005</v>
          </cell>
          <cell r="GD650">
            <v>34.982800000000005</v>
          </cell>
          <cell r="GE650">
            <v>34.982800000000005</v>
          </cell>
          <cell r="GF650">
            <v>34.982800000000005</v>
          </cell>
          <cell r="GG650">
            <v>34.982800000000005</v>
          </cell>
          <cell r="GH650">
            <v>34.982800000000005</v>
          </cell>
          <cell r="GI650">
            <v>34.982800000000005</v>
          </cell>
          <cell r="GJ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  <cell r="FA651">
            <v>17.270800000000001</v>
          </cell>
          <cell r="FB651">
            <v>17.270800000000001</v>
          </cell>
          <cell r="FC651">
            <v>17.270800000000001</v>
          </cell>
          <cell r="FD651">
            <v>17.270800000000001</v>
          </cell>
          <cell r="FE651">
            <v>17.270800000000001</v>
          </cell>
          <cell r="FF651">
            <v>17.270800000000001</v>
          </cell>
          <cell r="FG651">
            <v>17.270800000000001</v>
          </cell>
          <cell r="FH651">
            <v>17.270800000000001</v>
          </cell>
          <cell r="FI651">
            <v>17.270800000000001</v>
          </cell>
          <cell r="FJ651">
            <v>17.270800000000001</v>
          </cell>
          <cell r="FK651">
            <v>17.270800000000001</v>
          </cell>
          <cell r="FL651">
            <v>17.270800000000001</v>
          </cell>
          <cell r="FM651">
            <v>17.270800000000001</v>
          </cell>
          <cell r="FN651">
            <v>17.270800000000001</v>
          </cell>
          <cell r="FO651">
            <v>17.270800000000001</v>
          </cell>
          <cell r="FP651">
            <v>17.270800000000001</v>
          </cell>
          <cell r="FQ651">
            <v>17.270800000000001</v>
          </cell>
          <cell r="FR651">
            <v>17.270800000000001</v>
          </cell>
          <cell r="FS651">
            <v>17.270800000000001</v>
          </cell>
          <cell r="FT651">
            <v>17.270800000000001</v>
          </cell>
          <cell r="FU651">
            <v>17.270800000000001</v>
          </cell>
          <cell r="FV651">
            <v>17.270800000000001</v>
          </cell>
          <cell r="FW651">
            <v>17.270800000000001</v>
          </cell>
          <cell r="FX651">
            <v>17.270800000000001</v>
          </cell>
          <cell r="FY651">
            <v>17.270800000000001</v>
          </cell>
          <cell r="FZ651">
            <v>17.270800000000001</v>
          </cell>
          <cell r="GA651">
            <v>17.270800000000001</v>
          </cell>
          <cell r="GB651">
            <v>17.270800000000001</v>
          </cell>
          <cell r="GC651">
            <v>17.270800000000001</v>
          </cell>
          <cell r="GD651">
            <v>17.270800000000001</v>
          </cell>
          <cell r="GE651">
            <v>17.270800000000001</v>
          </cell>
          <cell r="GF651">
            <v>17.270800000000001</v>
          </cell>
          <cell r="GG651">
            <v>17.270800000000001</v>
          </cell>
          <cell r="GH651">
            <v>17.270800000000001</v>
          </cell>
          <cell r="GI651">
            <v>17.270800000000001</v>
          </cell>
          <cell r="GJ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  <cell r="FA652">
            <v>20.550800000000002</v>
          </cell>
          <cell r="FB652">
            <v>20.550800000000002</v>
          </cell>
          <cell r="FC652">
            <v>20.550800000000002</v>
          </cell>
          <cell r="FD652">
            <v>20.550800000000002</v>
          </cell>
          <cell r="FE652">
            <v>20.550800000000002</v>
          </cell>
          <cell r="FF652">
            <v>20.550800000000002</v>
          </cell>
          <cell r="FG652">
            <v>20.550800000000002</v>
          </cell>
          <cell r="FH652">
            <v>20.550800000000002</v>
          </cell>
          <cell r="FI652">
            <v>20.550800000000002</v>
          </cell>
          <cell r="FJ652">
            <v>20.550800000000002</v>
          </cell>
          <cell r="FK652">
            <v>20.550800000000002</v>
          </cell>
          <cell r="FL652">
            <v>20.550800000000002</v>
          </cell>
          <cell r="FM652">
            <v>20.550800000000002</v>
          </cell>
          <cell r="FN652">
            <v>20.550800000000002</v>
          </cell>
          <cell r="FO652">
            <v>20.550800000000002</v>
          </cell>
          <cell r="FP652">
            <v>20.550800000000002</v>
          </cell>
          <cell r="FQ652">
            <v>20.550800000000002</v>
          </cell>
          <cell r="FR652">
            <v>20.550800000000002</v>
          </cell>
          <cell r="FS652">
            <v>20.550800000000002</v>
          </cell>
          <cell r="FT652">
            <v>20.550800000000002</v>
          </cell>
          <cell r="FU652">
            <v>20.550800000000002</v>
          </cell>
          <cell r="FV652">
            <v>20.550800000000002</v>
          </cell>
          <cell r="FW652">
            <v>20.550800000000002</v>
          </cell>
          <cell r="FX652">
            <v>20.550800000000002</v>
          </cell>
          <cell r="FY652">
            <v>20.550800000000002</v>
          </cell>
          <cell r="FZ652">
            <v>20.550800000000002</v>
          </cell>
          <cell r="GA652">
            <v>20.550800000000002</v>
          </cell>
          <cell r="GB652">
            <v>20.550800000000002</v>
          </cell>
          <cell r="GC652">
            <v>20.550800000000002</v>
          </cell>
          <cell r="GD652">
            <v>20.550800000000002</v>
          </cell>
          <cell r="GE652">
            <v>20.550800000000002</v>
          </cell>
          <cell r="GF652">
            <v>20.550800000000002</v>
          </cell>
          <cell r="GG652">
            <v>20.550800000000002</v>
          </cell>
          <cell r="GH652">
            <v>20.550800000000002</v>
          </cell>
          <cell r="GI652">
            <v>20.550800000000002</v>
          </cell>
          <cell r="GJ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  <cell r="FA653">
            <v>26.586000000000002</v>
          </cell>
          <cell r="FB653">
            <v>26.586000000000002</v>
          </cell>
          <cell r="FC653">
            <v>26.586000000000002</v>
          </cell>
          <cell r="FD653">
            <v>26.586000000000002</v>
          </cell>
          <cell r="FE653">
            <v>26.586000000000002</v>
          </cell>
          <cell r="FF653">
            <v>26.586000000000002</v>
          </cell>
          <cell r="FG653">
            <v>26.586000000000002</v>
          </cell>
          <cell r="FH653">
            <v>26.586000000000002</v>
          </cell>
          <cell r="FI653">
            <v>26.586000000000002</v>
          </cell>
          <cell r="FJ653">
            <v>26.586000000000002</v>
          </cell>
          <cell r="FK653">
            <v>26.586000000000002</v>
          </cell>
          <cell r="FL653">
            <v>26.586000000000002</v>
          </cell>
          <cell r="FM653">
            <v>26.586000000000002</v>
          </cell>
          <cell r="FN653">
            <v>26.586000000000002</v>
          </cell>
          <cell r="FO653">
            <v>26.586000000000002</v>
          </cell>
          <cell r="FP653">
            <v>26.586000000000002</v>
          </cell>
          <cell r="FQ653">
            <v>26.586000000000002</v>
          </cell>
          <cell r="FR653">
            <v>26.586000000000002</v>
          </cell>
          <cell r="FS653">
            <v>26.586000000000002</v>
          </cell>
          <cell r="FT653">
            <v>26.586000000000002</v>
          </cell>
          <cell r="FU653">
            <v>26.586000000000002</v>
          </cell>
          <cell r="FV653">
            <v>26.586000000000002</v>
          </cell>
          <cell r="FW653">
            <v>26.586000000000002</v>
          </cell>
          <cell r="FX653">
            <v>26.586000000000002</v>
          </cell>
          <cell r="FY653">
            <v>26.586000000000002</v>
          </cell>
          <cell r="FZ653">
            <v>26.586000000000002</v>
          </cell>
          <cell r="GA653">
            <v>26.586000000000002</v>
          </cell>
          <cell r="GB653">
            <v>26.586000000000002</v>
          </cell>
          <cell r="GC653">
            <v>26.586000000000002</v>
          </cell>
          <cell r="GD653">
            <v>26.586000000000002</v>
          </cell>
          <cell r="GE653">
            <v>26.586000000000002</v>
          </cell>
          <cell r="GF653">
            <v>26.586000000000002</v>
          </cell>
          <cell r="GG653">
            <v>26.586000000000002</v>
          </cell>
          <cell r="GH653">
            <v>26.586000000000002</v>
          </cell>
          <cell r="GI653">
            <v>26.586000000000002</v>
          </cell>
          <cell r="GJ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  <cell r="FA655">
            <v>14.778</v>
          </cell>
          <cell r="FB655">
            <v>14.778</v>
          </cell>
          <cell r="FC655">
            <v>14.778</v>
          </cell>
          <cell r="FD655">
            <v>14.778</v>
          </cell>
          <cell r="FE655">
            <v>14.778</v>
          </cell>
          <cell r="FF655">
            <v>14.778</v>
          </cell>
          <cell r="FG655">
            <v>14.778</v>
          </cell>
          <cell r="FH655">
            <v>14.778</v>
          </cell>
          <cell r="FI655">
            <v>14.778</v>
          </cell>
          <cell r="FJ655">
            <v>14.778</v>
          </cell>
          <cell r="FK655">
            <v>14.778</v>
          </cell>
          <cell r="FL655">
            <v>14.778</v>
          </cell>
          <cell r="FM655">
            <v>14.778</v>
          </cell>
          <cell r="FN655">
            <v>14.778</v>
          </cell>
          <cell r="FO655">
            <v>14.778</v>
          </cell>
          <cell r="FP655">
            <v>14.778</v>
          </cell>
          <cell r="FQ655">
            <v>14.778</v>
          </cell>
          <cell r="FR655">
            <v>14.778</v>
          </cell>
          <cell r="FS655">
            <v>14.778</v>
          </cell>
          <cell r="FT655">
            <v>14.778</v>
          </cell>
          <cell r="FU655">
            <v>14.778</v>
          </cell>
          <cell r="FV655">
            <v>14.778</v>
          </cell>
          <cell r="FW655">
            <v>14.778</v>
          </cell>
          <cell r="FX655">
            <v>14.778</v>
          </cell>
          <cell r="FY655">
            <v>14.778</v>
          </cell>
          <cell r="FZ655">
            <v>14.778</v>
          </cell>
          <cell r="GA655">
            <v>14.778</v>
          </cell>
          <cell r="GB655">
            <v>14.778</v>
          </cell>
          <cell r="GC655">
            <v>14.778</v>
          </cell>
          <cell r="GD655">
            <v>14.778</v>
          </cell>
          <cell r="GE655">
            <v>14.778</v>
          </cell>
          <cell r="GF655">
            <v>14.778</v>
          </cell>
          <cell r="GG655">
            <v>14.778</v>
          </cell>
          <cell r="GH655">
            <v>14.778</v>
          </cell>
          <cell r="GI655">
            <v>14.778</v>
          </cell>
          <cell r="GJ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  <cell r="FA656">
            <v>17.7956</v>
          </cell>
          <cell r="FB656">
            <v>17.7956</v>
          </cell>
          <cell r="FC656">
            <v>17.7956</v>
          </cell>
          <cell r="FD656">
            <v>17.7956</v>
          </cell>
          <cell r="FE656">
            <v>17.7956</v>
          </cell>
          <cell r="FF656">
            <v>17.7956</v>
          </cell>
          <cell r="FG656">
            <v>17.7956</v>
          </cell>
          <cell r="FH656">
            <v>17.7956</v>
          </cell>
          <cell r="FI656">
            <v>17.7956</v>
          </cell>
          <cell r="FJ656">
            <v>17.7956</v>
          </cell>
          <cell r="FK656">
            <v>17.7956</v>
          </cell>
          <cell r="FL656">
            <v>17.7956</v>
          </cell>
          <cell r="FM656">
            <v>17.7956</v>
          </cell>
          <cell r="FN656">
            <v>17.7956</v>
          </cell>
          <cell r="FO656">
            <v>17.7956</v>
          </cell>
          <cell r="FP656">
            <v>17.7956</v>
          </cell>
          <cell r="FQ656">
            <v>17.7956</v>
          </cell>
          <cell r="FR656">
            <v>17.7956</v>
          </cell>
          <cell r="FS656">
            <v>17.7956</v>
          </cell>
          <cell r="FT656">
            <v>17.7956</v>
          </cell>
          <cell r="FU656">
            <v>17.7956</v>
          </cell>
          <cell r="FV656">
            <v>17.7956</v>
          </cell>
          <cell r="FW656">
            <v>17.7956</v>
          </cell>
          <cell r="FX656">
            <v>17.7956</v>
          </cell>
          <cell r="FY656">
            <v>17.7956</v>
          </cell>
          <cell r="FZ656">
            <v>17.7956</v>
          </cell>
          <cell r="GA656">
            <v>17.7956</v>
          </cell>
          <cell r="GB656">
            <v>17.7956</v>
          </cell>
          <cell r="GC656">
            <v>17.7956</v>
          </cell>
          <cell r="GD656">
            <v>17.7956</v>
          </cell>
          <cell r="GE656">
            <v>17.7956</v>
          </cell>
          <cell r="GF656">
            <v>17.7956</v>
          </cell>
          <cell r="GG656">
            <v>17.7956</v>
          </cell>
          <cell r="GH656">
            <v>17.7956</v>
          </cell>
          <cell r="GI656">
            <v>17.7956</v>
          </cell>
          <cell r="GJ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  <cell r="FA657">
            <v>15.565200000000001</v>
          </cell>
          <cell r="FB657">
            <v>15.565200000000001</v>
          </cell>
          <cell r="FC657">
            <v>15.565200000000001</v>
          </cell>
          <cell r="FD657">
            <v>15.565200000000001</v>
          </cell>
          <cell r="FE657">
            <v>15.565200000000001</v>
          </cell>
          <cell r="FF657">
            <v>15.565200000000001</v>
          </cell>
          <cell r="FG657">
            <v>15.565200000000001</v>
          </cell>
          <cell r="FH657">
            <v>15.565200000000001</v>
          </cell>
          <cell r="FI657">
            <v>15.565200000000001</v>
          </cell>
          <cell r="FJ657">
            <v>15.565200000000001</v>
          </cell>
          <cell r="FK657">
            <v>15.565200000000001</v>
          </cell>
          <cell r="FL657">
            <v>15.565200000000001</v>
          </cell>
          <cell r="FM657">
            <v>15.565200000000001</v>
          </cell>
          <cell r="FN657">
            <v>15.565200000000001</v>
          </cell>
          <cell r="FO657">
            <v>15.565200000000001</v>
          </cell>
          <cell r="FP657">
            <v>15.565200000000001</v>
          </cell>
          <cell r="FQ657">
            <v>15.565200000000001</v>
          </cell>
          <cell r="FR657">
            <v>15.565200000000001</v>
          </cell>
          <cell r="FS657">
            <v>15.565200000000001</v>
          </cell>
          <cell r="FT657">
            <v>15.565200000000001</v>
          </cell>
          <cell r="FU657">
            <v>15.565200000000001</v>
          </cell>
          <cell r="FV657">
            <v>15.565200000000001</v>
          </cell>
          <cell r="FW657">
            <v>15.565200000000001</v>
          </cell>
          <cell r="FX657">
            <v>15.565200000000001</v>
          </cell>
          <cell r="FY657">
            <v>15.565200000000001</v>
          </cell>
          <cell r="FZ657">
            <v>15.565200000000001</v>
          </cell>
          <cell r="GA657">
            <v>15.565200000000001</v>
          </cell>
          <cell r="GB657">
            <v>15.565200000000001</v>
          </cell>
          <cell r="GC657">
            <v>15.565200000000001</v>
          </cell>
          <cell r="GD657">
            <v>15.565200000000001</v>
          </cell>
          <cell r="GE657">
            <v>15.565200000000001</v>
          </cell>
          <cell r="GF657">
            <v>15.565200000000001</v>
          </cell>
          <cell r="GG657">
            <v>15.565200000000001</v>
          </cell>
          <cell r="GH657">
            <v>15.565200000000001</v>
          </cell>
          <cell r="GI657">
            <v>15.565200000000001</v>
          </cell>
          <cell r="GJ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  <cell r="FA658">
            <v>18.582799999999999</v>
          </cell>
          <cell r="FB658">
            <v>18.582799999999999</v>
          </cell>
          <cell r="FC658">
            <v>18.582799999999999</v>
          </cell>
          <cell r="FD658">
            <v>18.582799999999999</v>
          </cell>
          <cell r="FE658">
            <v>18.582799999999999</v>
          </cell>
          <cell r="FF658">
            <v>18.582799999999999</v>
          </cell>
          <cell r="FG658">
            <v>18.582799999999999</v>
          </cell>
          <cell r="FH658">
            <v>18.582799999999999</v>
          </cell>
          <cell r="FI658">
            <v>18.582799999999999</v>
          </cell>
          <cell r="FJ658">
            <v>18.582799999999999</v>
          </cell>
          <cell r="FK658">
            <v>18.582799999999999</v>
          </cell>
          <cell r="FL658">
            <v>18.582799999999999</v>
          </cell>
          <cell r="FM658">
            <v>18.582799999999999</v>
          </cell>
          <cell r="FN658">
            <v>18.582799999999999</v>
          </cell>
          <cell r="FO658">
            <v>18.582799999999999</v>
          </cell>
          <cell r="FP658">
            <v>18.582799999999999</v>
          </cell>
          <cell r="FQ658">
            <v>18.582799999999999</v>
          </cell>
          <cell r="FR658">
            <v>18.582799999999999</v>
          </cell>
          <cell r="FS658">
            <v>18.582799999999999</v>
          </cell>
          <cell r="FT658">
            <v>18.582799999999999</v>
          </cell>
          <cell r="FU658">
            <v>18.582799999999999</v>
          </cell>
          <cell r="FV658">
            <v>18.582799999999999</v>
          </cell>
          <cell r="FW658">
            <v>18.582799999999999</v>
          </cell>
          <cell r="FX658">
            <v>18.582799999999999</v>
          </cell>
          <cell r="FY658">
            <v>18.582799999999999</v>
          </cell>
          <cell r="FZ658">
            <v>18.582799999999999</v>
          </cell>
          <cell r="GA658">
            <v>18.582799999999999</v>
          </cell>
          <cell r="GB658">
            <v>18.582799999999999</v>
          </cell>
          <cell r="GC658">
            <v>18.582799999999999</v>
          </cell>
          <cell r="GD658">
            <v>18.582799999999999</v>
          </cell>
          <cell r="GE658">
            <v>18.582799999999999</v>
          </cell>
          <cell r="GF658">
            <v>18.582799999999999</v>
          </cell>
          <cell r="GG658">
            <v>18.582799999999999</v>
          </cell>
          <cell r="GH658">
            <v>18.582799999999999</v>
          </cell>
          <cell r="GI658">
            <v>18.582799999999999</v>
          </cell>
          <cell r="GJ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  <cell r="FA659">
            <v>21.075600000000001</v>
          </cell>
          <cell r="FB659">
            <v>21.075600000000001</v>
          </cell>
          <cell r="FC659">
            <v>21.075600000000001</v>
          </cell>
          <cell r="FD659">
            <v>21.075600000000001</v>
          </cell>
          <cell r="FE659">
            <v>21.075600000000001</v>
          </cell>
          <cell r="FF659">
            <v>21.075600000000001</v>
          </cell>
          <cell r="FG659">
            <v>21.075600000000001</v>
          </cell>
          <cell r="FH659">
            <v>21.075600000000001</v>
          </cell>
          <cell r="FI659">
            <v>21.075600000000001</v>
          </cell>
          <cell r="FJ659">
            <v>21.075600000000001</v>
          </cell>
          <cell r="FK659">
            <v>21.075600000000001</v>
          </cell>
          <cell r="FL659">
            <v>21.075600000000001</v>
          </cell>
          <cell r="FM659">
            <v>21.075600000000001</v>
          </cell>
          <cell r="FN659">
            <v>21.075600000000001</v>
          </cell>
          <cell r="FO659">
            <v>21.075600000000001</v>
          </cell>
          <cell r="FP659">
            <v>21.075600000000001</v>
          </cell>
          <cell r="FQ659">
            <v>21.075600000000001</v>
          </cell>
          <cell r="FR659">
            <v>21.075600000000001</v>
          </cell>
          <cell r="FS659">
            <v>21.075600000000001</v>
          </cell>
          <cell r="FT659">
            <v>21.075600000000001</v>
          </cell>
          <cell r="FU659">
            <v>21.075600000000001</v>
          </cell>
          <cell r="FV659">
            <v>21.075600000000001</v>
          </cell>
          <cell r="FW659">
            <v>21.075600000000001</v>
          </cell>
          <cell r="FX659">
            <v>21.075600000000001</v>
          </cell>
          <cell r="FY659">
            <v>21.075600000000001</v>
          </cell>
          <cell r="FZ659">
            <v>21.075600000000001</v>
          </cell>
          <cell r="GA659">
            <v>21.075600000000001</v>
          </cell>
          <cell r="GB659">
            <v>21.075600000000001</v>
          </cell>
          <cell r="GC659">
            <v>21.075600000000001</v>
          </cell>
          <cell r="GD659">
            <v>21.075600000000001</v>
          </cell>
          <cell r="GE659">
            <v>21.075600000000001</v>
          </cell>
          <cell r="GF659">
            <v>21.075600000000001</v>
          </cell>
          <cell r="GG659">
            <v>21.075600000000001</v>
          </cell>
          <cell r="GH659">
            <v>21.075600000000001</v>
          </cell>
          <cell r="GI659">
            <v>21.075600000000001</v>
          </cell>
          <cell r="GJ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  <cell r="FA660">
            <v>29.4724</v>
          </cell>
          <cell r="FB660">
            <v>29.4724</v>
          </cell>
          <cell r="FC660">
            <v>29.4724</v>
          </cell>
          <cell r="FD660">
            <v>29.4724</v>
          </cell>
          <cell r="FE660">
            <v>29.4724</v>
          </cell>
          <cell r="FF660">
            <v>29.4724</v>
          </cell>
          <cell r="FG660">
            <v>29.4724</v>
          </cell>
          <cell r="FH660">
            <v>29.4724</v>
          </cell>
          <cell r="FI660">
            <v>29.4724</v>
          </cell>
          <cell r="FJ660">
            <v>29.4724</v>
          </cell>
          <cell r="FK660">
            <v>29.4724</v>
          </cell>
          <cell r="FL660">
            <v>29.4724</v>
          </cell>
          <cell r="FM660">
            <v>29.4724</v>
          </cell>
          <cell r="FN660">
            <v>29.4724</v>
          </cell>
          <cell r="FO660">
            <v>29.4724</v>
          </cell>
          <cell r="FP660">
            <v>29.4724</v>
          </cell>
          <cell r="FQ660">
            <v>29.4724</v>
          </cell>
          <cell r="FR660">
            <v>29.4724</v>
          </cell>
          <cell r="FS660">
            <v>29.4724</v>
          </cell>
          <cell r="FT660">
            <v>29.4724</v>
          </cell>
          <cell r="FU660">
            <v>29.4724</v>
          </cell>
          <cell r="FV660">
            <v>29.4724</v>
          </cell>
          <cell r="FW660">
            <v>29.4724</v>
          </cell>
          <cell r="FX660">
            <v>29.4724</v>
          </cell>
          <cell r="FY660">
            <v>29.4724</v>
          </cell>
          <cell r="FZ660">
            <v>29.4724</v>
          </cell>
          <cell r="GA660">
            <v>29.4724</v>
          </cell>
          <cell r="GB660">
            <v>29.4724</v>
          </cell>
          <cell r="GC660">
            <v>29.4724</v>
          </cell>
          <cell r="GD660">
            <v>29.4724</v>
          </cell>
          <cell r="GE660">
            <v>29.4724</v>
          </cell>
          <cell r="GF660">
            <v>29.4724</v>
          </cell>
          <cell r="GG660">
            <v>29.4724</v>
          </cell>
          <cell r="GH660">
            <v>29.4724</v>
          </cell>
          <cell r="GI660">
            <v>29.4724</v>
          </cell>
          <cell r="GJ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  <cell r="FA661">
            <v>49.546000000000006</v>
          </cell>
          <cell r="FB661">
            <v>49.546000000000006</v>
          </cell>
          <cell r="FC661">
            <v>49.546000000000006</v>
          </cell>
          <cell r="FD661">
            <v>49.546000000000006</v>
          </cell>
          <cell r="FE661">
            <v>49.546000000000006</v>
          </cell>
          <cell r="FF661">
            <v>49.546000000000006</v>
          </cell>
          <cell r="FG661">
            <v>49.546000000000006</v>
          </cell>
          <cell r="FH661">
            <v>49.546000000000006</v>
          </cell>
          <cell r="FI661">
            <v>49.546000000000006</v>
          </cell>
          <cell r="FJ661">
            <v>49.546000000000006</v>
          </cell>
          <cell r="FK661">
            <v>49.546000000000006</v>
          </cell>
          <cell r="FL661">
            <v>49.546000000000006</v>
          </cell>
          <cell r="FM661">
            <v>49.546000000000006</v>
          </cell>
          <cell r="FN661">
            <v>49.546000000000006</v>
          </cell>
          <cell r="FO661">
            <v>49.546000000000006</v>
          </cell>
          <cell r="FP661">
            <v>49.546000000000006</v>
          </cell>
          <cell r="FQ661">
            <v>49.546000000000006</v>
          </cell>
          <cell r="FR661">
            <v>49.546000000000006</v>
          </cell>
          <cell r="FS661">
            <v>49.546000000000006</v>
          </cell>
          <cell r="FT661">
            <v>49.546000000000006</v>
          </cell>
          <cell r="FU661">
            <v>49.546000000000006</v>
          </cell>
          <cell r="FV661">
            <v>49.546000000000006</v>
          </cell>
          <cell r="FW661">
            <v>49.546000000000006</v>
          </cell>
          <cell r="FX661">
            <v>49.546000000000006</v>
          </cell>
          <cell r="FY661">
            <v>49.546000000000006</v>
          </cell>
          <cell r="FZ661">
            <v>49.546000000000006</v>
          </cell>
          <cell r="GA661">
            <v>49.546000000000006</v>
          </cell>
          <cell r="GB661">
            <v>49.546000000000006</v>
          </cell>
          <cell r="GC661">
            <v>49.546000000000006</v>
          </cell>
          <cell r="GD661">
            <v>49.546000000000006</v>
          </cell>
          <cell r="GE661">
            <v>49.546000000000006</v>
          </cell>
          <cell r="GF661">
            <v>49.546000000000006</v>
          </cell>
          <cell r="GG661">
            <v>49.546000000000006</v>
          </cell>
          <cell r="GH661">
            <v>49.546000000000006</v>
          </cell>
          <cell r="GI661">
            <v>49.546000000000006</v>
          </cell>
          <cell r="GJ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  <cell r="FA662">
            <v>43.773200000000003</v>
          </cell>
          <cell r="FB662">
            <v>43.773200000000003</v>
          </cell>
          <cell r="FC662">
            <v>43.773200000000003</v>
          </cell>
          <cell r="FD662">
            <v>43.773200000000003</v>
          </cell>
          <cell r="FE662">
            <v>43.773200000000003</v>
          </cell>
          <cell r="FF662">
            <v>43.773200000000003</v>
          </cell>
          <cell r="FG662">
            <v>43.773200000000003</v>
          </cell>
          <cell r="FH662">
            <v>43.773200000000003</v>
          </cell>
          <cell r="FI662">
            <v>43.773200000000003</v>
          </cell>
          <cell r="FJ662">
            <v>43.773200000000003</v>
          </cell>
          <cell r="FK662">
            <v>43.773200000000003</v>
          </cell>
          <cell r="FL662">
            <v>43.773200000000003</v>
          </cell>
          <cell r="FM662">
            <v>43.773200000000003</v>
          </cell>
          <cell r="FN662">
            <v>43.773200000000003</v>
          </cell>
          <cell r="FO662">
            <v>43.773200000000003</v>
          </cell>
          <cell r="FP662">
            <v>43.773200000000003</v>
          </cell>
          <cell r="FQ662">
            <v>43.773200000000003</v>
          </cell>
          <cell r="FR662">
            <v>43.773200000000003</v>
          </cell>
          <cell r="FS662">
            <v>43.773200000000003</v>
          </cell>
          <cell r="FT662">
            <v>43.773200000000003</v>
          </cell>
          <cell r="FU662">
            <v>43.773200000000003</v>
          </cell>
          <cell r="FV662">
            <v>43.773200000000003</v>
          </cell>
          <cell r="FW662">
            <v>43.773200000000003</v>
          </cell>
          <cell r="FX662">
            <v>43.773200000000003</v>
          </cell>
          <cell r="FY662">
            <v>43.773200000000003</v>
          </cell>
          <cell r="FZ662">
            <v>43.773200000000003</v>
          </cell>
          <cell r="GA662">
            <v>43.773200000000003</v>
          </cell>
          <cell r="GB662">
            <v>43.773200000000003</v>
          </cell>
          <cell r="GC662">
            <v>43.773200000000003</v>
          </cell>
          <cell r="GD662">
            <v>43.773200000000003</v>
          </cell>
          <cell r="GE662">
            <v>43.773200000000003</v>
          </cell>
          <cell r="GF662">
            <v>43.773200000000003</v>
          </cell>
          <cell r="GG662">
            <v>43.773200000000003</v>
          </cell>
          <cell r="GH662">
            <v>43.773200000000003</v>
          </cell>
          <cell r="GI662">
            <v>43.773200000000003</v>
          </cell>
          <cell r="GJ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0</v>
          </cell>
          <cell r="FH663">
            <v>0</v>
          </cell>
          <cell r="FI663">
            <v>0</v>
          </cell>
          <cell r="FJ663">
            <v>0</v>
          </cell>
          <cell r="FK663">
            <v>0</v>
          </cell>
          <cell r="FL663">
            <v>0</v>
          </cell>
          <cell r="FM663">
            <v>0</v>
          </cell>
          <cell r="FN663">
            <v>0</v>
          </cell>
          <cell r="FO663">
            <v>0</v>
          </cell>
          <cell r="FP663">
            <v>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0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  <cell r="FA664">
            <v>17.7956</v>
          </cell>
          <cell r="FB664">
            <v>17.7956</v>
          </cell>
          <cell r="FC664">
            <v>17.7956</v>
          </cell>
          <cell r="FD664">
            <v>17.7956</v>
          </cell>
          <cell r="FE664">
            <v>17.7956</v>
          </cell>
          <cell r="FF664">
            <v>17.7956</v>
          </cell>
          <cell r="FG664">
            <v>17.7956</v>
          </cell>
          <cell r="FH664">
            <v>17.7956</v>
          </cell>
          <cell r="FI664">
            <v>17.7956</v>
          </cell>
          <cell r="FJ664">
            <v>17.7956</v>
          </cell>
          <cell r="FK664">
            <v>17.7956</v>
          </cell>
          <cell r="FL664">
            <v>17.7956</v>
          </cell>
          <cell r="FM664">
            <v>17.7956</v>
          </cell>
          <cell r="FN664">
            <v>17.7956</v>
          </cell>
          <cell r="FO664">
            <v>17.7956</v>
          </cell>
          <cell r="FP664">
            <v>17.7956</v>
          </cell>
          <cell r="FQ664">
            <v>17.7956</v>
          </cell>
          <cell r="FR664">
            <v>17.7956</v>
          </cell>
          <cell r="FS664">
            <v>17.7956</v>
          </cell>
          <cell r="FT664">
            <v>17.7956</v>
          </cell>
          <cell r="FU664">
            <v>17.7956</v>
          </cell>
          <cell r="FV664">
            <v>17.7956</v>
          </cell>
          <cell r="FW664">
            <v>17.7956</v>
          </cell>
          <cell r="FX664">
            <v>17.7956</v>
          </cell>
          <cell r="FY664">
            <v>17.7956</v>
          </cell>
          <cell r="FZ664">
            <v>17.7956</v>
          </cell>
          <cell r="GA664">
            <v>17.7956</v>
          </cell>
          <cell r="GB664">
            <v>17.7956</v>
          </cell>
          <cell r="GC664">
            <v>17.7956</v>
          </cell>
          <cell r="GD664">
            <v>17.7956</v>
          </cell>
          <cell r="GE664">
            <v>17.7956</v>
          </cell>
          <cell r="GF664">
            <v>17.7956</v>
          </cell>
          <cell r="GG664">
            <v>17.7956</v>
          </cell>
          <cell r="GH664">
            <v>17.7956</v>
          </cell>
          <cell r="GI664">
            <v>17.7956</v>
          </cell>
          <cell r="GJ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  <cell r="FA665">
            <v>16.483600000000003</v>
          </cell>
          <cell r="FB665">
            <v>16.483600000000003</v>
          </cell>
          <cell r="FC665">
            <v>16.483600000000003</v>
          </cell>
          <cell r="FD665">
            <v>16.483600000000003</v>
          </cell>
          <cell r="FE665">
            <v>16.483600000000003</v>
          </cell>
          <cell r="FF665">
            <v>16.483600000000003</v>
          </cell>
          <cell r="FG665">
            <v>16.483600000000003</v>
          </cell>
          <cell r="FH665">
            <v>16.483600000000003</v>
          </cell>
          <cell r="FI665">
            <v>16.483600000000003</v>
          </cell>
          <cell r="FJ665">
            <v>16.483600000000003</v>
          </cell>
          <cell r="FK665">
            <v>16.483600000000003</v>
          </cell>
          <cell r="FL665">
            <v>16.483600000000003</v>
          </cell>
          <cell r="FM665">
            <v>16.483600000000003</v>
          </cell>
          <cell r="FN665">
            <v>16.483600000000003</v>
          </cell>
          <cell r="FO665">
            <v>16.483600000000003</v>
          </cell>
          <cell r="FP665">
            <v>16.483600000000003</v>
          </cell>
          <cell r="FQ665">
            <v>16.483600000000003</v>
          </cell>
          <cell r="FR665">
            <v>16.483600000000003</v>
          </cell>
          <cell r="FS665">
            <v>16.483600000000003</v>
          </cell>
          <cell r="FT665">
            <v>16.483600000000003</v>
          </cell>
          <cell r="FU665">
            <v>16.483600000000003</v>
          </cell>
          <cell r="FV665">
            <v>16.483600000000003</v>
          </cell>
          <cell r="FW665">
            <v>16.483600000000003</v>
          </cell>
          <cell r="FX665">
            <v>16.483600000000003</v>
          </cell>
          <cell r="FY665">
            <v>16.483600000000003</v>
          </cell>
          <cell r="FZ665">
            <v>16.483600000000003</v>
          </cell>
          <cell r="GA665">
            <v>16.483600000000003</v>
          </cell>
          <cell r="GB665">
            <v>16.483600000000003</v>
          </cell>
          <cell r="GC665">
            <v>16.483600000000003</v>
          </cell>
          <cell r="GD665">
            <v>16.483600000000003</v>
          </cell>
          <cell r="GE665">
            <v>16.483600000000003</v>
          </cell>
          <cell r="GF665">
            <v>16.483600000000003</v>
          </cell>
          <cell r="GG665">
            <v>16.483600000000003</v>
          </cell>
          <cell r="GH665">
            <v>16.483600000000003</v>
          </cell>
          <cell r="GI665">
            <v>16.483600000000003</v>
          </cell>
          <cell r="GJ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  <cell r="FA666">
            <v>14.515600000000001</v>
          </cell>
          <cell r="FB666">
            <v>14.515600000000001</v>
          </cell>
          <cell r="FC666">
            <v>14.515600000000001</v>
          </cell>
          <cell r="FD666">
            <v>14.515600000000001</v>
          </cell>
          <cell r="FE666">
            <v>14.515600000000001</v>
          </cell>
          <cell r="FF666">
            <v>14.515600000000001</v>
          </cell>
          <cell r="FG666">
            <v>14.515600000000001</v>
          </cell>
          <cell r="FH666">
            <v>14.515600000000001</v>
          </cell>
          <cell r="FI666">
            <v>14.515600000000001</v>
          </cell>
          <cell r="FJ666">
            <v>14.515600000000001</v>
          </cell>
          <cell r="FK666">
            <v>14.515600000000001</v>
          </cell>
          <cell r="FL666">
            <v>14.515600000000001</v>
          </cell>
          <cell r="FM666">
            <v>14.515600000000001</v>
          </cell>
          <cell r="FN666">
            <v>14.515600000000001</v>
          </cell>
          <cell r="FO666">
            <v>14.515600000000001</v>
          </cell>
          <cell r="FP666">
            <v>14.515600000000001</v>
          </cell>
          <cell r="FQ666">
            <v>14.515600000000001</v>
          </cell>
          <cell r="FR666">
            <v>14.515600000000001</v>
          </cell>
          <cell r="FS666">
            <v>14.515600000000001</v>
          </cell>
          <cell r="FT666">
            <v>14.515600000000001</v>
          </cell>
          <cell r="FU666">
            <v>14.515600000000001</v>
          </cell>
          <cell r="FV666">
            <v>14.515600000000001</v>
          </cell>
          <cell r="FW666">
            <v>14.515600000000001</v>
          </cell>
          <cell r="FX666">
            <v>14.515600000000001</v>
          </cell>
          <cell r="FY666">
            <v>14.515600000000001</v>
          </cell>
          <cell r="FZ666">
            <v>14.515600000000001</v>
          </cell>
          <cell r="GA666">
            <v>14.515600000000001</v>
          </cell>
          <cell r="GB666">
            <v>14.515600000000001</v>
          </cell>
          <cell r="GC666">
            <v>14.515600000000001</v>
          </cell>
          <cell r="GD666">
            <v>14.515600000000001</v>
          </cell>
          <cell r="GE666">
            <v>14.515600000000001</v>
          </cell>
          <cell r="GF666">
            <v>14.515600000000001</v>
          </cell>
          <cell r="GG666">
            <v>14.515600000000001</v>
          </cell>
          <cell r="GH666">
            <v>14.515600000000001</v>
          </cell>
          <cell r="GI666">
            <v>14.515600000000001</v>
          </cell>
          <cell r="GJ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  <cell r="FA667">
            <v>17.533200000000001</v>
          </cell>
          <cell r="FB667">
            <v>17.533200000000001</v>
          </cell>
          <cell r="FC667">
            <v>17.533200000000001</v>
          </cell>
          <cell r="FD667">
            <v>17.533200000000001</v>
          </cell>
          <cell r="FE667">
            <v>17.533200000000001</v>
          </cell>
          <cell r="FF667">
            <v>17.533200000000001</v>
          </cell>
          <cell r="FG667">
            <v>17.533200000000001</v>
          </cell>
          <cell r="FH667">
            <v>17.533200000000001</v>
          </cell>
          <cell r="FI667">
            <v>17.533200000000001</v>
          </cell>
          <cell r="FJ667">
            <v>17.533200000000001</v>
          </cell>
          <cell r="FK667">
            <v>17.533200000000001</v>
          </cell>
          <cell r="FL667">
            <v>17.533200000000001</v>
          </cell>
          <cell r="FM667">
            <v>17.533200000000001</v>
          </cell>
          <cell r="FN667">
            <v>17.533200000000001</v>
          </cell>
          <cell r="FO667">
            <v>17.533200000000001</v>
          </cell>
          <cell r="FP667">
            <v>17.533200000000001</v>
          </cell>
          <cell r="FQ667">
            <v>17.533200000000001</v>
          </cell>
          <cell r="FR667">
            <v>17.533200000000001</v>
          </cell>
          <cell r="FS667">
            <v>17.533200000000001</v>
          </cell>
          <cell r="FT667">
            <v>17.533200000000001</v>
          </cell>
          <cell r="FU667">
            <v>17.533200000000001</v>
          </cell>
          <cell r="FV667">
            <v>17.533200000000001</v>
          </cell>
          <cell r="FW667">
            <v>17.533200000000001</v>
          </cell>
          <cell r="FX667">
            <v>17.533200000000001</v>
          </cell>
          <cell r="FY667">
            <v>17.533200000000001</v>
          </cell>
          <cell r="FZ667">
            <v>17.533200000000001</v>
          </cell>
          <cell r="GA667">
            <v>17.533200000000001</v>
          </cell>
          <cell r="GB667">
            <v>17.533200000000001</v>
          </cell>
          <cell r="GC667">
            <v>17.533200000000001</v>
          </cell>
          <cell r="GD667">
            <v>17.533200000000001</v>
          </cell>
          <cell r="GE667">
            <v>17.533200000000001</v>
          </cell>
          <cell r="GF667">
            <v>17.533200000000001</v>
          </cell>
          <cell r="GG667">
            <v>17.533200000000001</v>
          </cell>
          <cell r="GH667">
            <v>17.533200000000001</v>
          </cell>
          <cell r="GI667">
            <v>17.533200000000001</v>
          </cell>
          <cell r="GJ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  <cell r="FA668">
            <v>18.845200000000002</v>
          </cell>
          <cell r="FB668">
            <v>18.845200000000002</v>
          </cell>
          <cell r="FC668">
            <v>18.845200000000002</v>
          </cell>
          <cell r="FD668">
            <v>18.845200000000002</v>
          </cell>
          <cell r="FE668">
            <v>18.845200000000002</v>
          </cell>
          <cell r="FF668">
            <v>18.845200000000002</v>
          </cell>
          <cell r="FG668">
            <v>18.845200000000002</v>
          </cell>
          <cell r="FH668">
            <v>18.845200000000002</v>
          </cell>
          <cell r="FI668">
            <v>18.845200000000002</v>
          </cell>
          <cell r="FJ668">
            <v>18.845200000000002</v>
          </cell>
          <cell r="FK668">
            <v>18.845200000000002</v>
          </cell>
          <cell r="FL668">
            <v>18.845200000000002</v>
          </cell>
          <cell r="FM668">
            <v>18.845200000000002</v>
          </cell>
          <cell r="FN668">
            <v>18.845200000000002</v>
          </cell>
          <cell r="FO668">
            <v>18.845200000000002</v>
          </cell>
          <cell r="FP668">
            <v>18.845200000000002</v>
          </cell>
          <cell r="FQ668">
            <v>18.845200000000002</v>
          </cell>
          <cell r="FR668">
            <v>18.845200000000002</v>
          </cell>
          <cell r="FS668">
            <v>18.845200000000002</v>
          </cell>
          <cell r="FT668">
            <v>18.845200000000002</v>
          </cell>
          <cell r="FU668">
            <v>18.845200000000002</v>
          </cell>
          <cell r="FV668">
            <v>18.845200000000002</v>
          </cell>
          <cell r="FW668">
            <v>18.845200000000002</v>
          </cell>
          <cell r="FX668">
            <v>18.845200000000002</v>
          </cell>
          <cell r="FY668">
            <v>18.845200000000002</v>
          </cell>
          <cell r="FZ668">
            <v>18.845200000000002</v>
          </cell>
          <cell r="GA668">
            <v>18.845200000000002</v>
          </cell>
          <cell r="GB668">
            <v>18.845200000000002</v>
          </cell>
          <cell r="GC668">
            <v>18.845200000000002</v>
          </cell>
          <cell r="GD668">
            <v>18.845200000000002</v>
          </cell>
          <cell r="GE668">
            <v>18.845200000000002</v>
          </cell>
          <cell r="GF668">
            <v>18.845200000000002</v>
          </cell>
          <cell r="GG668">
            <v>18.845200000000002</v>
          </cell>
          <cell r="GH668">
            <v>18.845200000000002</v>
          </cell>
          <cell r="GI668">
            <v>18.845200000000002</v>
          </cell>
          <cell r="GJ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  <cell r="FA669">
            <v>17.533200000000001</v>
          </cell>
          <cell r="FB669">
            <v>17.533200000000001</v>
          </cell>
          <cell r="FC669">
            <v>17.533200000000001</v>
          </cell>
          <cell r="FD669">
            <v>17.533200000000001</v>
          </cell>
          <cell r="FE669">
            <v>17.533200000000001</v>
          </cell>
          <cell r="FF669">
            <v>17.533200000000001</v>
          </cell>
          <cell r="FG669">
            <v>17.533200000000001</v>
          </cell>
          <cell r="FH669">
            <v>17.533200000000001</v>
          </cell>
          <cell r="FI669">
            <v>17.533200000000001</v>
          </cell>
          <cell r="FJ669">
            <v>17.533200000000001</v>
          </cell>
          <cell r="FK669">
            <v>17.533200000000001</v>
          </cell>
          <cell r="FL669">
            <v>17.533200000000001</v>
          </cell>
          <cell r="FM669">
            <v>17.533200000000001</v>
          </cell>
          <cell r="FN669">
            <v>17.533200000000001</v>
          </cell>
          <cell r="FO669">
            <v>17.533200000000001</v>
          </cell>
          <cell r="FP669">
            <v>17.533200000000001</v>
          </cell>
          <cell r="FQ669">
            <v>17.533200000000001</v>
          </cell>
          <cell r="FR669">
            <v>17.533200000000001</v>
          </cell>
          <cell r="FS669">
            <v>17.533200000000001</v>
          </cell>
          <cell r="FT669">
            <v>17.533200000000001</v>
          </cell>
          <cell r="FU669">
            <v>17.533200000000001</v>
          </cell>
          <cell r="FV669">
            <v>17.533200000000001</v>
          </cell>
          <cell r="FW669">
            <v>17.533200000000001</v>
          </cell>
          <cell r="FX669">
            <v>17.533200000000001</v>
          </cell>
          <cell r="FY669">
            <v>17.533200000000001</v>
          </cell>
          <cell r="FZ669">
            <v>17.533200000000001</v>
          </cell>
          <cell r="GA669">
            <v>17.533200000000001</v>
          </cell>
          <cell r="GB669">
            <v>17.533200000000001</v>
          </cell>
          <cell r="GC669">
            <v>17.533200000000001</v>
          </cell>
          <cell r="GD669">
            <v>17.533200000000001</v>
          </cell>
          <cell r="GE669">
            <v>17.533200000000001</v>
          </cell>
          <cell r="GF669">
            <v>17.533200000000001</v>
          </cell>
          <cell r="GG669">
            <v>17.533200000000001</v>
          </cell>
          <cell r="GH669">
            <v>17.533200000000001</v>
          </cell>
          <cell r="GI669">
            <v>17.533200000000001</v>
          </cell>
          <cell r="GJ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  <cell r="FA670">
            <v>16.877200000000002</v>
          </cell>
          <cell r="FB670">
            <v>16.877200000000002</v>
          </cell>
          <cell r="FC670">
            <v>16.877200000000002</v>
          </cell>
          <cell r="FD670">
            <v>16.877200000000002</v>
          </cell>
          <cell r="FE670">
            <v>16.877200000000002</v>
          </cell>
          <cell r="FF670">
            <v>16.877200000000002</v>
          </cell>
          <cell r="FG670">
            <v>16.877200000000002</v>
          </cell>
          <cell r="FH670">
            <v>16.877200000000002</v>
          </cell>
          <cell r="FI670">
            <v>16.877200000000002</v>
          </cell>
          <cell r="FJ670">
            <v>16.877200000000002</v>
          </cell>
          <cell r="FK670">
            <v>16.877200000000002</v>
          </cell>
          <cell r="FL670">
            <v>16.877200000000002</v>
          </cell>
          <cell r="FM670">
            <v>16.877200000000002</v>
          </cell>
          <cell r="FN670">
            <v>16.877200000000002</v>
          </cell>
          <cell r="FO670">
            <v>16.877200000000002</v>
          </cell>
          <cell r="FP670">
            <v>16.877200000000002</v>
          </cell>
          <cell r="FQ670">
            <v>16.877200000000002</v>
          </cell>
          <cell r="FR670">
            <v>16.877200000000002</v>
          </cell>
          <cell r="FS670">
            <v>16.877200000000002</v>
          </cell>
          <cell r="FT670">
            <v>16.877200000000002</v>
          </cell>
          <cell r="FU670">
            <v>16.877200000000002</v>
          </cell>
          <cell r="FV670">
            <v>16.877200000000002</v>
          </cell>
          <cell r="FW670">
            <v>16.877200000000002</v>
          </cell>
          <cell r="FX670">
            <v>16.877200000000002</v>
          </cell>
          <cell r="FY670">
            <v>16.877200000000002</v>
          </cell>
          <cell r="FZ670">
            <v>16.877200000000002</v>
          </cell>
          <cell r="GA670">
            <v>16.877200000000002</v>
          </cell>
          <cell r="GB670">
            <v>16.877200000000002</v>
          </cell>
          <cell r="GC670">
            <v>16.877200000000002</v>
          </cell>
          <cell r="GD670">
            <v>16.877200000000002</v>
          </cell>
          <cell r="GE670">
            <v>16.877200000000002</v>
          </cell>
          <cell r="GF670">
            <v>16.877200000000002</v>
          </cell>
          <cell r="GG670">
            <v>16.877200000000002</v>
          </cell>
          <cell r="GH670">
            <v>16.877200000000002</v>
          </cell>
          <cell r="GI670">
            <v>16.877200000000002</v>
          </cell>
          <cell r="GJ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  <cell r="FA671">
            <v>22.518799999999999</v>
          </cell>
          <cell r="FB671">
            <v>22.518799999999999</v>
          </cell>
          <cell r="FC671">
            <v>22.518799999999999</v>
          </cell>
          <cell r="FD671">
            <v>22.518799999999999</v>
          </cell>
          <cell r="FE671">
            <v>22.518799999999999</v>
          </cell>
          <cell r="FF671">
            <v>22.518799999999999</v>
          </cell>
          <cell r="FG671">
            <v>22.518799999999999</v>
          </cell>
          <cell r="FH671">
            <v>22.518799999999999</v>
          </cell>
          <cell r="FI671">
            <v>22.518799999999999</v>
          </cell>
          <cell r="FJ671">
            <v>22.518799999999999</v>
          </cell>
          <cell r="FK671">
            <v>22.518799999999999</v>
          </cell>
          <cell r="FL671">
            <v>22.518799999999999</v>
          </cell>
          <cell r="FM671">
            <v>22.518799999999999</v>
          </cell>
          <cell r="FN671">
            <v>22.518799999999999</v>
          </cell>
          <cell r="FO671">
            <v>22.518799999999999</v>
          </cell>
          <cell r="FP671">
            <v>22.518799999999999</v>
          </cell>
          <cell r="FQ671">
            <v>22.518799999999999</v>
          </cell>
          <cell r="FR671">
            <v>22.518799999999999</v>
          </cell>
          <cell r="FS671">
            <v>22.518799999999999</v>
          </cell>
          <cell r="FT671">
            <v>22.518799999999999</v>
          </cell>
          <cell r="FU671">
            <v>22.518799999999999</v>
          </cell>
          <cell r="FV671">
            <v>22.518799999999999</v>
          </cell>
          <cell r="FW671">
            <v>22.518799999999999</v>
          </cell>
          <cell r="FX671">
            <v>22.518799999999999</v>
          </cell>
          <cell r="FY671">
            <v>22.518799999999999</v>
          </cell>
          <cell r="FZ671">
            <v>22.518799999999999</v>
          </cell>
          <cell r="GA671">
            <v>22.518799999999999</v>
          </cell>
          <cell r="GB671">
            <v>22.518799999999999</v>
          </cell>
          <cell r="GC671">
            <v>22.518799999999999</v>
          </cell>
          <cell r="GD671">
            <v>22.518799999999999</v>
          </cell>
          <cell r="GE671">
            <v>22.518799999999999</v>
          </cell>
          <cell r="GF671">
            <v>22.518799999999999</v>
          </cell>
          <cell r="GG671">
            <v>22.518799999999999</v>
          </cell>
          <cell r="GH671">
            <v>22.518799999999999</v>
          </cell>
          <cell r="GI671">
            <v>22.518799999999999</v>
          </cell>
          <cell r="GJ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  <cell r="FA672">
            <v>31.965200000000003</v>
          </cell>
          <cell r="FB672">
            <v>31.965200000000003</v>
          </cell>
          <cell r="FC672">
            <v>31.965200000000003</v>
          </cell>
          <cell r="FD672">
            <v>31.965200000000003</v>
          </cell>
          <cell r="FE672">
            <v>31.965200000000003</v>
          </cell>
          <cell r="FF672">
            <v>31.965200000000003</v>
          </cell>
          <cell r="FG672">
            <v>31.965200000000003</v>
          </cell>
          <cell r="FH672">
            <v>31.965200000000003</v>
          </cell>
          <cell r="FI672">
            <v>31.965200000000003</v>
          </cell>
          <cell r="FJ672">
            <v>31.965200000000003</v>
          </cell>
          <cell r="FK672">
            <v>31.965200000000003</v>
          </cell>
          <cell r="FL672">
            <v>31.965200000000003</v>
          </cell>
          <cell r="FM672">
            <v>31.965200000000003</v>
          </cell>
          <cell r="FN672">
            <v>31.965200000000003</v>
          </cell>
          <cell r="FO672">
            <v>31.965200000000003</v>
          </cell>
          <cell r="FP672">
            <v>31.965200000000003</v>
          </cell>
          <cell r="FQ672">
            <v>31.965200000000003</v>
          </cell>
          <cell r="FR672">
            <v>31.965200000000003</v>
          </cell>
          <cell r="FS672">
            <v>31.965200000000003</v>
          </cell>
          <cell r="FT672">
            <v>31.965200000000003</v>
          </cell>
          <cell r="FU672">
            <v>31.965200000000003</v>
          </cell>
          <cell r="FV672">
            <v>31.965200000000003</v>
          </cell>
          <cell r="FW672">
            <v>31.965200000000003</v>
          </cell>
          <cell r="FX672">
            <v>31.965200000000003</v>
          </cell>
          <cell r="FY672">
            <v>31.965200000000003</v>
          </cell>
          <cell r="FZ672">
            <v>31.965200000000003</v>
          </cell>
          <cell r="GA672">
            <v>31.965200000000003</v>
          </cell>
          <cell r="GB672">
            <v>31.965200000000003</v>
          </cell>
          <cell r="GC672">
            <v>31.965200000000003</v>
          </cell>
          <cell r="GD672">
            <v>31.965200000000003</v>
          </cell>
          <cell r="GE672">
            <v>31.965200000000003</v>
          </cell>
          <cell r="GF672">
            <v>31.965200000000003</v>
          </cell>
          <cell r="GG672">
            <v>31.965200000000003</v>
          </cell>
          <cell r="GH672">
            <v>31.965200000000003</v>
          </cell>
          <cell r="GI672">
            <v>31.965200000000003</v>
          </cell>
          <cell r="GJ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  <cell r="FA675">
            <v>11.029199999999999</v>
          </cell>
          <cell r="FB675">
            <v>11.029199999999999</v>
          </cell>
          <cell r="FC675">
            <v>11.029199999999999</v>
          </cell>
          <cell r="FD675">
            <v>11.029199999999999</v>
          </cell>
          <cell r="FE675">
            <v>11.029199999999999</v>
          </cell>
          <cell r="FF675">
            <v>11.029199999999999</v>
          </cell>
          <cell r="FG675">
            <v>11.029199999999999</v>
          </cell>
          <cell r="FH675">
            <v>11.029199999999999</v>
          </cell>
          <cell r="FI675">
            <v>11.029199999999999</v>
          </cell>
          <cell r="FJ675">
            <v>11.029199999999999</v>
          </cell>
          <cell r="FK675">
            <v>11.029199999999999</v>
          </cell>
          <cell r="FL675">
            <v>11.029199999999999</v>
          </cell>
          <cell r="FM675">
            <v>11.029199999999999</v>
          </cell>
          <cell r="FN675">
            <v>11.029199999999999</v>
          </cell>
          <cell r="FO675">
            <v>11.029199999999999</v>
          </cell>
          <cell r="FP675">
            <v>11.029199999999999</v>
          </cell>
          <cell r="FQ675">
            <v>11.029199999999999</v>
          </cell>
          <cell r="FR675">
            <v>11.029199999999999</v>
          </cell>
          <cell r="FS675">
            <v>11.029199999999999</v>
          </cell>
          <cell r="FT675">
            <v>11.029199999999999</v>
          </cell>
          <cell r="FU675">
            <v>11.029199999999999</v>
          </cell>
          <cell r="FV675">
            <v>11.029199999999999</v>
          </cell>
          <cell r="FW675">
            <v>11.029199999999999</v>
          </cell>
          <cell r="FX675">
            <v>11.029199999999999</v>
          </cell>
          <cell r="FY675">
            <v>11.029199999999999</v>
          </cell>
          <cell r="FZ675">
            <v>11.029199999999999</v>
          </cell>
          <cell r="GA675">
            <v>11.029199999999999</v>
          </cell>
          <cell r="GB675">
            <v>11.029199999999999</v>
          </cell>
          <cell r="GC675">
            <v>11.029199999999999</v>
          </cell>
          <cell r="GD675">
            <v>11.029199999999999</v>
          </cell>
          <cell r="GE675">
            <v>11.029199999999999</v>
          </cell>
          <cell r="GF675">
            <v>11.029199999999999</v>
          </cell>
          <cell r="GG675">
            <v>11.029199999999999</v>
          </cell>
          <cell r="GH675">
            <v>11.029199999999999</v>
          </cell>
          <cell r="GI675">
            <v>11.029199999999999</v>
          </cell>
          <cell r="GJ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  <cell r="FA676">
            <v>12.573600000000001</v>
          </cell>
          <cell r="FB676">
            <v>12.573600000000001</v>
          </cell>
          <cell r="FC676">
            <v>12.573600000000001</v>
          </cell>
          <cell r="FD676">
            <v>12.573600000000001</v>
          </cell>
          <cell r="FE676">
            <v>12.573600000000001</v>
          </cell>
          <cell r="FF676">
            <v>12.573600000000001</v>
          </cell>
          <cell r="FG676">
            <v>12.573600000000001</v>
          </cell>
          <cell r="FH676">
            <v>12.573600000000001</v>
          </cell>
          <cell r="FI676">
            <v>12.573600000000001</v>
          </cell>
          <cell r="FJ676">
            <v>12.573600000000001</v>
          </cell>
          <cell r="FK676">
            <v>12.573600000000001</v>
          </cell>
          <cell r="FL676">
            <v>12.573600000000001</v>
          </cell>
          <cell r="FM676">
            <v>12.573600000000001</v>
          </cell>
          <cell r="FN676">
            <v>12.573600000000001</v>
          </cell>
          <cell r="FO676">
            <v>12.573600000000001</v>
          </cell>
          <cell r="FP676">
            <v>12.573600000000001</v>
          </cell>
          <cell r="FQ676">
            <v>12.573600000000001</v>
          </cell>
          <cell r="FR676">
            <v>12.573600000000001</v>
          </cell>
          <cell r="FS676">
            <v>12.573600000000001</v>
          </cell>
          <cell r="FT676">
            <v>12.573600000000001</v>
          </cell>
          <cell r="FU676">
            <v>12.573600000000001</v>
          </cell>
          <cell r="FV676">
            <v>12.573600000000001</v>
          </cell>
          <cell r="FW676">
            <v>12.573600000000001</v>
          </cell>
          <cell r="FX676">
            <v>12.573600000000001</v>
          </cell>
          <cell r="FY676">
            <v>12.573600000000001</v>
          </cell>
          <cell r="FZ676">
            <v>12.573600000000001</v>
          </cell>
          <cell r="GA676">
            <v>12.573600000000001</v>
          </cell>
          <cell r="GB676">
            <v>12.573600000000001</v>
          </cell>
          <cell r="GC676">
            <v>12.573600000000001</v>
          </cell>
          <cell r="GD676">
            <v>12.573600000000001</v>
          </cell>
          <cell r="GE676">
            <v>12.573600000000001</v>
          </cell>
          <cell r="GF676">
            <v>12.573600000000001</v>
          </cell>
          <cell r="GG676">
            <v>12.573600000000001</v>
          </cell>
          <cell r="GH676">
            <v>12.573600000000001</v>
          </cell>
          <cell r="GI676">
            <v>12.573600000000001</v>
          </cell>
          <cell r="GJ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  <cell r="FA677">
            <v>13.0488</v>
          </cell>
          <cell r="FB677">
            <v>13.0488</v>
          </cell>
          <cell r="FC677">
            <v>13.0488</v>
          </cell>
          <cell r="FD677">
            <v>13.0488</v>
          </cell>
          <cell r="FE677">
            <v>13.0488</v>
          </cell>
          <cell r="FF677">
            <v>13.0488</v>
          </cell>
          <cell r="FG677">
            <v>13.0488</v>
          </cell>
          <cell r="FH677">
            <v>13.0488</v>
          </cell>
          <cell r="FI677">
            <v>13.0488</v>
          </cell>
          <cell r="FJ677">
            <v>13.0488</v>
          </cell>
          <cell r="FK677">
            <v>13.0488</v>
          </cell>
          <cell r="FL677">
            <v>13.0488</v>
          </cell>
          <cell r="FM677">
            <v>13.0488</v>
          </cell>
          <cell r="FN677">
            <v>13.0488</v>
          </cell>
          <cell r="FO677">
            <v>13.0488</v>
          </cell>
          <cell r="FP677">
            <v>13.0488</v>
          </cell>
          <cell r="FQ677">
            <v>13.0488</v>
          </cell>
          <cell r="FR677">
            <v>13.0488</v>
          </cell>
          <cell r="FS677">
            <v>13.0488</v>
          </cell>
          <cell r="FT677">
            <v>13.0488</v>
          </cell>
          <cell r="FU677">
            <v>13.0488</v>
          </cell>
          <cell r="FV677">
            <v>13.0488</v>
          </cell>
          <cell r="FW677">
            <v>13.0488</v>
          </cell>
          <cell r="FX677">
            <v>13.0488</v>
          </cell>
          <cell r="FY677">
            <v>13.0488</v>
          </cell>
          <cell r="FZ677">
            <v>13.0488</v>
          </cell>
          <cell r="GA677">
            <v>13.0488</v>
          </cell>
          <cell r="GB677">
            <v>13.0488</v>
          </cell>
          <cell r="GC677">
            <v>13.0488</v>
          </cell>
          <cell r="GD677">
            <v>13.0488</v>
          </cell>
          <cell r="GE677">
            <v>13.0488</v>
          </cell>
          <cell r="GF677">
            <v>13.0488</v>
          </cell>
          <cell r="GG677">
            <v>13.0488</v>
          </cell>
          <cell r="GH677">
            <v>13.0488</v>
          </cell>
          <cell r="GI677">
            <v>13.0488</v>
          </cell>
          <cell r="GJ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  <cell r="FA678">
            <v>12.692399999999999</v>
          </cell>
          <cell r="FB678">
            <v>12.692399999999999</v>
          </cell>
          <cell r="FC678">
            <v>12.692399999999999</v>
          </cell>
          <cell r="FD678">
            <v>12.692399999999999</v>
          </cell>
          <cell r="FE678">
            <v>12.692399999999999</v>
          </cell>
          <cell r="FF678">
            <v>12.692399999999999</v>
          </cell>
          <cell r="FG678">
            <v>12.692399999999999</v>
          </cell>
          <cell r="FH678">
            <v>12.692399999999999</v>
          </cell>
          <cell r="FI678">
            <v>12.692399999999999</v>
          </cell>
          <cell r="FJ678">
            <v>12.692399999999999</v>
          </cell>
          <cell r="FK678">
            <v>12.692399999999999</v>
          </cell>
          <cell r="FL678">
            <v>12.692399999999999</v>
          </cell>
          <cell r="FM678">
            <v>12.692399999999999</v>
          </cell>
          <cell r="FN678">
            <v>12.692399999999999</v>
          </cell>
          <cell r="FO678">
            <v>12.692399999999999</v>
          </cell>
          <cell r="FP678">
            <v>12.692399999999999</v>
          </cell>
          <cell r="FQ678">
            <v>12.692399999999999</v>
          </cell>
          <cell r="FR678">
            <v>12.692399999999999</v>
          </cell>
          <cell r="FS678">
            <v>12.692399999999999</v>
          </cell>
          <cell r="FT678">
            <v>12.692399999999999</v>
          </cell>
          <cell r="FU678">
            <v>12.692399999999999</v>
          </cell>
          <cell r="FV678">
            <v>12.692399999999999</v>
          </cell>
          <cell r="FW678">
            <v>12.692399999999999</v>
          </cell>
          <cell r="FX678">
            <v>12.692399999999999</v>
          </cell>
          <cell r="FY678">
            <v>12.692399999999999</v>
          </cell>
          <cell r="FZ678">
            <v>12.692399999999999</v>
          </cell>
          <cell r="GA678">
            <v>12.692399999999999</v>
          </cell>
          <cell r="GB678">
            <v>12.692399999999999</v>
          </cell>
          <cell r="GC678">
            <v>12.692399999999999</v>
          </cell>
          <cell r="GD678">
            <v>12.692399999999999</v>
          </cell>
          <cell r="GE678">
            <v>12.692399999999999</v>
          </cell>
          <cell r="GF678">
            <v>12.692399999999999</v>
          </cell>
          <cell r="GG678">
            <v>12.692399999999999</v>
          </cell>
          <cell r="GH678">
            <v>12.692399999999999</v>
          </cell>
          <cell r="GI678">
            <v>12.692399999999999</v>
          </cell>
          <cell r="GJ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  <cell r="FA679">
            <v>15.6624</v>
          </cell>
          <cell r="FB679">
            <v>15.6624</v>
          </cell>
          <cell r="FC679">
            <v>15.6624</v>
          </cell>
          <cell r="FD679">
            <v>15.6624</v>
          </cell>
          <cell r="FE679">
            <v>15.6624</v>
          </cell>
          <cell r="FF679">
            <v>15.6624</v>
          </cell>
          <cell r="FG679">
            <v>15.6624</v>
          </cell>
          <cell r="FH679">
            <v>15.6624</v>
          </cell>
          <cell r="FI679">
            <v>15.6624</v>
          </cell>
          <cell r="FJ679">
            <v>15.6624</v>
          </cell>
          <cell r="FK679">
            <v>15.6624</v>
          </cell>
          <cell r="FL679">
            <v>15.6624</v>
          </cell>
          <cell r="FM679">
            <v>15.6624</v>
          </cell>
          <cell r="FN679">
            <v>15.6624</v>
          </cell>
          <cell r="FO679">
            <v>15.6624</v>
          </cell>
          <cell r="FP679">
            <v>15.6624</v>
          </cell>
          <cell r="FQ679">
            <v>15.6624</v>
          </cell>
          <cell r="FR679">
            <v>15.6624</v>
          </cell>
          <cell r="FS679">
            <v>15.6624</v>
          </cell>
          <cell r="FT679">
            <v>15.6624</v>
          </cell>
          <cell r="FU679">
            <v>15.6624</v>
          </cell>
          <cell r="FV679">
            <v>15.6624</v>
          </cell>
          <cell r="FW679">
            <v>15.6624</v>
          </cell>
          <cell r="FX679">
            <v>15.6624</v>
          </cell>
          <cell r="FY679">
            <v>15.6624</v>
          </cell>
          <cell r="FZ679">
            <v>15.6624</v>
          </cell>
          <cell r="GA679">
            <v>15.6624</v>
          </cell>
          <cell r="GB679">
            <v>15.6624</v>
          </cell>
          <cell r="GC679">
            <v>15.6624</v>
          </cell>
          <cell r="GD679">
            <v>15.6624</v>
          </cell>
          <cell r="GE679">
            <v>15.6624</v>
          </cell>
          <cell r="GF679">
            <v>15.6624</v>
          </cell>
          <cell r="GG679">
            <v>15.6624</v>
          </cell>
          <cell r="GH679">
            <v>15.6624</v>
          </cell>
          <cell r="GI679">
            <v>15.6624</v>
          </cell>
          <cell r="GJ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  <cell r="FA680">
            <v>19.820399999999999</v>
          </cell>
          <cell r="FB680">
            <v>19.820399999999999</v>
          </cell>
          <cell r="FC680">
            <v>19.820399999999999</v>
          </cell>
          <cell r="FD680">
            <v>19.820399999999999</v>
          </cell>
          <cell r="FE680">
            <v>19.820399999999999</v>
          </cell>
          <cell r="FF680">
            <v>19.820399999999999</v>
          </cell>
          <cell r="FG680">
            <v>19.820399999999999</v>
          </cell>
          <cell r="FH680">
            <v>19.820399999999999</v>
          </cell>
          <cell r="FI680">
            <v>19.820399999999999</v>
          </cell>
          <cell r="FJ680">
            <v>19.820399999999999</v>
          </cell>
          <cell r="FK680">
            <v>19.820399999999999</v>
          </cell>
          <cell r="FL680">
            <v>19.820399999999999</v>
          </cell>
          <cell r="FM680">
            <v>19.820399999999999</v>
          </cell>
          <cell r="FN680">
            <v>19.820399999999999</v>
          </cell>
          <cell r="FO680">
            <v>19.820399999999999</v>
          </cell>
          <cell r="FP680">
            <v>19.820399999999999</v>
          </cell>
          <cell r="FQ680">
            <v>19.820399999999999</v>
          </cell>
          <cell r="FR680">
            <v>19.820399999999999</v>
          </cell>
          <cell r="FS680">
            <v>19.820399999999999</v>
          </cell>
          <cell r="FT680">
            <v>19.820399999999999</v>
          </cell>
          <cell r="FU680">
            <v>19.820399999999999</v>
          </cell>
          <cell r="FV680">
            <v>19.820399999999999</v>
          </cell>
          <cell r="FW680">
            <v>19.820399999999999</v>
          </cell>
          <cell r="FX680">
            <v>19.820399999999999</v>
          </cell>
          <cell r="FY680">
            <v>19.820399999999999</v>
          </cell>
          <cell r="FZ680">
            <v>19.820399999999999</v>
          </cell>
          <cell r="GA680">
            <v>19.820399999999999</v>
          </cell>
          <cell r="GB680">
            <v>19.820399999999999</v>
          </cell>
          <cell r="GC680">
            <v>19.820399999999999</v>
          </cell>
          <cell r="GD680">
            <v>19.820399999999999</v>
          </cell>
          <cell r="GE680">
            <v>19.820399999999999</v>
          </cell>
          <cell r="GF680">
            <v>19.820399999999999</v>
          </cell>
          <cell r="GG680">
            <v>19.820399999999999</v>
          </cell>
          <cell r="GH680">
            <v>19.820399999999999</v>
          </cell>
          <cell r="GI680">
            <v>19.820399999999999</v>
          </cell>
          <cell r="GJ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  <cell r="FA681">
            <v>27.4236</v>
          </cell>
          <cell r="FB681">
            <v>27.4236</v>
          </cell>
          <cell r="FC681">
            <v>27.4236</v>
          </cell>
          <cell r="FD681">
            <v>27.4236</v>
          </cell>
          <cell r="FE681">
            <v>27.4236</v>
          </cell>
          <cell r="FF681">
            <v>27.4236</v>
          </cell>
          <cell r="FG681">
            <v>27.4236</v>
          </cell>
          <cell r="FH681">
            <v>27.4236</v>
          </cell>
          <cell r="FI681">
            <v>27.4236</v>
          </cell>
          <cell r="FJ681">
            <v>27.4236</v>
          </cell>
          <cell r="FK681">
            <v>27.4236</v>
          </cell>
          <cell r="FL681">
            <v>27.4236</v>
          </cell>
          <cell r="FM681">
            <v>27.4236</v>
          </cell>
          <cell r="FN681">
            <v>27.4236</v>
          </cell>
          <cell r="FO681">
            <v>27.4236</v>
          </cell>
          <cell r="FP681">
            <v>27.4236</v>
          </cell>
          <cell r="FQ681">
            <v>27.4236</v>
          </cell>
          <cell r="FR681">
            <v>27.4236</v>
          </cell>
          <cell r="FS681">
            <v>27.4236</v>
          </cell>
          <cell r="FT681">
            <v>27.4236</v>
          </cell>
          <cell r="FU681">
            <v>27.4236</v>
          </cell>
          <cell r="FV681">
            <v>27.4236</v>
          </cell>
          <cell r="FW681">
            <v>27.4236</v>
          </cell>
          <cell r="FX681">
            <v>27.4236</v>
          </cell>
          <cell r="FY681">
            <v>27.4236</v>
          </cell>
          <cell r="FZ681">
            <v>27.4236</v>
          </cell>
          <cell r="GA681">
            <v>27.4236</v>
          </cell>
          <cell r="GB681">
            <v>27.4236</v>
          </cell>
          <cell r="GC681">
            <v>27.4236</v>
          </cell>
          <cell r="GD681">
            <v>27.4236</v>
          </cell>
          <cell r="GE681">
            <v>27.4236</v>
          </cell>
          <cell r="GF681">
            <v>27.4236</v>
          </cell>
          <cell r="GG681">
            <v>27.4236</v>
          </cell>
          <cell r="GH681">
            <v>27.4236</v>
          </cell>
          <cell r="GI681">
            <v>27.4236</v>
          </cell>
          <cell r="GJ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  <cell r="FA682">
            <v>27.898800000000001</v>
          </cell>
          <cell r="FB682">
            <v>27.898800000000001</v>
          </cell>
          <cell r="FC682">
            <v>27.898800000000001</v>
          </cell>
          <cell r="FD682">
            <v>27.898800000000001</v>
          </cell>
          <cell r="FE682">
            <v>27.898800000000001</v>
          </cell>
          <cell r="FF682">
            <v>27.898800000000001</v>
          </cell>
          <cell r="FG682">
            <v>27.898800000000001</v>
          </cell>
          <cell r="FH682">
            <v>27.898800000000001</v>
          </cell>
          <cell r="FI682">
            <v>27.898800000000001</v>
          </cell>
          <cell r="FJ682">
            <v>27.898800000000001</v>
          </cell>
          <cell r="FK682">
            <v>27.898800000000001</v>
          </cell>
          <cell r="FL682">
            <v>27.898800000000001</v>
          </cell>
          <cell r="FM682">
            <v>27.898800000000001</v>
          </cell>
          <cell r="FN682">
            <v>27.898800000000001</v>
          </cell>
          <cell r="FO682">
            <v>27.898800000000001</v>
          </cell>
          <cell r="FP682">
            <v>27.898800000000001</v>
          </cell>
          <cell r="FQ682">
            <v>27.898800000000001</v>
          </cell>
          <cell r="FR682">
            <v>27.898800000000001</v>
          </cell>
          <cell r="FS682">
            <v>27.898800000000001</v>
          </cell>
          <cell r="FT682">
            <v>27.898800000000001</v>
          </cell>
          <cell r="FU682">
            <v>27.898800000000001</v>
          </cell>
          <cell r="FV682">
            <v>27.898800000000001</v>
          </cell>
          <cell r="FW682">
            <v>27.898800000000001</v>
          </cell>
          <cell r="FX682">
            <v>27.898800000000001</v>
          </cell>
          <cell r="FY682">
            <v>27.898800000000001</v>
          </cell>
          <cell r="FZ682">
            <v>27.898800000000001</v>
          </cell>
          <cell r="GA682">
            <v>27.898800000000001</v>
          </cell>
          <cell r="GB682">
            <v>27.898800000000001</v>
          </cell>
          <cell r="GC682">
            <v>27.898800000000001</v>
          </cell>
          <cell r="GD682">
            <v>27.898800000000001</v>
          </cell>
          <cell r="GE682">
            <v>27.898800000000001</v>
          </cell>
          <cell r="GF682">
            <v>27.898800000000001</v>
          </cell>
          <cell r="GG682">
            <v>27.898800000000001</v>
          </cell>
          <cell r="GH682">
            <v>27.898800000000001</v>
          </cell>
          <cell r="GI682">
            <v>27.898800000000001</v>
          </cell>
          <cell r="GJ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  <cell r="FA683">
            <v>30.037199999999999</v>
          </cell>
          <cell r="FB683">
            <v>30.037199999999999</v>
          </cell>
          <cell r="FC683">
            <v>30.037199999999999</v>
          </cell>
          <cell r="FD683">
            <v>30.037199999999999</v>
          </cell>
          <cell r="FE683">
            <v>30.037199999999999</v>
          </cell>
          <cell r="FF683">
            <v>30.037199999999999</v>
          </cell>
          <cell r="FG683">
            <v>30.037199999999999</v>
          </cell>
          <cell r="FH683">
            <v>30.037199999999999</v>
          </cell>
          <cell r="FI683">
            <v>30.037199999999999</v>
          </cell>
          <cell r="FJ683">
            <v>30.037199999999999</v>
          </cell>
          <cell r="FK683">
            <v>30.037199999999999</v>
          </cell>
          <cell r="FL683">
            <v>30.037199999999999</v>
          </cell>
          <cell r="FM683">
            <v>30.037199999999999</v>
          </cell>
          <cell r="FN683">
            <v>30.037199999999999</v>
          </cell>
          <cell r="FO683">
            <v>30.037199999999999</v>
          </cell>
          <cell r="FP683">
            <v>30.037199999999999</v>
          </cell>
          <cell r="FQ683">
            <v>30.037199999999999</v>
          </cell>
          <cell r="FR683">
            <v>30.037199999999999</v>
          </cell>
          <cell r="FS683">
            <v>30.037199999999999</v>
          </cell>
          <cell r="FT683">
            <v>30.037199999999999</v>
          </cell>
          <cell r="FU683">
            <v>30.037199999999999</v>
          </cell>
          <cell r="FV683">
            <v>30.037199999999999</v>
          </cell>
          <cell r="FW683">
            <v>30.037199999999999</v>
          </cell>
          <cell r="FX683">
            <v>30.037199999999999</v>
          </cell>
          <cell r="FY683">
            <v>30.037199999999999</v>
          </cell>
          <cell r="FZ683">
            <v>30.037199999999999</v>
          </cell>
          <cell r="GA683">
            <v>30.037199999999999</v>
          </cell>
          <cell r="GB683">
            <v>30.037199999999999</v>
          </cell>
          <cell r="GC683">
            <v>30.037199999999999</v>
          </cell>
          <cell r="GD683">
            <v>30.037199999999999</v>
          </cell>
          <cell r="GE683">
            <v>30.037199999999999</v>
          </cell>
          <cell r="GF683">
            <v>30.037199999999999</v>
          </cell>
          <cell r="GG683">
            <v>30.037199999999999</v>
          </cell>
          <cell r="GH683">
            <v>30.037199999999999</v>
          </cell>
          <cell r="GI683">
            <v>30.037199999999999</v>
          </cell>
          <cell r="GJ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  <cell r="FA684">
            <v>31.225200000000001</v>
          </cell>
          <cell r="FB684">
            <v>31.225200000000001</v>
          </cell>
          <cell r="FC684">
            <v>31.225200000000001</v>
          </cell>
          <cell r="FD684">
            <v>31.225200000000001</v>
          </cell>
          <cell r="FE684">
            <v>31.225200000000001</v>
          </cell>
          <cell r="FF684">
            <v>31.225200000000001</v>
          </cell>
          <cell r="FG684">
            <v>31.225200000000001</v>
          </cell>
          <cell r="FH684">
            <v>31.225200000000001</v>
          </cell>
          <cell r="FI684">
            <v>31.225200000000001</v>
          </cell>
          <cell r="FJ684">
            <v>31.225200000000001</v>
          </cell>
          <cell r="FK684">
            <v>31.225200000000001</v>
          </cell>
          <cell r="FL684">
            <v>31.225200000000001</v>
          </cell>
          <cell r="FM684">
            <v>31.225200000000001</v>
          </cell>
          <cell r="FN684">
            <v>31.225200000000001</v>
          </cell>
          <cell r="FO684">
            <v>31.225200000000001</v>
          </cell>
          <cell r="FP684">
            <v>31.225200000000001</v>
          </cell>
          <cell r="FQ684">
            <v>31.225200000000001</v>
          </cell>
          <cell r="FR684">
            <v>31.225200000000001</v>
          </cell>
          <cell r="FS684">
            <v>31.225200000000001</v>
          </cell>
          <cell r="FT684">
            <v>31.225200000000001</v>
          </cell>
          <cell r="FU684">
            <v>31.225200000000001</v>
          </cell>
          <cell r="FV684">
            <v>31.225200000000001</v>
          </cell>
          <cell r="FW684">
            <v>31.225200000000001</v>
          </cell>
          <cell r="FX684">
            <v>31.225200000000001</v>
          </cell>
          <cell r="FY684">
            <v>31.225200000000001</v>
          </cell>
          <cell r="FZ684">
            <v>31.225200000000001</v>
          </cell>
          <cell r="GA684">
            <v>31.225200000000001</v>
          </cell>
          <cell r="GB684">
            <v>31.225200000000001</v>
          </cell>
          <cell r="GC684">
            <v>31.225200000000001</v>
          </cell>
          <cell r="GD684">
            <v>31.225200000000001</v>
          </cell>
          <cell r="GE684">
            <v>31.225200000000001</v>
          </cell>
          <cell r="GF684">
            <v>31.225200000000001</v>
          </cell>
          <cell r="GG684">
            <v>31.225200000000001</v>
          </cell>
          <cell r="GH684">
            <v>31.225200000000001</v>
          </cell>
          <cell r="GI684">
            <v>31.225200000000001</v>
          </cell>
          <cell r="GJ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  <cell r="FA685">
            <v>25.166400000000003</v>
          </cell>
          <cell r="FB685">
            <v>25.166400000000003</v>
          </cell>
          <cell r="FC685">
            <v>25.166400000000003</v>
          </cell>
          <cell r="FD685">
            <v>25.166400000000003</v>
          </cell>
          <cell r="FE685">
            <v>25.166400000000003</v>
          </cell>
          <cell r="FF685">
            <v>25.166400000000003</v>
          </cell>
          <cell r="FG685">
            <v>25.166400000000003</v>
          </cell>
          <cell r="FH685">
            <v>25.166400000000003</v>
          </cell>
          <cell r="FI685">
            <v>25.166400000000003</v>
          </cell>
          <cell r="FJ685">
            <v>25.166400000000003</v>
          </cell>
          <cell r="FK685">
            <v>25.166400000000003</v>
          </cell>
          <cell r="FL685">
            <v>25.166400000000003</v>
          </cell>
          <cell r="FM685">
            <v>25.166400000000003</v>
          </cell>
          <cell r="FN685">
            <v>25.166400000000003</v>
          </cell>
          <cell r="FO685">
            <v>25.166400000000003</v>
          </cell>
          <cell r="FP685">
            <v>25.166400000000003</v>
          </cell>
          <cell r="FQ685">
            <v>25.166400000000003</v>
          </cell>
          <cell r="FR685">
            <v>25.166400000000003</v>
          </cell>
          <cell r="FS685">
            <v>25.166400000000003</v>
          </cell>
          <cell r="FT685">
            <v>25.166400000000003</v>
          </cell>
          <cell r="FU685">
            <v>25.166400000000003</v>
          </cell>
          <cell r="FV685">
            <v>25.166400000000003</v>
          </cell>
          <cell r="FW685">
            <v>25.166400000000003</v>
          </cell>
          <cell r="FX685">
            <v>25.166400000000003</v>
          </cell>
          <cell r="FY685">
            <v>25.166400000000003</v>
          </cell>
          <cell r="FZ685">
            <v>25.166400000000003</v>
          </cell>
          <cell r="GA685">
            <v>25.166400000000003</v>
          </cell>
          <cell r="GB685">
            <v>25.166400000000003</v>
          </cell>
          <cell r="GC685">
            <v>25.166400000000003</v>
          </cell>
          <cell r="GD685">
            <v>25.166400000000003</v>
          </cell>
          <cell r="GE685">
            <v>25.166400000000003</v>
          </cell>
          <cell r="GF685">
            <v>25.166400000000003</v>
          </cell>
          <cell r="GG685">
            <v>25.166400000000003</v>
          </cell>
          <cell r="GH685">
            <v>25.166400000000003</v>
          </cell>
          <cell r="GI685">
            <v>25.166400000000003</v>
          </cell>
          <cell r="GJ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  <cell r="FA686">
            <v>30.6312</v>
          </cell>
          <cell r="FB686">
            <v>30.6312</v>
          </cell>
          <cell r="FC686">
            <v>30.6312</v>
          </cell>
          <cell r="FD686">
            <v>30.6312</v>
          </cell>
          <cell r="FE686">
            <v>30.6312</v>
          </cell>
          <cell r="FF686">
            <v>30.6312</v>
          </cell>
          <cell r="FG686">
            <v>30.6312</v>
          </cell>
          <cell r="FH686">
            <v>30.6312</v>
          </cell>
          <cell r="FI686">
            <v>30.6312</v>
          </cell>
          <cell r="FJ686">
            <v>30.6312</v>
          </cell>
          <cell r="FK686">
            <v>30.6312</v>
          </cell>
          <cell r="FL686">
            <v>30.6312</v>
          </cell>
          <cell r="FM686">
            <v>30.6312</v>
          </cell>
          <cell r="FN686">
            <v>30.6312</v>
          </cell>
          <cell r="FO686">
            <v>30.6312</v>
          </cell>
          <cell r="FP686">
            <v>30.6312</v>
          </cell>
          <cell r="FQ686">
            <v>30.6312</v>
          </cell>
          <cell r="FR686">
            <v>30.6312</v>
          </cell>
          <cell r="FS686">
            <v>30.6312</v>
          </cell>
          <cell r="FT686">
            <v>30.6312</v>
          </cell>
          <cell r="FU686">
            <v>30.6312</v>
          </cell>
          <cell r="FV686">
            <v>30.6312</v>
          </cell>
          <cell r="FW686">
            <v>30.6312</v>
          </cell>
          <cell r="FX686">
            <v>30.6312</v>
          </cell>
          <cell r="FY686">
            <v>30.6312</v>
          </cell>
          <cell r="FZ686">
            <v>30.6312</v>
          </cell>
          <cell r="GA686">
            <v>30.6312</v>
          </cell>
          <cell r="GB686">
            <v>30.6312</v>
          </cell>
          <cell r="GC686">
            <v>30.6312</v>
          </cell>
          <cell r="GD686">
            <v>30.6312</v>
          </cell>
          <cell r="GE686">
            <v>30.6312</v>
          </cell>
          <cell r="GF686">
            <v>30.6312</v>
          </cell>
          <cell r="GG686">
            <v>30.6312</v>
          </cell>
          <cell r="GH686">
            <v>30.6312</v>
          </cell>
          <cell r="GI686">
            <v>30.6312</v>
          </cell>
          <cell r="GJ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  <cell r="FA687">
            <v>61.162800000000004</v>
          </cell>
          <cell r="FB687">
            <v>61.162800000000004</v>
          </cell>
          <cell r="FC687">
            <v>61.162800000000004</v>
          </cell>
          <cell r="FD687">
            <v>61.162800000000004</v>
          </cell>
          <cell r="FE687">
            <v>61.162800000000004</v>
          </cell>
          <cell r="FF687">
            <v>61.162800000000004</v>
          </cell>
          <cell r="FG687">
            <v>61.162800000000004</v>
          </cell>
          <cell r="FH687">
            <v>61.162800000000004</v>
          </cell>
          <cell r="FI687">
            <v>61.162800000000004</v>
          </cell>
          <cell r="FJ687">
            <v>61.162800000000004</v>
          </cell>
          <cell r="FK687">
            <v>61.162800000000004</v>
          </cell>
          <cell r="FL687">
            <v>61.162800000000004</v>
          </cell>
          <cell r="FM687">
            <v>61.162800000000004</v>
          </cell>
          <cell r="FN687">
            <v>61.162800000000004</v>
          </cell>
          <cell r="FO687">
            <v>61.162800000000004</v>
          </cell>
          <cell r="FP687">
            <v>61.162800000000004</v>
          </cell>
          <cell r="FQ687">
            <v>61.162800000000004</v>
          </cell>
          <cell r="FR687">
            <v>61.162800000000004</v>
          </cell>
          <cell r="FS687">
            <v>61.162800000000004</v>
          </cell>
          <cell r="FT687">
            <v>61.162800000000004</v>
          </cell>
          <cell r="FU687">
            <v>61.162800000000004</v>
          </cell>
          <cell r="FV687">
            <v>61.162800000000004</v>
          </cell>
          <cell r="FW687">
            <v>61.162800000000004</v>
          </cell>
          <cell r="FX687">
            <v>61.162800000000004</v>
          </cell>
          <cell r="FY687">
            <v>61.162800000000004</v>
          </cell>
          <cell r="FZ687">
            <v>61.162800000000004</v>
          </cell>
          <cell r="GA687">
            <v>61.162800000000004</v>
          </cell>
          <cell r="GB687">
            <v>61.162800000000004</v>
          </cell>
          <cell r="GC687">
            <v>61.162800000000004</v>
          </cell>
          <cell r="GD687">
            <v>61.162800000000004</v>
          </cell>
          <cell r="GE687">
            <v>61.162800000000004</v>
          </cell>
          <cell r="GF687">
            <v>61.162800000000004</v>
          </cell>
          <cell r="GG687">
            <v>61.162800000000004</v>
          </cell>
          <cell r="GH687">
            <v>61.162800000000004</v>
          </cell>
          <cell r="GI687">
            <v>61.162800000000004</v>
          </cell>
          <cell r="GJ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  <cell r="FA688">
            <v>62.826000000000001</v>
          </cell>
          <cell r="FB688">
            <v>62.826000000000001</v>
          </cell>
          <cell r="FC688">
            <v>62.826000000000001</v>
          </cell>
          <cell r="FD688">
            <v>62.826000000000001</v>
          </cell>
          <cell r="FE688">
            <v>62.826000000000001</v>
          </cell>
          <cell r="FF688">
            <v>62.826000000000001</v>
          </cell>
          <cell r="FG688">
            <v>62.826000000000001</v>
          </cell>
          <cell r="FH688">
            <v>62.826000000000001</v>
          </cell>
          <cell r="FI688">
            <v>62.826000000000001</v>
          </cell>
          <cell r="FJ688">
            <v>62.826000000000001</v>
          </cell>
          <cell r="FK688">
            <v>62.826000000000001</v>
          </cell>
          <cell r="FL688">
            <v>62.826000000000001</v>
          </cell>
          <cell r="FM688">
            <v>62.826000000000001</v>
          </cell>
          <cell r="FN688">
            <v>62.826000000000001</v>
          </cell>
          <cell r="FO688">
            <v>62.826000000000001</v>
          </cell>
          <cell r="FP688">
            <v>62.826000000000001</v>
          </cell>
          <cell r="FQ688">
            <v>62.826000000000001</v>
          </cell>
          <cell r="FR688">
            <v>62.826000000000001</v>
          </cell>
          <cell r="FS688">
            <v>62.826000000000001</v>
          </cell>
          <cell r="FT688">
            <v>62.826000000000001</v>
          </cell>
          <cell r="FU688">
            <v>62.826000000000001</v>
          </cell>
          <cell r="FV688">
            <v>62.826000000000001</v>
          </cell>
          <cell r="FW688">
            <v>62.826000000000001</v>
          </cell>
          <cell r="FX688">
            <v>62.826000000000001</v>
          </cell>
          <cell r="FY688">
            <v>62.826000000000001</v>
          </cell>
          <cell r="FZ688">
            <v>62.826000000000001</v>
          </cell>
          <cell r="GA688">
            <v>62.826000000000001</v>
          </cell>
          <cell r="GB688">
            <v>62.826000000000001</v>
          </cell>
          <cell r="GC688">
            <v>62.826000000000001</v>
          </cell>
          <cell r="GD688">
            <v>62.826000000000001</v>
          </cell>
          <cell r="GE688">
            <v>62.826000000000001</v>
          </cell>
          <cell r="GF688">
            <v>62.826000000000001</v>
          </cell>
          <cell r="GG688">
            <v>62.826000000000001</v>
          </cell>
          <cell r="GH688">
            <v>62.826000000000001</v>
          </cell>
          <cell r="GI688">
            <v>62.826000000000001</v>
          </cell>
          <cell r="GJ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  <cell r="FA689">
            <v>60.212400000000002</v>
          </cell>
          <cell r="FB689">
            <v>60.212400000000002</v>
          </cell>
          <cell r="FC689">
            <v>60.212400000000002</v>
          </cell>
          <cell r="FD689">
            <v>60.212400000000002</v>
          </cell>
          <cell r="FE689">
            <v>60.212400000000002</v>
          </cell>
          <cell r="FF689">
            <v>60.212400000000002</v>
          </cell>
          <cell r="FG689">
            <v>60.212400000000002</v>
          </cell>
          <cell r="FH689">
            <v>60.212400000000002</v>
          </cell>
          <cell r="FI689">
            <v>60.212400000000002</v>
          </cell>
          <cell r="FJ689">
            <v>60.212400000000002</v>
          </cell>
          <cell r="FK689">
            <v>60.212400000000002</v>
          </cell>
          <cell r="FL689">
            <v>60.212400000000002</v>
          </cell>
          <cell r="FM689">
            <v>60.212400000000002</v>
          </cell>
          <cell r="FN689">
            <v>60.212400000000002</v>
          </cell>
          <cell r="FO689">
            <v>60.212400000000002</v>
          </cell>
          <cell r="FP689">
            <v>60.212400000000002</v>
          </cell>
          <cell r="FQ689">
            <v>60.212400000000002</v>
          </cell>
          <cell r="FR689">
            <v>60.212400000000002</v>
          </cell>
          <cell r="FS689">
            <v>60.212400000000002</v>
          </cell>
          <cell r="FT689">
            <v>60.212400000000002</v>
          </cell>
          <cell r="FU689">
            <v>60.212400000000002</v>
          </cell>
          <cell r="FV689">
            <v>60.212400000000002</v>
          </cell>
          <cell r="FW689">
            <v>60.212400000000002</v>
          </cell>
          <cell r="FX689">
            <v>60.212400000000002</v>
          </cell>
          <cell r="FY689">
            <v>60.212400000000002</v>
          </cell>
          <cell r="FZ689">
            <v>60.212400000000002</v>
          </cell>
          <cell r="GA689">
            <v>60.212400000000002</v>
          </cell>
          <cell r="GB689">
            <v>60.212400000000002</v>
          </cell>
          <cell r="GC689">
            <v>60.212400000000002</v>
          </cell>
          <cell r="GD689">
            <v>60.212400000000002</v>
          </cell>
          <cell r="GE689">
            <v>60.212400000000002</v>
          </cell>
          <cell r="GF689">
            <v>60.212400000000002</v>
          </cell>
          <cell r="GG689">
            <v>60.212400000000002</v>
          </cell>
          <cell r="GH689">
            <v>60.212400000000002</v>
          </cell>
          <cell r="GI689">
            <v>60.212400000000002</v>
          </cell>
          <cell r="GJ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  <cell r="FA690">
            <v>61.994400000000006</v>
          </cell>
          <cell r="FB690">
            <v>61.994400000000006</v>
          </cell>
          <cell r="FC690">
            <v>61.994400000000006</v>
          </cell>
          <cell r="FD690">
            <v>61.994400000000006</v>
          </cell>
          <cell r="FE690">
            <v>61.994400000000006</v>
          </cell>
          <cell r="FF690">
            <v>61.994400000000006</v>
          </cell>
          <cell r="FG690">
            <v>61.994400000000006</v>
          </cell>
          <cell r="FH690">
            <v>61.994400000000006</v>
          </cell>
          <cell r="FI690">
            <v>61.994400000000006</v>
          </cell>
          <cell r="FJ690">
            <v>61.994400000000006</v>
          </cell>
          <cell r="FK690">
            <v>61.994400000000006</v>
          </cell>
          <cell r="FL690">
            <v>61.994400000000006</v>
          </cell>
          <cell r="FM690">
            <v>61.994400000000006</v>
          </cell>
          <cell r="FN690">
            <v>61.994400000000006</v>
          </cell>
          <cell r="FO690">
            <v>61.994400000000006</v>
          </cell>
          <cell r="FP690">
            <v>61.994400000000006</v>
          </cell>
          <cell r="FQ690">
            <v>61.994400000000006</v>
          </cell>
          <cell r="FR690">
            <v>61.994400000000006</v>
          </cell>
          <cell r="FS690">
            <v>61.994400000000006</v>
          </cell>
          <cell r="FT690">
            <v>61.994400000000006</v>
          </cell>
          <cell r="FU690">
            <v>61.994400000000006</v>
          </cell>
          <cell r="FV690">
            <v>61.994400000000006</v>
          </cell>
          <cell r="FW690">
            <v>61.994400000000006</v>
          </cell>
          <cell r="FX690">
            <v>61.994400000000006</v>
          </cell>
          <cell r="FY690">
            <v>61.994400000000006</v>
          </cell>
          <cell r="FZ690">
            <v>61.994400000000006</v>
          </cell>
          <cell r="GA690">
            <v>61.994400000000006</v>
          </cell>
          <cell r="GB690">
            <v>61.994400000000006</v>
          </cell>
          <cell r="GC690">
            <v>61.994400000000006</v>
          </cell>
          <cell r="GD690">
            <v>61.994400000000006</v>
          </cell>
          <cell r="GE690">
            <v>61.994400000000006</v>
          </cell>
          <cell r="GF690">
            <v>61.994400000000006</v>
          </cell>
          <cell r="GG690">
            <v>61.994400000000006</v>
          </cell>
          <cell r="GH690">
            <v>61.994400000000006</v>
          </cell>
          <cell r="GI690">
            <v>61.994400000000006</v>
          </cell>
          <cell r="GJ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  <cell r="FA691">
            <v>54.510000000000005</v>
          </cell>
          <cell r="FB691">
            <v>54.510000000000005</v>
          </cell>
          <cell r="FC691">
            <v>54.510000000000005</v>
          </cell>
          <cell r="FD691">
            <v>54.510000000000005</v>
          </cell>
          <cell r="FE691">
            <v>54.510000000000005</v>
          </cell>
          <cell r="FF691">
            <v>54.510000000000005</v>
          </cell>
          <cell r="FG691">
            <v>54.510000000000005</v>
          </cell>
          <cell r="FH691">
            <v>54.510000000000005</v>
          </cell>
          <cell r="FI691">
            <v>54.510000000000005</v>
          </cell>
          <cell r="FJ691">
            <v>54.510000000000005</v>
          </cell>
          <cell r="FK691">
            <v>54.510000000000005</v>
          </cell>
          <cell r="FL691">
            <v>54.510000000000005</v>
          </cell>
          <cell r="FM691">
            <v>54.510000000000005</v>
          </cell>
          <cell r="FN691">
            <v>54.510000000000005</v>
          </cell>
          <cell r="FO691">
            <v>54.510000000000005</v>
          </cell>
          <cell r="FP691">
            <v>54.510000000000005</v>
          </cell>
          <cell r="FQ691">
            <v>54.510000000000005</v>
          </cell>
          <cell r="FR691">
            <v>54.510000000000005</v>
          </cell>
          <cell r="FS691">
            <v>54.510000000000005</v>
          </cell>
          <cell r="FT691">
            <v>54.510000000000005</v>
          </cell>
          <cell r="FU691">
            <v>54.510000000000005</v>
          </cell>
          <cell r="FV691">
            <v>54.510000000000005</v>
          </cell>
          <cell r="FW691">
            <v>54.510000000000005</v>
          </cell>
          <cell r="FX691">
            <v>54.510000000000005</v>
          </cell>
          <cell r="FY691">
            <v>54.510000000000005</v>
          </cell>
          <cell r="FZ691">
            <v>54.510000000000005</v>
          </cell>
          <cell r="GA691">
            <v>54.510000000000005</v>
          </cell>
          <cell r="GB691">
            <v>54.510000000000005</v>
          </cell>
          <cell r="GC691">
            <v>54.510000000000005</v>
          </cell>
          <cell r="GD691">
            <v>54.510000000000005</v>
          </cell>
          <cell r="GE691">
            <v>54.510000000000005</v>
          </cell>
          <cell r="GF691">
            <v>54.510000000000005</v>
          </cell>
          <cell r="GG691">
            <v>54.510000000000005</v>
          </cell>
          <cell r="GH691">
            <v>54.510000000000005</v>
          </cell>
          <cell r="GI691">
            <v>54.510000000000005</v>
          </cell>
          <cell r="GJ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  <cell r="FA692">
            <v>54.628800000000005</v>
          </cell>
          <cell r="FB692">
            <v>54.628800000000005</v>
          </cell>
          <cell r="FC692">
            <v>54.628800000000005</v>
          </cell>
          <cell r="FD692">
            <v>54.628800000000005</v>
          </cell>
          <cell r="FE692">
            <v>54.628800000000005</v>
          </cell>
          <cell r="FF692">
            <v>54.628800000000005</v>
          </cell>
          <cell r="FG692">
            <v>54.628800000000005</v>
          </cell>
          <cell r="FH692">
            <v>54.628800000000005</v>
          </cell>
          <cell r="FI692">
            <v>54.628800000000005</v>
          </cell>
          <cell r="FJ692">
            <v>54.628800000000005</v>
          </cell>
          <cell r="FK692">
            <v>54.628800000000005</v>
          </cell>
          <cell r="FL692">
            <v>54.628800000000005</v>
          </cell>
          <cell r="FM692">
            <v>54.628800000000005</v>
          </cell>
          <cell r="FN692">
            <v>54.628800000000005</v>
          </cell>
          <cell r="FO692">
            <v>54.628800000000005</v>
          </cell>
          <cell r="FP692">
            <v>54.628800000000005</v>
          </cell>
          <cell r="FQ692">
            <v>54.628800000000005</v>
          </cell>
          <cell r="FR692">
            <v>54.628800000000005</v>
          </cell>
          <cell r="FS692">
            <v>54.628800000000005</v>
          </cell>
          <cell r="FT692">
            <v>54.628800000000005</v>
          </cell>
          <cell r="FU692">
            <v>54.628800000000005</v>
          </cell>
          <cell r="FV692">
            <v>54.628800000000005</v>
          </cell>
          <cell r="FW692">
            <v>54.628800000000005</v>
          </cell>
          <cell r="FX692">
            <v>54.628800000000005</v>
          </cell>
          <cell r="FY692">
            <v>54.628800000000005</v>
          </cell>
          <cell r="FZ692">
            <v>54.628800000000005</v>
          </cell>
          <cell r="GA692">
            <v>54.628800000000005</v>
          </cell>
          <cell r="GB692">
            <v>54.628800000000005</v>
          </cell>
          <cell r="GC692">
            <v>54.628800000000005</v>
          </cell>
          <cell r="GD692">
            <v>54.628800000000005</v>
          </cell>
          <cell r="GE692">
            <v>54.628800000000005</v>
          </cell>
          <cell r="GF692">
            <v>54.628800000000005</v>
          </cell>
          <cell r="GG692">
            <v>54.628800000000005</v>
          </cell>
          <cell r="GH692">
            <v>54.628800000000005</v>
          </cell>
          <cell r="GI692">
            <v>54.628800000000005</v>
          </cell>
          <cell r="GJ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  <cell r="FA693">
            <v>57.717600000000004</v>
          </cell>
          <cell r="FB693">
            <v>57.717600000000004</v>
          </cell>
          <cell r="FC693">
            <v>57.717600000000004</v>
          </cell>
          <cell r="FD693">
            <v>57.717600000000004</v>
          </cell>
          <cell r="FE693">
            <v>57.717600000000004</v>
          </cell>
          <cell r="FF693">
            <v>57.717600000000004</v>
          </cell>
          <cell r="FG693">
            <v>57.717600000000004</v>
          </cell>
          <cell r="FH693">
            <v>57.717600000000004</v>
          </cell>
          <cell r="FI693">
            <v>57.717600000000004</v>
          </cell>
          <cell r="FJ693">
            <v>57.717600000000004</v>
          </cell>
          <cell r="FK693">
            <v>57.717600000000004</v>
          </cell>
          <cell r="FL693">
            <v>57.717600000000004</v>
          </cell>
          <cell r="FM693">
            <v>57.717600000000004</v>
          </cell>
          <cell r="FN693">
            <v>57.717600000000004</v>
          </cell>
          <cell r="FO693">
            <v>57.717600000000004</v>
          </cell>
          <cell r="FP693">
            <v>57.717600000000004</v>
          </cell>
          <cell r="FQ693">
            <v>57.717600000000004</v>
          </cell>
          <cell r="FR693">
            <v>57.717600000000004</v>
          </cell>
          <cell r="FS693">
            <v>57.717600000000004</v>
          </cell>
          <cell r="FT693">
            <v>57.717600000000004</v>
          </cell>
          <cell r="FU693">
            <v>57.717600000000004</v>
          </cell>
          <cell r="FV693">
            <v>57.717600000000004</v>
          </cell>
          <cell r="FW693">
            <v>57.717600000000004</v>
          </cell>
          <cell r="FX693">
            <v>57.717600000000004</v>
          </cell>
          <cell r="FY693">
            <v>57.717600000000004</v>
          </cell>
          <cell r="FZ693">
            <v>57.717600000000004</v>
          </cell>
          <cell r="GA693">
            <v>57.717600000000004</v>
          </cell>
          <cell r="GB693">
            <v>57.717600000000004</v>
          </cell>
          <cell r="GC693">
            <v>57.717600000000004</v>
          </cell>
          <cell r="GD693">
            <v>57.717600000000004</v>
          </cell>
          <cell r="GE693">
            <v>57.717600000000004</v>
          </cell>
          <cell r="GF693">
            <v>57.717600000000004</v>
          </cell>
          <cell r="GG693">
            <v>57.717600000000004</v>
          </cell>
          <cell r="GH693">
            <v>57.717600000000004</v>
          </cell>
          <cell r="GI693">
            <v>57.717600000000004</v>
          </cell>
          <cell r="GJ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  <cell r="FA694">
            <v>55.4604</v>
          </cell>
          <cell r="FB694">
            <v>55.4604</v>
          </cell>
          <cell r="FC694">
            <v>55.4604</v>
          </cell>
          <cell r="FD694">
            <v>55.4604</v>
          </cell>
          <cell r="FE694">
            <v>55.4604</v>
          </cell>
          <cell r="FF694">
            <v>55.4604</v>
          </cell>
          <cell r="FG694">
            <v>55.4604</v>
          </cell>
          <cell r="FH694">
            <v>55.4604</v>
          </cell>
          <cell r="FI694">
            <v>55.4604</v>
          </cell>
          <cell r="FJ694">
            <v>55.4604</v>
          </cell>
          <cell r="FK694">
            <v>55.4604</v>
          </cell>
          <cell r="FL694">
            <v>55.4604</v>
          </cell>
          <cell r="FM694">
            <v>55.4604</v>
          </cell>
          <cell r="FN694">
            <v>55.4604</v>
          </cell>
          <cell r="FO694">
            <v>55.4604</v>
          </cell>
          <cell r="FP694">
            <v>55.4604</v>
          </cell>
          <cell r="FQ694">
            <v>55.4604</v>
          </cell>
          <cell r="FR694">
            <v>55.4604</v>
          </cell>
          <cell r="FS694">
            <v>55.4604</v>
          </cell>
          <cell r="FT694">
            <v>55.4604</v>
          </cell>
          <cell r="FU694">
            <v>55.4604</v>
          </cell>
          <cell r="FV694">
            <v>55.4604</v>
          </cell>
          <cell r="FW694">
            <v>55.4604</v>
          </cell>
          <cell r="FX694">
            <v>55.4604</v>
          </cell>
          <cell r="FY694">
            <v>55.4604</v>
          </cell>
          <cell r="FZ694">
            <v>55.4604</v>
          </cell>
          <cell r="GA694">
            <v>55.4604</v>
          </cell>
          <cell r="GB694">
            <v>55.4604</v>
          </cell>
          <cell r="GC694">
            <v>55.4604</v>
          </cell>
          <cell r="GD694">
            <v>55.4604</v>
          </cell>
          <cell r="GE694">
            <v>55.4604</v>
          </cell>
          <cell r="GF694">
            <v>55.4604</v>
          </cell>
          <cell r="GG694">
            <v>55.4604</v>
          </cell>
          <cell r="GH694">
            <v>55.4604</v>
          </cell>
          <cell r="GI694">
            <v>55.4604</v>
          </cell>
          <cell r="GJ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  <cell r="FA695">
            <v>26.354399999999998</v>
          </cell>
          <cell r="FB695">
            <v>26.354399999999998</v>
          </cell>
          <cell r="FC695">
            <v>26.354399999999998</v>
          </cell>
          <cell r="FD695">
            <v>26.354399999999998</v>
          </cell>
          <cell r="FE695">
            <v>26.354399999999998</v>
          </cell>
          <cell r="FF695">
            <v>26.354399999999998</v>
          </cell>
          <cell r="FG695">
            <v>26.354399999999998</v>
          </cell>
          <cell r="FH695">
            <v>26.354399999999998</v>
          </cell>
          <cell r="FI695">
            <v>26.354399999999998</v>
          </cell>
          <cell r="FJ695">
            <v>26.354399999999998</v>
          </cell>
          <cell r="FK695">
            <v>26.354399999999998</v>
          </cell>
          <cell r="FL695">
            <v>26.354399999999998</v>
          </cell>
          <cell r="FM695">
            <v>26.354399999999998</v>
          </cell>
          <cell r="FN695">
            <v>26.354399999999998</v>
          </cell>
          <cell r="FO695">
            <v>26.354399999999998</v>
          </cell>
          <cell r="FP695">
            <v>26.354399999999998</v>
          </cell>
          <cell r="FQ695">
            <v>26.354399999999998</v>
          </cell>
          <cell r="FR695">
            <v>26.354399999999998</v>
          </cell>
          <cell r="FS695">
            <v>26.354399999999998</v>
          </cell>
          <cell r="FT695">
            <v>26.354399999999998</v>
          </cell>
          <cell r="FU695">
            <v>26.354399999999998</v>
          </cell>
          <cell r="FV695">
            <v>26.354399999999998</v>
          </cell>
          <cell r="FW695">
            <v>26.354399999999998</v>
          </cell>
          <cell r="FX695">
            <v>26.354399999999998</v>
          </cell>
          <cell r="FY695">
            <v>26.354399999999998</v>
          </cell>
          <cell r="FZ695">
            <v>26.354399999999998</v>
          </cell>
          <cell r="GA695">
            <v>26.354399999999998</v>
          </cell>
          <cell r="GB695">
            <v>26.354399999999998</v>
          </cell>
          <cell r="GC695">
            <v>26.354399999999998</v>
          </cell>
          <cell r="GD695">
            <v>26.354399999999998</v>
          </cell>
          <cell r="GE695">
            <v>26.354399999999998</v>
          </cell>
          <cell r="GF695">
            <v>26.354399999999998</v>
          </cell>
          <cell r="GG695">
            <v>26.354399999999998</v>
          </cell>
          <cell r="GH695">
            <v>26.354399999999998</v>
          </cell>
          <cell r="GI695">
            <v>26.354399999999998</v>
          </cell>
          <cell r="GJ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  <cell r="FA696">
            <v>34.670400000000001</v>
          </cell>
          <cell r="FB696">
            <v>34.670400000000001</v>
          </cell>
          <cell r="FC696">
            <v>34.670400000000001</v>
          </cell>
          <cell r="FD696">
            <v>34.670400000000001</v>
          </cell>
          <cell r="FE696">
            <v>34.670400000000001</v>
          </cell>
          <cell r="FF696">
            <v>34.670400000000001</v>
          </cell>
          <cell r="FG696">
            <v>34.670400000000001</v>
          </cell>
          <cell r="FH696">
            <v>34.670400000000001</v>
          </cell>
          <cell r="FI696">
            <v>34.670400000000001</v>
          </cell>
          <cell r="FJ696">
            <v>34.670400000000001</v>
          </cell>
          <cell r="FK696">
            <v>34.670400000000001</v>
          </cell>
          <cell r="FL696">
            <v>34.670400000000001</v>
          </cell>
          <cell r="FM696">
            <v>34.670400000000001</v>
          </cell>
          <cell r="FN696">
            <v>34.670400000000001</v>
          </cell>
          <cell r="FO696">
            <v>34.670400000000001</v>
          </cell>
          <cell r="FP696">
            <v>34.670400000000001</v>
          </cell>
          <cell r="FQ696">
            <v>34.670400000000001</v>
          </cell>
          <cell r="FR696">
            <v>34.670400000000001</v>
          </cell>
          <cell r="FS696">
            <v>34.670400000000001</v>
          </cell>
          <cell r="FT696">
            <v>34.670400000000001</v>
          </cell>
          <cell r="FU696">
            <v>34.670400000000001</v>
          </cell>
          <cell r="FV696">
            <v>34.670400000000001</v>
          </cell>
          <cell r="FW696">
            <v>34.670400000000001</v>
          </cell>
          <cell r="FX696">
            <v>34.670400000000001</v>
          </cell>
          <cell r="FY696">
            <v>34.670400000000001</v>
          </cell>
          <cell r="FZ696">
            <v>34.670400000000001</v>
          </cell>
          <cell r="GA696">
            <v>34.670400000000001</v>
          </cell>
          <cell r="GB696">
            <v>34.670400000000001</v>
          </cell>
          <cell r="GC696">
            <v>34.670400000000001</v>
          </cell>
          <cell r="GD696">
            <v>34.670400000000001</v>
          </cell>
          <cell r="GE696">
            <v>34.670400000000001</v>
          </cell>
          <cell r="GF696">
            <v>34.670400000000001</v>
          </cell>
          <cell r="GG696">
            <v>34.670400000000001</v>
          </cell>
          <cell r="GH696">
            <v>34.670400000000001</v>
          </cell>
          <cell r="GI696">
            <v>34.670400000000001</v>
          </cell>
          <cell r="GJ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  <cell r="FA697">
            <v>30.393599999999999</v>
          </cell>
          <cell r="FB697">
            <v>30.393599999999999</v>
          </cell>
          <cell r="FC697">
            <v>30.393599999999999</v>
          </cell>
          <cell r="FD697">
            <v>30.393599999999999</v>
          </cell>
          <cell r="FE697">
            <v>30.393599999999999</v>
          </cell>
          <cell r="FF697">
            <v>30.393599999999999</v>
          </cell>
          <cell r="FG697">
            <v>30.393599999999999</v>
          </cell>
          <cell r="FH697">
            <v>30.393599999999999</v>
          </cell>
          <cell r="FI697">
            <v>30.393599999999999</v>
          </cell>
          <cell r="FJ697">
            <v>30.393599999999999</v>
          </cell>
          <cell r="FK697">
            <v>30.393599999999999</v>
          </cell>
          <cell r="FL697">
            <v>30.393599999999999</v>
          </cell>
          <cell r="FM697">
            <v>30.393599999999999</v>
          </cell>
          <cell r="FN697">
            <v>30.393599999999999</v>
          </cell>
          <cell r="FO697">
            <v>30.393599999999999</v>
          </cell>
          <cell r="FP697">
            <v>30.393599999999999</v>
          </cell>
          <cell r="FQ697">
            <v>30.393599999999999</v>
          </cell>
          <cell r="FR697">
            <v>30.393599999999999</v>
          </cell>
          <cell r="FS697">
            <v>30.393599999999999</v>
          </cell>
          <cell r="FT697">
            <v>30.393599999999999</v>
          </cell>
          <cell r="FU697">
            <v>30.393599999999999</v>
          </cell>
          <cell r="FV697">
            <v>30.393599999999999</v>
          </cell>
          <cell r="FW697">
            <v>30.393599999999999</v>
          </cell>
          <cell r="FX697">
            <v>30.393599999999999</v>
          </cell>
          <cell r="FY697">
            <v>30.393599999999999</v>
          </cell>
          <cell r="FZ697">
            <v>30.393599999999999</v>
          </cell>
          <cell r="GA697">
            <v>30.393599999999999</v>
          </cell>
          <cell r="GB697">
            <v>30.393599999999999</v>
          </cell>
          <cell r="GC697">
            <v>30.393599999999999</v>
          </cell>
          <cell r="GD697">
            <v>30.393599999999999</v>
          </cell>
          <cell r="GE697">
            <v>30.393599999999999</v>
          </cell>
          <cell r="GF697">
            <v>30.393599999999999</v>
          </cell>
          <cell r="GG697">
            <v>30.393599999999999</v>
          </cell>
          <cell r="GH697">
            <v>30.393599999999999</v>
          </cell>
          <cell r="GI697">
            <v>30.393599999999999</v>
          </cell>
          <cell r="GJ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  <cell r="FA698">
            <v>24.216000000000001</v>
          </cell>
          <cell r="FB698">
            <v>24.216000000000001</v>
          </cell>
          <cell r="FC698">
            <v>24.216000000000001</v>
          </cell>
          <cell r="FD698">
            <v>24.216000000000001</v>
          </cell>
          <cell r="FE698">
            <v>24.216000000000001</v>
          </cell>
          <cell r="FF698">
            <v>24.216000000000001</v>
          </cell>
          <cell r="FG698">
            <v>24.216000000000001</v>
          </cell>
          <cell r="FH698">
            <v>24.216000000000001</v>
          </cell>
          <cell r="FI698">
            <v>24.216000000000001</v>
          </cell>
          <cell r="FJ698">
            <v>24.216000000000001</v>
          </cell>
          <cell r="FK698">
            <v>24.216000000000001</v>
          </cell>
          <cell r="FL698">
            <v>24.216000000000001</v>
          </cell>
          <cell r="FM698">
            <v>24.216000000000001</v>
          </cell>
          <cell r="FN698">
            <v>24.216000000000001</v>
          </cell>
          <cell r="FO698">
            <v>24.216000000000001</v>
          </cell>
          <cell r="FP698">
            <v>24.216000000000001</v>
          </cell>
          <cell r="FQ698">
            <v>24.216000000000001</v>
          </cell>
          <cell r="FR698">
            <v>24.216000000000001</v>
          </cell>
          <cell r="FS698">
            <v>24.216000000000001</v>
          </cell>
          <cell r="FT698">
            <v>24.216000000000001</v>
          </cell>
          <cell r="FU698">
            <v>24.216000000000001</v>
          </cell>
          <cell r="FV698">
            <v>24.216000000000001</v>
          </cell>
          <cell r="FW698">
            <v>24.216000000000001</v>
          </cell>
          <cell r="FX698">
            <v>24.216000000000001</v>
          </cell>
          <cell r="FY698">
            <v>24.216000000000001</v>
          </cell>
          <cell r="FZ698">
            <v>24.216000000000001</v>
          </cell>
          <cell r="GA698">
            <v>24.216000000000001</v>
          </cell>
          <cell r="GB698">
            <v>24.216000000000001</v>
          </cell>
          <cell r="GC698">
            <v>24.216000000000001</v>
          </cell>
          <cell r="GD698">
            <v>24.216000000000001</v>
          </cell>
          <cell r="GE698">
            <v>24.216000000000001</v>
          </cell>
          <cell r="GF698">
            <v>24.216000000000001</v>
          </cell>
          <cell r="GG698">
            <v>24.216000000000001</v>
          </cell>
          <cell r="GH698">
            <v>24.216000000000001</v>
          </cell>
          <cell r="GI698">
            <v>24.216000000000001</v>
          </cell>
          <cell r="GJ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  <cell r="FA699">
            <v>26.473199999999999</v>
          </cell>
          <cell r="FB699">
            <v>26.473199999999999</v>
          </cell>
          <cell r="FC699">
            <v>26.473199999999999</v>
          </cell>
          <cell r="FD699">
            <v>26.473199999999999</v>
          </cell>
          <cell r="FE699">
            <v>26.473199999999999</v>
          </cell>
          <cell r="FF699">
            <v>26.473199999999999</v>
          </cell>
          <cell r="FG699">
            <v>26.473199999999999</v>
          </cell>
          <cell r="FH699">
            <v>26.473199999999999</v>
          </cell>
          <cell r="FI699">
            <v>26.473199999999999</v>
          </cell>
          <cell r="FJ699">
            <v>26.473199999999999</v>
          </cell>
          <cell r="FK699">
            <v>26.473199999999999</v>
          </cell>
          <cell r="FL699">
            <v>26.473199999999999</v>
          </cell>
          <cell r="FM699">
            <v>26.473199999999999</v>
          </cell>
          <cell r="FN699">
            <v>26.473199999999999</v>
          </cell>
          <cell r="FO699">
            <v>26.473199999999999</v>
          </cell>
          <cell r="FP699">
            <v>26.473199999999999</v>
          </cell>
          <cell r="FQ699">
            <v>26.473199999999999</v>
          </cell>
          <cell r="FR699">
            <v>26.473199999999999</v>
          </cell>
          <cell r="FS699">
            <v>26.473199999999999</v>
          </cell>
          <cell r="FT699">
            <v>26.473199999999999</v>
          </cell>
          <cell r="FU699">
            <v>26.473199999999999</v>
          </cell>
          <cell r="FV699">
            <v>26.473199999999999</v>
          </cell>
          <cell r="FW699">
            <v>26.473199999999999</v>
          </cell>
          <cell r="FX699">
            <v>26.473199999999999</v>
          </cell>
          <cell r="FY699">
            <v>26.473199999999999</v>
          </cell>
          <cell r="FZ699">
            <v>26.473199999999999</v>
          </cell>
          <cell r="GA699">
            <v>26.473199999999999</v>
          </cell>
          <cell r="GB699">
            <v>26.473199999999999</v>
          </cell>
          <cell r="GC699">
            <v>26.473199999999999</v>
          </cell>
          <cell r="GD699">
            <v>26.473199999999999</v>
          </cell>
          <cell r="GE699">
            <v>26.473199999999999</v>
          </cell>
          <cell r="GF699">
            <v>26.473199999999999</v>
          </cell>
          <cell r="GG699">
            <v>26.473199999999999</v>
          </cell>
          <cell r="GH699">
            <v>26.473199999999999</v>
          </cell>
          <cell r="GI699">
            <v>26.473199999999999</v>
          </cell>
          <cell r="GJ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  <cell r="FA700">
            <v>21.246000000000002</v>
          </cell>
          <cell r="FB700">
            <v>21.246000000000002</v>
          </cell>
          <cell r="FC700">
            <v>21.246000000000002</v>
          </cell>
          <cell r="FD700">
            <v>21.246000000000002</v>
          </cell>
          <cell r="FE700">
            <v>21.246000000000002</v>
          </cell>
          <cell r="FF700">
            <v>21.246000000000002</v>
          </cell>
          <cell r="FG700">
            <v>21.246000000000002</v>
          </cell>
          <cell r="FH700">
            <v>21.246000000000002</v>
          </cell>
          <cell r="FI700">
            <v>21.246000000000002</v>
          </cell>
          <cell r="FJ700">
            <v>21.246000000000002</v>
          </cell>
          <cell r="FK700">
            <v>21.246000000000002</v>
          </cell>
          <cell r="FL700">
            <v>21.246000000000002</v>
          </cell>
          <cell r="FM700">
            <v>21.246000000000002</v>
          </cell>
          <cell r="FN700">
            <v>21.246000000000002</v>
          </cell>
          <cell r="FO700">
            <v>21.246000000000002</v>
          </cell>
          <cell r="FP700">
            <v>21.246000000000002</v>
          </cell>
          <cell r="FQ700">
            <v>21.246000000000002</v>
          </cell>
          <cell r="FR700">
            <v>21.246000000000002</v>
          </cell>
          <cell r="FS700">
            <v>21.246000000000002</v>
          </cell>
          <cell r="FT700">
            <v>21.246000000000002</v>
          </cell>
          <cell r="FU700">
            <v>21.246000000000002</v>
          </cell>
          <cell r="FV700">
            <v>21.246000000000002</v>
          </cell>
          <cell r="FW700">
            <v>21.246000000000002</v>
          </cell>
          <cell r="FX700">
            <v>21.246000000000002</v>
          </cell>
          <cell r="FY700">
            <v>21.246000000000002</v>
          </cell>
          <cell r="FZ700">
            <v>21.246000000000002</v>
          </cell>
          <cell r="GA700">
            <v>21.246000000000002</v>
          </cell>
          <cell r="GB700">
            <v>21.246000000000002</v>
          </cell>
          <cell r="GC700">
            <v>21.246000000000002</v>
          </cell>
          <cell r="GD700">
            <v>21.246000000000002</v>
          </cell>
          <cell r="GE700">
            <v>21.246000000000002</v>
          </cell>
          <cell r="GF700">
            <v>21.246000000000002</v>
          </cell>
          <cell r="GG700">
            <v>21.246000000000002</v>
          </cell>
          <cell r="GH700">
            <v>21.246000000000002</v>
          </cell>
          <cell r="GI700">
            <v>21.246000000000002</v>
          </cell>
          <cell r="GJ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  <cell r="FA701">
            <v>18.157200000000003</v>
          </cell>
          <cell r="FB701">
            <v>18.157200000000003</v>
          </cell>
          <cell r="FC701">
            <v>18.157200000000003</v>
          </cell>
          <cell r="FD701">
            <v>18.157200000000003</v>
          </cell>
          <cell r="FE701">
            <v>18.157200000000003</v>
          </cell>
          <cell r="FF701">
            <v>18.157200000000003</v>
          </cell>
          <cell r="FG701">
            <v>18.157200000000003</v>
          </cell>
          <cell r="FH701">
            <v>18.157200000000003</v>
          </cell>
          <cell r="FI701">
            <v>18.157200000000003</v>
          </cell>
          <cell r="FJ701">
            <v>18.157200000000003</v>
          </cell>
          <cell r="FK701">
            <v>18.157200000000003</v>
          </cell>
          <cell r="FL701">
            <v>18.157200000000003</v>
          </cell>
          <cell r="FM701">
            <v>18.157200000000003</v>
          </cell>
          <cell r="FN701">
            <v>18.157200000000003</v>
          </cell>
          <cell r="FO701">
            <v>18.157200000000003</v>
          </cell>
          <cell r="FP701">
            <v>18.157200000000003</v>
          </cell>
          <cell r="FQ701">
            <v>18.157200000000003</v>
          </cell>
          <cell r="FR701">
            <v>18.157200000000003</v>
          </cell>
          <cell r="FS701">
            <v>18.157200000000003</v>
          </cell>
          <cell r="FT701">
            <v>18.157200000000003</v>
          </cell>
          <cell r="FU701">
            <v>18.157200000000003</v>
          </cell>
          <cell r="FV701">
            <v>18.157200000000003</v>
          </cell>
          <cell r="FW701">
            <v>18.157200000000003</v>
          </cell>
          <cell r="FX701">
            <v>18.157200000000003</v>
          </cell>
          <cell r="FY701">
            <v>18.157200000000003</v>
          </cell>
          <cell r="FZ701">
            <v>18.157200000000003</v>
          </cell>
          <cell r="GA701">
            <v>18.157200000000003</v>
          </cell>
          <cell r="GB701">
            <v>18.157200000000003</v>
          </cell>
          <cell r="GC701">
            <v>18.157200000000003</v>
          </cell>
          <cell r="GD701">
            <v>18.157200000000003</v>
          </cell>
          <cell r="GE701">
            <v>18.157200000000003</v>
          </cell>
          <cell r="GF701">
            <v>18.157200000000003</v>
          </cell>
          <cell r="GG701">
            <v>18.157200000000003</v>
          </cell>
          <cell r="GH701">
            <v>18.157200000000003</v>
          </cell>
          <cell r="GI701">
            <v>18.157200000000003</v>
          </cell>
          <cell r="GJ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  <cell r="FA702">
            <v>22.671599999999998</v>
          </cell>
          <cell r="FB702">
            <v>22.671599999999998</v>
          </cell>
          <cell r="FC702">
            <v>22.671599999999998</v>
          </cell>
          <cell r="FD702">
            <v>22.671599999999998</v>
          </cell>
          <cell r="FE702">
            <v>22.671599999999998</v>
          </cell>
          <cell r="FF702">
            <v>22.671599999999998</v>
          </cell>
          <cell r="FG702">
            <v>22.671599999999998</v>
          </cell>
          <cell r="FH702">
            <v>22.671599999999998</v>
          </cell>
          <cell r="FI702">
            <v>22.671599999999998</v>
          </cell>
          <cell r="FJ702">
            <v>22.671599999999998</v>
          </cell>
          <cell r="FK702">
            <v>22.671599999999998</v>
          </cell>
          <cell r="FL702">
            <v>22.671599999999998</v>
          </cell>
          <cell r="FM702">
            <v>22.671599999999998</v>
          </cell>
          <cell r="FN702">
            <v>22.671599999999998</v>
          </cell>
          <cell r="FO702">
            <v>22.671599999999998</v>
          </cell>
          <cell r="FP702">
            <v>22.671599999999998</v>
          </cell>
          <cell r="FQ702">
            <v>22.671599999999998</v>
          </cell>
          <cell r="FR702">
            <v>22.671599999999998</v>
          </cell>
          <cell r="FS702">
            <v>22.671599999999998</v>
          </cell>
          <cell r="FT702">
            <v>22.671599999999998</v>
          </cell>
          <cell r="FU702">
            <v>22.671599999999998</v>
          </cell>
          <cell r="FV702">
            <v>22.671599999999998</v>
          </cell>
          <cell r="FW702">
            <v>22.671599999999998</v>
          </cell>
          <cell r="FX702">
            <v>22.671599999999998</v>
          </cell>
          <cell r="FY702">
            <v>22.671599999999998</v>
          </cell>
          <cell r="FZ702">
            <v>22.671599999999998</v>
          </cell>
          <cell r="GA702">
            <v>22.671599999999998</v>
          </cell>
          <cell r="GB702">
            <v>22.671599999999998</v>
          </cell>
          <cell r="GC702">
            <v>22.671599999999998</v>
          </cell>
          <cell r="GD702">
            <v>22.671599999999998</v>
          </cell>
          <cell r="GE702">
            <v>22.671599999999998</v>
          </cell>
          <cell r="GF702">
            <v>22.671599999999998</v>
          </cell>
          <cell r="GG702">
            <v>22.671599999999998</v>
          </cell>
          <cell r="GH702">
            <v>22.671599999999998</v>
          </cell>
          <cell r="GI702">
            <v>22.671599999999998</v>
          </cell>
          <cell r="GJ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  <cell r="FA703">
            <v>16.137599999999999</v>
          </cell>
          <cell r="FB703">
            <v>16.137599999999999</v>
          </cell>
          <cell r="FC703">
            <v>16.137599999999999</v>
          </cell>
          <cell r="FD703">
            <v>16.137599999999999</v>
          </cell>
          <cell r="FE703">
            <v>16.137599999999999</v>
          </cell>
          <cell r="FF703">
            <v>16.137599999999999</v>
          </cell>
          <cell r="FG703">
            <v>16.137599999999999</v>
          </cell>
          <cell r="FH703">
            <v>16.137599999999999</v>
          </cell>
          <cell r="FI703">
            <v>16.137599999999999</v>
          </cell>
          <cell r="FJ703">
            <v>16.137599999999999</v>
          </cell>
          <cell r="FK703">
            <v>16.137599999999999</v>
          </cell>
          <cell r="FL703">
            <v>16.137599999999999</v>
          </cell>
          <cell r="FM703">
            <v>16.137599999999999</v>
          </cell>
          <cell r="FN703">
            <v>16.137599999999999</v>
          </cell>
          <cell r="FO703">
            <v>16.137599999999999</v>
          </cell>
          <cell r="FP703">
            <v>16.137599999999999</v>
          </cell>
          <cell r="FQ703">
            <v>16.137599999999999</v>
          </cell>
          <cell r="FR703">
            <v>16.137599999999999</v>
          </cell>
          <cell r="FS703">
            <v>16.137599999999999</v>
          </cell>
          <cell r="FT703">
            <v>16.137599999999999</v>
          </cell>
          <cell r="FU703">
            <v>16.137599999999999</v>
          </cell>
          <cell r="FV703">
            <v>16.137599999999999</v>
          </cell>
          <cell r="FW703">
            <v>16.137599999999999</v>
          </cell>
          <cell r="FX703">
            <v>16.137599999999999</v>
          </cell>
          <cell r="FY703">
            <v>16.137599999999999</v>
          </cell>
          <cell r="FZ703">
            <v>16.137599999999999</v>
          </cell>
          <cell r="GA703">
            <v>16.137599999999999</v>
          </cell>
          <cell r="GB703">
            <v>16.137599999999999</v>
          </cell>
          <cell r="GC703">
            <v>16.137599999999999</v>
          </cell>
          <cell r="GD703">
            <v>16.137599999999999</v>
          </cell>
          <cell r="GE703">
            <v>16.137599999999999</v>
          </cell>
          <cell r="GF703">
            <v>16.137599999999999</v>
          </cell>
          <cell r="GG703">
            <v>16.137599999999999</v>
          </cell>
          <cell r="GH703">
            <v>16.137599999999999</v>
          </cell>
          <cell r="GI703">
            <v>16.137599999999999</v>
          </cell>
          <cell r="GJ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  <cell r="FA705">
            <v>11.623200000000001</v>
          </cell>
          <cell r="FB705">
            <v>11.623200000000001</v>
          </cell>
          <cell r="FC705">
            <v>11.623200000000001</v>
          </cell>
          <cell r="FD705">
            <v>11.623200000000001</v>
          </cell>
          <cell r="FE705">
            <v>11.623200000000001</v>
          </cell>
          <cell r="FF705">
            <v>11.623200000000001</v>
          </cell>
          <cell r="FG705">
            <v>11.623200000000001</v>
          </cell>
          <cell r="FH705">
            <v>11.623200000000001</v>
          </cell>
          <cell r="FI705">
            <v>11.623200000000001</v>
          </cell>
          <cell r="FJ705">
            <v>11.623200000000001</v>
          </cell>
          <cell r="FK705">
            <v>11.623200000000001</v>
          </cell>
          <cell r="FL705">
            <v>11.623200000000001</v>
          </cell>
          <cell r="FM705">
            <v>11.623200000000001</v>
          </cell>
          <cell r="FN705">
            <v>11.623200000000001</v>
          </cell>
          <cell r="FO705">
            <v>11.623200000000001</v>
          </cell>
          <cell r="FP705">
            <v>11.623200000000001</v>
          </cell>
          <cell r="FQ705">
            <v>11.623200000000001</v>
          </cell>
          <cell r="FR705">
            <v>11.623200000000001</v>
          </cell>
          <cell r="FS705">
            <v>11.623200000000001</v>
          </cell>
          <cell r="FT705">
            <v>11.623200000000001</v>
          </cell>
          <cell r="FU705">
            <v>11.623200000000001</v>
          </cell>
          <cell r="FV705">
            <v>11.623200000000001</v>
          </cell>
          <cell r="FW705">
            <v>11.623200000000001</v>
          </cell>
          <cell r="FX705">
            <v>11.623200000000001</v>
          </cell>
          <cell r="FY705">
            <v>11.623200000000001</v>
          </cell>
          <cell r="FZ705">
            <v>11.623200000000001</v>
          </cell>
          <cell r="GA705">
            <v>11.623200000000001</v>
          </cell>
          <cell r="GB705">
            <v>11.623200000000001</v>
          </cell>
          <cell r="GC705">
            <v>11.623200000000001</v>
          </cell>
          <cell r="GD705">
            <v>11.623200000000001</v>
          </cell>
          <cell r="GE705">
            <v>11.623200000000001</v>
          </cell>
          <cell r="GF705">
            <v>11.623200000000001</v>
          </cell>
          <cell r="GG705">
            <v>11.623200000000001</v>
          </cell>
          <cell r="GH705">
            <v>11.623200000000001</v>
          </cell>
          <cell r="GI705">
            <v>11.623200000000001</v>
          </cell>
          <cell r="GJ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  <cell r="FA706">
            <v>23.757200000000001</v>
          </cell>
          <cell r="FB706">
            <v>23.757200000000001</v>
          </cell>
          <cell r="FC706">
            <v>23.757200000000001</v>
          </cell>
          <cell r="FD706">
            <v>23.757200000000001</v>
          </cell>
          <cell r="FE706">
            <v>23.757200000000001</v>
          </cell>
          <cell r="FF706">
            <v>23.757200000000001</v>
          </cell>
          <cell r="FG706">
            <v>23.757200000000001</v>
          </cell>
          <cell r="FH706">
            <v>23.757200000000001</v>
          </cell>
          <cell r="FI706">
            <v>23.757200000000001</v>
          </cell>
          <cell r="FJ706">
            <v>23.757200000000001</v>
          </cell>
          <cell r="FK706">
            <v>23.757200000000001</v>
          </cell>
          <cell r="FL706">
            <v>23.757200000000001</v>
          </cell>
          <cell r="FM706">
            <v>23.757200000000001</v>
          </cell>
          <cell r="FN706">
            <v>23.757200000000001</v>
          </cell>
          <cell r="FO706">
            <v>23.757200000000001</v>
          </cell>
          <cell r="FP706">
            <v>23.757200000000001</v>
          </cell>
          <cell r="FQ706">
            <v>23.757200000000001</v>
          </cell>
          <cell r="FR706">
            <v>23.757200000000001</v>
          </cell>
          <cell r="FS706">
            <v>23.757200000000001</v>
          </cell>
          <cell r="FT706">
            <v>23.757200000000001</v>
          </cell>
          <cell r="FU706">
            <v>23.757200000000001</v>
          </cell>
          <cell r="FV706">
            <v>23.757200000000001</v>
          </cell>
          <cell r="FW706">
            <v>23.757200000000001</v>
          </cell>
          <cell r="FX706">
            <v>23.757200000000001</v>
          </cell>
          <cell r="FY706">
            <v>23.757200000000001</v>
          </cell>
          <cell r="FZ706">
            <v>23.757200000000001</v>
          </cell>
          <cell r="GA706">
            <v>23.757200000000001</v>
          </cell>
          <cell r="GB706">
            <v>23.757200000000001</v>
          </cell>
          <cell r="GC706">
            <v>23.757200000000001</v>
          </cell>
          <cell r="GD706">
            <v>23.757200000000001</v>
          </cell>
          <cell r="GE706">
            <v>23.757200000000001</v>
          </cell>
          <cell r="GF706">
            <v>23.757200000000001</v>
          </cell>
          <cell r="GG706">
            <v>23.757200000000001</v>
          </cell>
          <cell r="GH706">
            <v>23.757200000000001</v>
          </cell>
          <cell r="GI706">
            <v>23.757200000000001</v>
          </cell>
          <cell r="GJ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  <cell r="FA707">
            <v>12.2172</v>
          </cell>
          <cell r="FB707">
            <v>12.2172</v>
          </cell>
          <cell r="FC707">
            <v>12.2172</v>
          </cell>
          <cell r="FD707">
            <v>12.2172</v>
          </cell>
          <cell r="FE707">
            <v>12.2172</v>
          </cell>
          <cell r="FF707">
            <v>12.2172</v>
          </cell>
          <cell r="FG707">
            <v>12.2172</v>
          </cell>
          <cell r="FH707">
            <v>12.2172</v>
          </cell>
          <cell r="FI707">
            <v>12.2172</v>
          </cell>
          <cell r="FJ707">
            <v>12.2172</v>
          </cell>
          <cell r="FK707">
            <v>12.2172</v>
          </cell>
          <cell r="FL707">
            <v>12.2172</v>
          </cell>
          <cell r="FM707">
            <v>12.2172</v>
          </cell>
          <cell r="FN707">
            <v>12.2172</v>
          </cell>
          <cell r="FO707">
            <v>12.2172</v>
          </cell>
          <cell r="FP707">
            <v>12.2172</v>
          </cell>
          <cell r="FQ707">
            <v>12.2172</v>
          </cell>
          <cell r="FR707">
            <v>12.2172</v>
          </cell>
          <cell r="FS707">
            <v>12.2172</v>
          </cell>
          <cell r="FT707">
            <v>12.2172</v>
          </cell>
          <cell r="FU707">
            <v>12.2172</v>
          </cell>
          <cell r="FV707">
            <v>12.2172</v>
          </cell>
          <cell r="FW707">
            <v>12.2172</v>
          </cell>
          <cell r="FX707">
            <v>12.2172</v>
          </cell>
          <cell r="FY707">
            <v>12.2172</v>
          </cell>
          <cell r="FZ707">
            <v>12.2172</v>
          </cell>
          <cell r="GA707">
            <v>12.2172</v>
          </cell>
          <cell r="GB707">
            <v>12.2172</v>
          </cell>
          <cell r="GC707">
            <v>12.2172</v>
          </cell>
          <cell r="GD707">
            <v>12.2172</v>
          </cell>
          <cell r="GE707">
            <v>12.2172</v>
          </cell>
          <cell r="GF707">
            <v>12.2172</v>
          </cell>
          <cell r="GG707">
            <v>12.2172</v>
          </cell>
          <cell r="GH707">
            <v>12.2172</v>
          </cell>
          <cell r="GI707">
            <v>12.2172</v>
          </cell>
          <cell r="GJ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  <cell r="FA708">
            <v>14.236800000000001</v>
          </cell>
          <cell r="FB708">
            <v>14.236800000000001</v>
          </cell>
          <cell r="FC708">
            <v>14.236800000000001</v>
          </cell>
          <cell r="FD708">
            <v>14.236800000000001</v>
          </cell>
          <cell r="FE708">
            <v>14.236800000000001</v>
          </cell>
          <cell r="FF708">
            <v>14.236800000000001</v>
          </cell>
          <cell r="FG708">
            <v>14.236800000000001</v>
          </cell>
          <cell r="FH708">
            <v>14.236800000000001</v>
          </cell>
          <cell r="FI708">
            <v>14.236800000000001</v>
          </cell>
          <cell r="FJ708">
            <v>14.236800000000001</v>
          </cell>
          <cell r="FK708">
            <v>14.236800000000001</v>
          </cell>
          <cell r="FL708">
            <v>14.236800000000001</v>
          </cell>
          <cell r="FM708">
            <v>14.236800000000001</v>
          </cell>
          <cell r="FN708">
            <v>14.236800000000001</v>
          </cell>
          <cell r="FO708">
            <v>14.236800000000001</v>
          </cell>
          <cell r="FP708">
            <v>14.236800000000001</v>
          </cell>
          <cell r="FQ708">
            <v>14.236800000000001</v>
          </cell>
          <cell r="FR708">
            <v>14.236800000000001</v>
          </cell>
          <cell r="FS708">
            <v>14.236800000000001</v>
          </cell>
          <cell r="FT708">
            <v>14.236800000000001</v>
          </cell>
          <cell r="FU708">
            <v>14.236800000000001</v>
          </cell>
          <cell r="FV708">
            <v>14.236800000000001</v>
          </cell>
          <cell r="FW708">
            <v>14.236800000000001</v>
          </cell>
          <cell r="FX708">
            <v>14.236800000000001</v>
          </cell>
          <cell r="FY708">
            <v>14.236800000000001</v>
          </cell>
          <cell r="FZ708">
            <v>14.236800000000001</v>
          </cell>
          <cell r="GA708">
            <v>14.236800000000001</v>
          </cell>
          <cell r="GB708">
            <v>14.236800000000001</v>
          </cell>
          <cell r="GC708">
            <v>14.236800000000001</v>
          </cell>
          <cell r="GD708">
            <v>14.236800000000001</v>
          </cell>
          <cell r="GE708">
            <v>14.236800000000001</v>
          </cell>
          <cell r="GF708">
            <v>14.236800000000001</v>
          </cell>
          <cell r="GG708">
            <v>14.236800000000001</v>
          </cell>
          <cell r="GH708">
            <v>14.236800000000001</v>
          </cell>
          <cell r="GI708">
            <v>14.236800000000001</v>
          </cell>
          <cell r="GJ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  <cell r="FA709">
            <v>15.618000000000002</v>
          </cell>
          <cell r="FB709">
            <v>15.618000000000002</v>
          </cell>
          <cell r="FC709">
            <v>15.618000000000002</v>
          </cell>
          <cell r="FD709">
            <v>15.618000000000002</v>
          </cell>
          <cell r="FE709">
            <v>15.618000000000002</v>
          </cell>
          <cell r="FF709">
            <v>15.618000000000002</v>
          </cell>
          <cell r="FG709">
            <v>15.618000000000002</v>
          </cell>
          <cell r="FH709">
            <v>15.618000000000002</v>
          </cell>
          <cell r="FI709">
            <v>15.618000000000002</v>
          </cell>
          <cell r="FJ709">
            <v>15.618000000000002</v>
          </cell>
          <cell r="FK709">
            <v>15.618000000000002</v>
          </cell>
          <cell r="FL709">
            <v>15.618000000000002</v>
          </cell>
          <cell r="FM709">
            <v>15.618000000000002</v>
          </cell>
          <cell r="FN709">
            <v>15.618000000000002</v>
          </cell>
          <cell r="FO709">
            <v>15.618000000000002</v>
          </cell>
          <cell r="FP709">
            <v>15.618000000000002</v>
          </cell>
          <cell r="FQ709">
            <v>15.618000000000002</v>
          </cell>
          <cell r="FR709">
            <v>15.618000000000002</v>
          </cell>
          <cell r="FS709">
            <v>15.618000000000002</v>
          </cell>
          <cell r="FT709">
            <v>15.618000000000002</v>
          </cell>
          <cell r="FU709">
            <v>15.618000000000002</v>
          </cell>
          <cell r="FV709">
            <v>15.618000000000002</v>
          </cell>
          <cell r="FW709">
            <v>15.618000000000002</v>
          </cell>
          <cell r="FX709">
            <v>15.618000000000002</v>
          </cell>
          <cell r="FY709">
            <v>15.618000000000002</v>
          </cell>
          <cell r="FZ709">
            <v>15.618000000000002</v>
          </cell>
          <cell r="GA709">
            <v>15.618000000000002</v>
          </cell>
          <cell r="GB709">
            <v>15.618000000000002</v>
          </cell>
          <cell r="GC709">
            <v>15.618000000000002</v>
          </cell>
          <cell r="GD709">
            <v>15.618000000000002</v>
          </cell>
          <cell r="GE709">
            <v>15.618000000000002</v>
          </cell>
          <cell r="GF709">
            <v>15.618000000000002</v>
          </cell>
          <cell r="GG709">
            <v>15.618000000000002</v>
          </cell>
          <cell r="GH709">
            <v>15.618000000000002</v>
          </cell>
          <cell r="GI709">
            <v>15.618000000000002</v>
          </cell>
          <cell r="GJ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  <cell r="FA710">
            <v>17.919600000000003</v>
          </cell>
          <cell r="FB710">
            <v>17.919600000000003</v>
          </cell>
          <cell r="FC710">
            <v>17.919600000000003</v>
          </cell>
          <cell r="FD710">
            <v>17.919600000000003</v>
          </cell>
          <cell r="FE710">
            <v>17.919600000000003</v>
          </cell>
          <cell r="FF710">
            <v>17.919600000000003</v>
          </cell>
          <cell r="FG710">
            <v>17.919600000000003</v>
          </cell>
          <cell r="FH710">
            <v>17.919600000000003</v>
          </cell>
          <cell r="FI710">
            <v>17.919600000000003</v>
          </cell>
          <cell r="FJ710">
            <v>17.919600000000003</v>
          </cell>
          <cell r="FK710">
            <v>17.919600000000003</v>
          </cell>
          <cell r="FL710">
            <v>17.919600000000003</v>
          </cell>
          <cell r="FM710">
            <v>17.919600000000003</v>
          </cell>
          <cell r="FN710">
            <v>17.919600000000003</v>
          </cell>
          <cell r="FO710">
            <v>17.919600000000003</v>
          </cell>
          <cell r="FP710">
            <v>17.919600000000003</v>
          </cell>
          <cell r="FQ710">
            <v>17.919600000000003</v>
          </cell>
          <cell r="FR710">
            <v>17.919600000000003</v>
          </cell>
          <cell r="FS710">
            <v>17.919600000000003</v>
          </cell>
          <cell r="FT710">
            <v>17.919600000000003</v>
          </cell>
          <cell r="FU710">
            <v>17.919600000000003</v>
          </cell>
          <cell r="FV710">
            <v>17.919600000000003</v>
          </cell>
          <cell r="FW710">
            <v>17.919600000000003</v>
          </cell>
          <cell r="FX710">
            <v>17.919600000000003</v>
          </cell>
          <cell r="FY710">
            <v>17.919600000000003</v>
          </cell>
          <cell r="FZ710">
            <v>17.919600000000003</v>
          </cell>
          <cell r="GA710">
            <v>17.919600000000003</v>
          </cell>
          <cell r="GB710">
            <v>17.919600000000003</v>
          </cell>
          <cell r="GC710">
            <v>17.919600000000003</v>
          </cell>
          <cell r="GD710">
            <v>17.919600000000003</v>
          </cell>
          <cell r="GE710">
            <v>17.919600000000003</v>
          </cell>
          <cell r="GF710">
            <v>17.919600000000003</v>
          </cell>
          <cell r="GG710">
            <v>17.919600000000003</v>
          </cell>
          <cell r="GH710">
            <v>17.919600000000003</v>
          </cell>
          <cell r="GI710">
            <v>17.919600000000003</v>
          </cell>
          <cell r="GJ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  <cell r="FA711">
            <v>14.355600000000001</v>
          </cell>
          <cell r="FB711">
            <v>14.355600000000001</v>
          </cell>
          <cell r="FC711">
            <v>14.355600000000001</v>
          </cell>
          <cell r="FD711">
            <v>14.355600000000001</v>
          </cell>
          <cell r="FE711">
            <v>14.355600000000001</v>
          </cell>
          <cell r="FF711">
            <v>14.355600000000001</v>
          </cell>
          <cell r="FG711">
            <v>14.355600000000001</v>
          </cell>
          <cell r="FH711">
            <v>14.355600000000001</v>
          </cell>
          <cell r="FI711">
            <v>14.355600000000001</v>
          </cell>
          <cell r="FJ711">
            <v>14.355600000000001</v>
          </cell>
          <cell r="FK711">
            <v>14.355600000000001</v>
          </cell>
          <cell r="FL711">
            <v>14.355600000000001</v>
          </cell>
          <cell r="FM711">
            <v>14.355600000000001</v>
          </cell>
          <cell r="FN711">
            <v>14.355600000000001</v>
          </cell>
          <cell r="FO711">
            <v>14.355600000000001</v>
          </cell>
          <cell r="FP711">
            <v>14.355600000000001</v>
          </cell>
          <cell r="FQ711">
            <v>14.355600000000001</v>
          </cell>
          <cell r="FR711">
            <v>14.355600000000001</v>
          </cell>
          <cell r="FS711">
            <v>14.355600000000001</v>
          </cell>
          <cell r="FT711">
            <v>14.355600000000001</v>
          </cell>
          <cell r="FU711">
            <v>14.355600000000001</v>
          </cell>
          <cell r="FV711">
            <v>14.355600000000001</v>
          </cell>
          <cell r="FW711">
            <v>14.355600000000001</v>
          </cell>
          <cell r="FX711">
            <v>14.355600000000001</v>
          </cell>
          <cell r="FY711">
            <v>14.355600000000001</v>
          </cell>
          <cell r="FZ711">
            <v>14.355600000000001</v>
          </cell>
          <cell r="GA711">
            <v>14.355600000000001</v>
          </cell>
          <cell r="GB711">
            <v>14.355600000000001</v>
          </cell>
          <cell r="GC711">
            <v>14.355600000000001</v>
          </cell>
          <cell r="GD711">
            <v>14.355600000000001</v>
          </cell>
          <cell r="GE711">
            <v>14.355600000000001</v>
          </cell>
          <cell r="GF711">
            <v>14.355600000000001</v>
          </cell>
          <cell r="GG711">
            <v>14.355600000000001</v>
          </cell>
          <cell r="GH711">
            <v>14.355600000000001</v>
          </cell>
          <cell r="GI711">
            <v>14.355600000000001</v>
          </cell>
          <cell r="GJ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  <cell r="FA712">
            <v>18.751200000000001</v>
          </cell>
          <cell r="FB712">
            <v>18.751200000000001</v>
          </cell>
          <cell r="FC712">
            <v>18.751200000000001</v>
          </cell>
          <cell r="FD712">
            <v>18.751200000000001</v>
          </cell>
          <cell r="FE712">
            <v>18.751200000000001</v>
          </cell>
          <cell r="FF712">
            <v>18.751200000000001</v>
          </cell>
          <cell r="FG712">
            <v>18.751200000000001</v>
          </cell>
          <cell r="FH712">
            <v>18.751200000000001</v>
          </cell>
          <cell r="FI712">
            <v>18.751200000000001</v>
          </cell>
          <cell r="FJ712">
            <v>18.751200000000001</v>
          </cell>
          <cell r="FK712">
            <v>18.751200000000001</v>
          </cell>
          <cell r="FL712">
            <v>18.751200000000001</v>
          </cell>
          <cell r="FM712">
            <v>18.751200000000001</v>
          </cell>
          <cell r="FN712">
            <v>18.751200000000001</v>
          </cell>
          <cell r="FO712">
            <v>18.751200000000001</v>
          </cell>
          <cell r="FP712">
            <v>18.751200000000001</v>
          </cell>
          <cell r="FQ712">
            <v>18.751200000000001</v>
          </cell>
          <cell r="FR712">
            <v>18.751200000000001</v>
          </cell>
          <cell r="FS712">
            <v>18.751200000000001</v>
          </cell>
          <cell r="FT712">
            <v>18.751200000000001</v>
          </cell>
          <cell r="FU712">
            <v>18.751200000000001</v>
          </cell>
          <cell r="FV712">
            <v>18.751200000000001</v>
          </cell>
          <cell r="FW712">
            <v>18.751200000000001</v>
          </cell>
          <cell r="FX712">
            <v>18.751200000000001</v>
          </cell>
          <cell r="FY712">
            <v>18.751200000000001</v>
          </cell>
          <cell r="FZ712">
            <v>18.751200000000001</v>
          </cell>
          <cell r="GA712">
            <v>18.751200000000001</v>
          </cell>
          <cell r="GB712">
            <v>18.751200000000001</v>
          </cell>
          <cell r="GC712">
            <v>18.751200000000001</v>
          </cell>
          <cell r="GD712">
            <v>18.751200000000001</v>
          </cell>
          <cell r="GE712">
            <v>18.751200000000001</v>
          </cell>
          <cell r="GF712">
            <v>18.751200000000001</v>
          </cell>
          <cell r="GG712">
            <v>18.751200000000001</v>
          </cell>
          <cell r="GH712">
            <v>18.751200000000001</v>
          </cell>
          <cell r="GI712">
            <v>18.751200000000001</v>
          </cell>
          <cell r="GJ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  <cell r="FA713">
            <v>29.443199999999997</v>
          </cell>
          <cell r="FB713">
            <v>29.443199999999997</v>
          </cell>
          <cell r="FC713">
            <v>29.443199999999997</v>
          </cell>
          <cell r="FD713">
            <v>29.443199999999997</v>
          </cell>
          <cell r="FE713">
            <v>29.443199999999997</v>
          </cell>
          <cell r="FF713">
            <v>29.443199999999997</v>
          </cell>
          <cell r="FG713">
            <v>29.443199999999997</v>
          </cell>
          <cell r="FH713">
            <v>29.443199999999997</v>
          </cell>
          <cell r="FI713">
            <v>29.443199999999997</v>
          </cell>
          <cell r="FJ713">
            <v>29.443199999999997</v>
          </cell>
          <cell r="FK713">
            <v>29.443199999999997</v>
          </cell>
          <cell r="FL713">
            <v>29.443199999999997</v>
          </cell>
          <cell r="FM713">
            <v>29.443199999999997</v>
          </cell>
          <cell r="FN713">
            <v>29.443199999999997</v>
          </cell>
          <cell r="FO713">
            <v>29.443199999999997</v>
          </cell>
          <cell r="FP713">
            <v>29.443199999999997</v>
          </cell>
          <cell r="FQ713">
            <v>29.443199999999997</v>
          </cell>
          <cell r="FR713">
            <v>29.443199999999997</v>
          </cell>
          <cell r="FS713">
            <v>29.443199999999997</v>
          </cell>
          <cell r="FT713">
            <v>29.443199999999997</v>
          </cell>
          <cell r="FU713">
            <v>29.443199999999997</v>
          </cell>
          <cell r="FV713">
            <v>29.443199999999997</v>
          </cell>
          <cell r="FW713">
            <v>29.443199999999997</v>
          </cell>
          <cell r="FX713">
            <v>29.443199999999997</v>
          </cell>
          <cell r="FY713">
            <v>29.443199999999997</v>
          </cell>
          <cell r="FZ713">
            <v>29.443199999999997</v>
          </cell>
          <cell r="GA713">
            <v>29.443199999999997</v>
          </cell>
          <cell r="GB713">
            <v>29.443199999999997</v>
          </cell>
          <cell r="GC713">
            <v>29.443199999999997</v>
          </cell>
          <cell r="GD713">
            <v>29.443199999999997</v>
          </cell>
          <cell r="GE713">
            <v>29.443199999999997</v>
          </cell>
          <cell r="GF713">
            <v>29.443199999999997</v>
          </cell>
          <cell r="GG713">
            <v>29.443199999999997</v>
          </cell>
          <cell r="GH713">
            <v>29.443199999999997</v>
          </cell>
          <cell r="GI713">
            <v>29.443199999999997</v>
          </cell>
          <cell r="GJ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  <cell r="FA714">
            <v>35.739600000000003</v>
          </cell>
          <cell r="FB714">
            <v>35.739600000000003</v>
          </cell>
          <cell r="FC714">
            <v>35.739600000000003</v>
          </cell>
          <cell r="FD714">
            <v>35.739600000000003</v>
          </cell>
          <cell r="FE714">
            <v>35.739600000000003</v>
          </cell>
          <cell r="FF714">
            <v>35.739600000000003</v>
          </cell>
          <cell r="FG714">
            <v>35.739600000000003</v>
          </cell>
          <cell r="FH714">
            <v>35.739600000000003</v>
          </cell>
          <cell r="FI714">
            <v>35.739600000000003</v>
          </cell>
          <cell r="FJ714">
            <v>35.739600000000003</v>
          </cell>
          <cell r="FK714">
            <v>35.739600000000003</v>
          </cell>
          <cell r="FL714">
            <v>35.739600000000003</v>
          </cell>
          <cell r="FM714">
            <v>35.739600000000003</v>
          </cell>
          <cell r="FN714">
            <v>35.739600000000003</v>
          </cell>
          <cell r="FO714">
            <v>35.739600000000003</v>
          </cell>
          <cell r="FP714">
            <v>35.739600000000003</v>
          </cell>
          <cell r="FQ714">
            <v>35.739600000000003</v>
          </cell>
          <cell r="FR714">
            <v>35.739600000000003</v>
          </cell>
          <cell r="FS714">
            <v>35.739600000000003</v>
          </cell>
          <cell r="FT714">
            <v>35.739600000000003</v>
          </cell>
          <cell r="FU714">
            <v>35.739600000000003</v>
          </cell>
          <cell r="FV714">
            <v>35.739600000000003</v>
          </cell>
          <cell r="FW714">
            <v>35.739600000000003</v>
          </cell>
          <cell r="FX714">
            <v>35.739600000000003</v>
          </cell>
          <cell r="FY714">
            <v>35.739600000000003</v>
          </cell>
          <cell r="FZ714">
            <v>35.739600000000003</v>
          </cell>
          <cell r="GA714">
            <v>35.739600000000003</v>
          </cell>
          <cell r="GB714">
            <v>35.739600000000003</v>
          </cell>
          <cell r="GC714">
            <v>35.739600000000003</v>
          </cell>
          <cell r="GD714">
            <v>35.739600000000003</v>
          </cell>
          <cell r="GE714">
            <v>35.739600000000003</v>
          </cell>
          <cell r="GF714">
            <v>35.739600000000003</v>
          </cell>
          <cell r="GG714">
            <v>35.739600000000003</v>
          </cell>
          <cell r="GH714">
            <v>35.739600000000003</v>
          </cell>
          <cell r="GI714">
            <v>35.739600000000003</v>
          </cell>
          <cell r="GJ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  <cell r="FA715">
            <v>35.383200000000002</v>
          </cell>
          <cell r="FB715">
            <v>35.383200000000002</v>
          </cell>
          <cell r="FC715">
            <v>35.383200000000002</v>
          </cell>
          <cell r="FD715">
            <v>35.383200000000002</v>
          </cell>
          <cell r="FE715">
            <v>35.383200000000002</v>
          </cell>
          <cell r="FF715">
            <v>35.383200000000002</v>
          </cell>
          <cell r="FG715">
            <v>35.383200000000002</v>
          </cell>
          <cell r="FH715">
            <v>35.383200000000002</v>
          </cell>
          <cell r="FI715">
            <v>35.383200000000002</v>
          </cell>
          <cell r="FJ715">
            <v>35.383200000000002</v>
          </cell>
          <cell r="FK715">
            <v>35.383200000000002</v>
          </cell>
          <cell r="FL715">
            <v>35.383200000000002</v>
          </cell>
          <cell r="FM715">
            <v>35.383200000000002</v>
          </cell>
          <cell r="FN715">
            <v>35.383200000000002</v>
          </cell>
          <cell r="FO715">
            <v>35.383200000000002</v>
          </cell>
          <cell r="FP715">
            <v>35.383200000000002</v>
          </cell>
          <cell r="FQ715">
            <v>35.383200000000002</v>
          </cell>
          <cell r="FR715">
            <v>35.383200000000002</v>
          </cell>
          <cell r="FS715">
            <v>35.383200000000002</v>
          </cell>
          <cell r="FT715">
            <v>35.383200000000002</v>
          </cell>
          <cell r="FU715">
            <v>35.383200000000002</v>
          </cell>
          <cell r="FV715">
            <v>35.383200000000002</v>
          </cell>
          <cell r="FW715">
            <v>35.383200000000002</v>
          </cell>
          <cell r="FX715">
            <v>35.383200000000002</v>
          </cell>
          <cell r="FY715">
            <v>35.383200000000002</v>
          </cell>
          <cell r="FZ715">
            <v>35.383200000000002</v>
          </cell>
          <cell r="GA715">
            <v>35.383200000000002</v>
          </cell>
          <cell r="GB715">
            <v>35.383200000000002</v>
          </cell>
          <cell r="GC715">
            <v>35.383200000000002</v>
          </cell>
          <cell r="GD715">
            <v>35.383200000000002</v>
          </cell>
          <cell r="GE715">
            <v>35.383200000000002</v>
          </cell>
          <cell r="GF715">
            <v>35.383200000000002</v>
          </cell>
          <cell r="GG715">
            <v>35.383200000000002</v>
          </cell>
          <cell r="GH715">
            <v>35.383200000000002</v>
          </cell>
          <cell r="GI715">
            <v>35.383200000000002</v>
          </cell>
          <cell r="GJ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  <cell r="FA716">
            <v>31.225200000000001</v>
          </cell>
          <cell r="FB716">
            <v>31.225200000000001</v>
          </cell>
          <cell r="FC716">
            <v>31.225200000000001</v>
          </cell>
          <cell r="FD716">
            <v>31.225200000000001</v>
          </cell>
          <cell r="FE716">
            <v>31.225200000000001</v>
          </cell>
          <cell r="FF716">
            <v>31.225200000000001</v>
          </cell>
          <cell r="FG716">
            <v>31.225200000000001</v>
          </cell>
          <cell r="FH716">
            <v>31.225200000000001</v>
          </cell>
          <cell r="FI716">
            <v>31.225200000000001</v>
          </cell>
          <cell r="FJ716">
            <v>31.225200000000001</v>
          </cell>
          <cell r="FK716">
            <v>31.225200000000001</v>
          </cell>
          <cell r="FL716">
            <v>31.225200000000001</v>
          </cell>
          <cell r="FM716">
            <v>31.225200000000001</v>
          </cell>
          <cell r="FN716">
            <v>31.225200000000001</v>
          </cell>
          <cell r="FO716">
            <v>31.225200000000001</v>
          </cell>
          <cell r="FP716">
            <v>31.225200000000001</v>
          </cell>
          <cell r="FQ716">
            <v>31.225200000000001</v>
          </cell>
          <cell r="FR716">
            <v>31.225200000000001</v>
          </cell>
          <cell r="FS716">
            <v>31.225200000000001</v>
          </cell>
          <cell r="FT716">
            <v>31.225200000000001</v>
          </cell>
          <cell r="FU716">
            <v>31.225200000000001</v>
          </cell>
          <cell r="FV716">
            <v>31.225200000000001</v>
          </cell>
          <cell r="FW716">
            <v>31.225200000000001</v>
          </cell>
          <cell r="FX716">
            <v>31.225200000000001</v>
          </cell>
          <cell r="FY716">
            <v>31.225200000000001</v>
          </cell>
          <cell r="FZ716">
            <v>31.225200000000001</v>
          </cell>
          <cell r="GA716">
            <v>31.225200000000001</v>
          </cell>
          <cell r="GB716">
            <v>31.225200000000001</v>
          </cell>
          <cell r="GC716">
            <v>31.225200000000001</v>
          </cell>
          <cell r="GD716">
            <v>31.225200000000001</v>
          </cell>
          <cell r="GE716">
            <v>31.225200000000001</v>
          </cell>
          <cell r="GF716">
            <v>31.225200000000001</v>
          </cell>
          <cell r="GG716">
            <v>31.225200000000001</v>
          </cell>
          <cell r="GH716">
            <v>31.225200000000001</v>
          </cell>
          <cell r="GI716">
            <v>31.225200000000001</v>
          </cell>
          <cell r="GJ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  <cell r="FA717">
            <v>27.0672</v>
          </cell>
          <cell r="FB717">
            <v>27.0672</v>
          </cell>
          <cell r="FC717">
            <v>27.0672</v>
          </cell>
          <cell r="FD717">
            <v>27.0672</v>
          </cell>
          <cell r="FE717">
            <v>27.0672</v>
          </cell>
          <cell r="FF717">
            <v>27.0672</v>
          </cell>
          <cell r="FG717">
            <v>27.0672</v>
          </cell>
          <cell r="FH717">
            <v>27.0672</v>
          </cell>
          <cell r="FI717">
            <v>27.0672</v>
          </cell>
          <cell r="FJ717">
            <v>27.0672</v>
          </cell>
          <cell r="FK717">
            <v>27.0672</v>
          </cell>
          <cell r="FL717">
            <v>27.0672</v>
          </cell>
          <cell r="FM717">
            <v>27.0672</v>
          </cell>
          <cell r="FN717">
            <v>27.0672</v>
          </cell>
          <cell r="FO717">
            <v>27.0672</v>
          </cell>
          <cell r="FP717">
            <v>27.0672</v>
          </cell>
          <cell r="FQ717">
            <v>27.0672</v>
          </cell>
          <cell r="FR717">
            <v>27.0672</v>
          </cell>
          <cell r="FS717">
            <v>27.0672</v>
          </cell>
          <cell r="FT717">
            <v>27.0672</v>
          </cell>
          <cell r="FU717">
            <v>27.0672</v>
          </cell>
          <cell r="FV717">
            <v>27.0672</v>
          </cell>
          <cell r="FW717">
            <v>27.0672</v>
          </cell>
          <cell r="FX717">
            <v>27.0672</v>
          </cell>
          <cell r="FY717">
            <v>27.0672</v>
          </cell>
          <cell r="FZ717">
            <v>27.0672</v>
          </cell>
          <cell r="GA717">
            <v>27.0672</v>
          </cell>
          <cell r="GB717">
            <v>27.0672</v>
          </cell>
          <cell r="GC717">
            <v>27.0672</v>
          </cell>
          <cell r="GD717">
            <v>27.0672</v>
          </cell>
          <cell r="GE717">
            <v>27.0672</v>
          </cell>
          <cell r="GF717">
            <v>27.0672</v>
          </cell>
          <cell r="GG717">
            <v>27.0672</v>
          </cell>
          <cell r="GH717">
            <v>27.0672</v>
          </cell>
          <cell r="GI717">
            <v>27.0672</v>
          </cell>
          <cell r="GJ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  <cell r="FA718">
            <v>11.029199999999999</v>
          </cell>
          <cell r="FB718">
            <v>11.029199999999999</v>
          </cell>
          <cell r="FC718">
            <v>11.029199999999999</v>
          </cell>
          <cell r="FD718">
            <v>11.029199999999999</v>
          </cell>
          <cell r="FE718">
            <v>11.029199999999999</v>
          </cell>
          <cell r="FF718">
            <v>11.029199999999999</v>
          </cell>
          <cell r="FG718">
            <v>11.029199999999999</v>
          </cell>
          <cell r="FH718">
            <v>11.029199999999999</v>
          </cell>
          <cell r="FI718">
            <v>11.029199999999999</v>
          </cell>
          <cell r="FJ718">
            <v>11.029199999999999</v>
          </cell>
          <cell r="FK718">
            <v>11.029199999999999</v>
          </cell>
          <cell r="FL718">
            <v>11.029199999999999</v>
          </cell>
          <cell r="FM718">
            <v>11.029199999999999</v>
          </cell>
          <cell r="FN718">
            <v>11.029199999999999</v>
          </cell>
          <cell r="FO718">
            <v>11.029199999999999</v>
          </cell>
          <cell r="FP718">
            <v>11.029199999999999</v>
          </cell>
          <cell r="FQ718">
            <v>11.029199999999999</v>
          </cell>
          <cell r="FR718">
            <v>11.029199999999999</v>
          </cell>
          <cell r="FS718">
            <v>11.029199999999999</v>
          </cell>
          <cell r="FT718">
            <v>11.029199999999999</v>
          </cell>
          <cell r="FU718">
            <v>11.029199999999999</v>
          </cell>
          <cell r="FV718">
            <v>11.029199999999999</v>
          </cell>
          <cell r="FW718">
            <v>11.029199999999999</v>
          </cell>
          <cell r="FX718">
            <v>11.029199999999999</v>
          </cell>
          <cell r="FY718">
            <v>11.029199999999999</v>
          </cell>
          <cell r="FZ718">
            <v>11.029199999999999</v>
          </cell>
          <cell r="GA718">
            <v>11.029199999999999</v>
          </cell>
          <cell r="GB718">
            <v>11.029199999999999</v>
          </cell>
          <cell r="GC718">
            <v>11.029199999999999</v>
          </cell>
          <cell r="GD718">
            <v>11.029199999999999</v>
          </cell>
          <cell r="GE718">
            <v>11.029199999999999</v>
          </cell>
          <cell r="GF718">
            <v>11.029199999999999</v>
          </cell>
          <cell r="GG718">
            <v>11.029199999999999</v>
          </cell>
          <cell r="GH718">
            <v>11.029199999999999</v>
          </cell>
          <cell r="GI718">
            <v>11.029199999999999</v>
          </cell>
          <cell r="GJ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  <cell r="FA719">
            <v>13.9992</v>
          </cell>
          <cell r="FB719">
            <v>13.9992</v>
          </cell>
          <cell r="FC719">
            <v>13.9992</v>
          </cell>
          <cell r="FD719">
            <v>13.9992</v>
          </cell>
          <cell r="FE719">
            <v>13.9992</v>
          </cell>
          <cell r="FF719">
            <v>13.9992</v>
          </cell>
          <cell r="FG719">
            <v>13.9992</v>
          </cell>
          <cell r="FH719">
            <v>13.9992</v>
          </cell>
          <cell r="FI719">
            <v>13.9992</v>
          </cell>
          <cell r="FJ719">
            <v>13.9992</v>
          </cell>
          <cell r="FK719">
            <v>13.9992</v>
          </cell>
          <cell r="FL719">
            <v>13.9992</v>
          </cell>
          <cell r="FM719">
            <v>13.9992</v>
          </cell>
          <cell r="FN719">
            <v>13.9992</v>
          </cell>
          <cell r="FO719">
            <v>13.9992</v>
          </cell>
          <cell r="FP719">
            <v>13.9992</v>
          </cell>
          <cell r="FQ719">
            <v>13.9992</v>
          </cell>
          <cell r="FR719">
            <v>13.9992</v>
          </cell>
          <cell r="FS719">
            <v>13.9992</v>
          </cell>
          <cell r="FT719">
            <v>13.9992</v>
          </cell>
          <cell r="FU719">
            <v>13.9992</v>
          </cell>
          <cell r="FV719">
            <v>13.9992</v>
          </cell>
          <cell r="FW719">
            <v>13.9992</v>
          </cell>
          <cell r="FX719">
            <v>13.9992</v>
          </cell>
          <cell r="FY719">
            <v>13.9992</v>
          </cell>
          <cell r="FZ719">
            <v>13.9992</v>
          </cell>
          <cell r="GA719">
            <v>13.9992</v>
          </cell>
          <cell r="GB719">
            <v>13.9992</v>
          </cell>
          <cell r="GC719">
            <v>13.9992</v>
          </cell>
          <cell r="GD719">
            <v>13.9992</v>
          </cell>
          <cell r="GE719">
            <v>13.9992</v>
          </cell>
          <cell r="GF719">
            <v>13.9992</v>
          </cell>
          <cell r="GG719">
            <v>13.9992</v>
          </cell>
          <cell r="GH719">
            <v>13.9992</v>
          </cell>
          <cell r="GI719">
            <v>13.9992</v>
          </cell>
          <cell r="GJ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  <cell r="FA720">
            <v>19.463999999999999</v>
          </cell>
          <cell r="FB720">
            <v>19.463999999999999</v>
          </cell>
          <cell r="FC720">
            <v>19.463999999999999</v>
          </cell>
          <cell r="FD720">
            <v>19.463999999999999</v>
          </cell>
          <cell r="FE720">
            <v>19.463999999999999</v>
          </cell>
          <cell r="FF720">
            <v>19.463999999999999</v>
          </cell>
          <cell r="FG720">
            <v>19.463999999999999</v>
          </cell>
          <cell r="FH720">
            <v>19.463999999999999</v>
          </cell>
          <cell r="FI720">
            <v>19.463999999999999</v>
          </cell>
          <cell r="FJ720">
            <v>19.463999999999999</v>
          </cell>
          <cell r="FK720">
            <v>19.463999999999999</v>
          </cell>
          <cell r="FL720">
            <v>19.463999999999999</v>
          </cell>
          <cell r="FM720">
            <v>19.463999999999999</v>
          </cell>
          <cell r="FN720">
            <v>19.463999999999999</v>
          </cell>
          <cell r="FO720">
            <v>19.463999999999999</v>
          </cell>
          <cell r="FP720">
            <v>19.463999999999999</v>
          </cell>
          <cell r="FQ720">
            <v>19.463999999999999</v>
          </cell>
          <cell r="FR720">
            <v>19.463999999999999</v>
          </cell>
          <cell r="FS720">
            <v>19.463999999999999</v>
          </cell>
          <cell r="FT720">
            <v>19.463999999999999</v>
          </cell>
          <cell r="FU720">
            <v>19.463999999999999</v>
          </cell>
          <cell r="FV720">
            <v>19.463999999999999</v>
          </cell>
          <cell r="FW720">
            <v>19.463999999999999</v>
          </cell>
          <cell r="FX720">
            <v>19.463999999999999</v>
          </cell>
          <cell r="FY720">
            <v>19.463999999999999</v>
          </cell>
          <cell r="FZ720">
            <v>19.463999999999999</v>
          </cell>
          <cell r="GA720">
            <v>19.463999999999999</v>
          </cell>
          <cell r="GB720">
            <v>19.463999999999999</v>
          </cell>
          <cell r="GC720">
            <v>19.463999999999999</v>
          </cell>
          <cell r="GD720">
            <v>19.463999999999999</v>
          </cell>
          <cell r="GE720">
            <v>19.463999999999999</v>
          </cell>
          <cell r="GF720">
            <v>19.463999999999999</v>
          </cell>
          <cell r="GG720">
            <v>19.463999999999999</v>
          </cell>
          <cell r="GH720">
            <v>19.463999999999999</v>
          </cell>
          <cell r="GI720">
            <v>19.463999999999999</v>
          </cell>
          <cell r="GJ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  <cell r="FA722">
            <v>8.7720000000000002</v>
          </cell>
          <cell r="FB722">
            <v>8.7720000000000002</v>
          </cell>
          <cell r="FC722">
            <v>8.7720000000000002</v>
          </cell>
          <cell r="FD722">
            <v>8.7720000000000002</v>
          </cell>
          <cell r="FE722">
            <v>8.7720000000000002</v>
          </cell>
          <cell r="FF722">
            <v>8.7720000000000002</v>
          </cell>
          <cell r="FG722">
            <v>8.7720000000000002</v>
          </cell>
          <cell r="FH722">
            <v>8.7720000000000002</v>
          </cell>
          <cell r="FI722">
            <v>8.7720000000000002</v>
          </cell>
          <cell r="FJ722">
            <v>8.7720000000000002</v>
          </cell>
          <cell r="FK722">
            <v>8.7720000000000002</v>
          </cell>
          <cell r="FL722">
            <v>8.7720000000000002</v>
          </cell>
          <cell r="FM722">
            <v>8.7720000000000002</v>
          </cell>
          <cell r="FN722">
            <v>8.7720000000000002</v>
          </cell>
          <cell r="FO722">
            <v>8.7720000000000002</v>
          </cell>
          <cell r="FP722">
            <v>8.7720000000000002</v>
          </cell>
          <cell r="FQ722">
            <v>8.7720000000000002</v>
          </cell>
          <cell r="FR722">
            <v>8.7720000000000002</v>
          </cell>
          <cell r="FS722">
            <v>8.7720000000000002</v>
          </cell>
          <cell r="FT722">
            <v>8.7720000000000002</v>
          </cell>
          <cell r="FU722">
            <v>8.7720000000000002</v>
          </cell>
          <cell r="FV722">
            <v>8.7720000000000002</v>
          </cell>
          <cell r="FW722">
            <v>8.7720000000000002</v>
          </cell>
          <cell r="FX722">
            <v>8.7720000000000002</v>
          </cell>
          <cell r="FY722">
            <v>8.7720000000000002</v>
          </cell>
          <cell r="FZ722">
            <v>8.7720000000000002</v>
          </cell>
          <cell r="GA722">
            <v>8.7720000000000002</v>
          </cell>
          <cell r="GB722">
            <v>8.7720000000000002</v>
          </cell>
          <cell r="GC722">
            <v>8.7720000000000002</v>
          </cell>
          <cell r="GD722">
            <v>8.7720000000000002</v>
          </cell>
          <cell r="GE722">
            <v>8.7720000000000002</v>
          </cell>
          <cell r="GF722">
            <v>8.7720000000000002</v>
          </cell>
          <cell r="GG722">
            <v>8.7720000000000002</v>
          </cell>
          <cell r="GH722">
            <v>8.7720000000000002</v>
          </cell>
          <cell r="GI722">
            <v>8.7720000000000002</v>
          </cell>
          <cell r="GJ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  <cell r="FA723">
            <v>11.5044</v>
          </cell>
          <cell r="FB723">
            <v>11.5044</v>
          </cell>
          <cell r="FC723">
            <v>11.5044</v>
          </cell>
          <cell r="FD723">
            <v>11.5044</v>
          </cell>
          <cell r="FE723">
            <v>11.5044</v>
          </cell>
          <cell r="FF723">
            <v>11.5044</v>
          </cell>
          <cell r="FG723">
            <v>11.5044</v>
          </cell>
          <cell r="FH723">
            <v>11.5044</v>
          </cell>
          <cell r="FI723">
            <v>11.5044</v>
          </cell>
          <cell r="FJ723">
            <v>11.5044</v>
          </cell>
          <cell r="FK723">
            <v>11.5044</v>
          </cell>
          <cell r="FL723">
            <v>11.5044</v>
          </cell>
          <cell r="FM723">
            <v>11.5044</v>
          </cell>
          <cell r="FN723">
            <v>11.5044</v>
          </cell>
          <cell r="FO723">
            <v>11.5044</v>
          </cell>
          <cell r="FP723">
            <v>11.5044</v>
          </cell>
          <cell r="FQ723">
            <v>11.5044</v>
          </cell>
          <cell r="FR723">
            <v>11.5044</v>
          </cell>
          <cell r="FS723">
            <v>11.5044</v>
          </cell>
          <cell r="FT723">
            <v>11.5044</v>
          </cell>
          <cell r="FU723">
            <v>11.5044</v>
          </cell>
          <cell r="FV723">
            <v>11.5044</v>
          </cell>
          <cell r="FW723">
            <v>11.5044</v>
          </cell>
          <cell r="FX723">
            <v>11.5044</v>
          </cell>
          <cell r="FY723">
            <v>11.5044</v>
          </cell>
          <cell r="FZ723">
            <v>11.5044</v>
          </cell>
          <cell r="GA723">
            <v>11.5044</v>
          </cell>
          <cell r="GB723">
            <v>11.5044</v>
          </cell>
          <cell r="GC723">
            <v>11.5044</v>
          </cell>
          <cell r="GD723">
            <v>11.5044</v>
          </cell>
          <cell r="GE723">
            <v>11.5044</v>
          </cell>
          <cell r="GF723">
            <v>11.5044</v>
          </cell>
          <cell r="GG723">
            <v>11.5044</v>
          </cell>
          <cell r="GH723">
            <v>11.5044</v>
          </cell>
          <cell r="GI723">
            <v>11.5044</v>
          </cell>
          <cell r="GJ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  <cell r="FA724">
            <v>9.4847999999999999</v>
          </cell>
          <cell r="FB724">
            <v>9.4847999999999999</v>
          </cell>
          <cell r="FC724">
            <v>9.4847999999999999</v>
          </cell>
          <cell r="FD724">
            <v>9.4847999999999999</v>
          </cell>
          <cell r="FE724">
            <v>9.4847999999999999</v>
          </cell>
          <cell r="FF724">
            <v>9.4847999999999999</v>
          </cell>
          <cell r="FG724">
            <v>9.4847999999999999</v>
          </cell>
          <cell r="FH724">
            <v>9.4847999999999999</v>
          </cell>
          <cell r="FI724">
            <v>9.4847999999999999</v>
          </cell>
          <cell r="FJ724">
            <v>9.4847999999999999</v>
          </cell>
          <cell r="FK724">
            <v>9.4847999999999999</v>
          </cell>
          <cell r="FL724">
            <v>9.4847999999999999</v>
          </cell>
          <cell r="FM724">
            <v>9.4847999999999999</v>
          </cell>
          <cell r="FN724">
            <v>9.4847999999999999</v>
          </cell>
          <cell r="FO724">
            <v>9.4847999999999999</v>
          </cell>
          <cell r="FP724">
            <v>9.4847999999999999</v>
          </cell>
          <cell r="FQ724">
            <v>9.4847999999999999</v>
          </cell>
          <cell r="FR724">
            <v>9.4847999999999999</v>
          </cell>
          <cell r="FS724">
            <v>9.4847999999999999</v>
          </cell>
          <cell r="FT724">
            <v>9.4847999999999999</v>
          </cell>
          <cell r="FU724">
            <v>9.4847999999999999</v>
          </cell>
          <cell r="FV724">
            <v>9.4847999999999999</v>
          </cell>
          <cell r="FW724">
            <v>9.4847999999999999</v>
          </cell>
          <cell r="FX724">
            <v>9.4847999999999999</v>
          </cell>
          <cell r="FY724">
            <v>9.4847999999999999</v>
          </cell>
          <cell r="FZ724">
            <v>9.4847999999999999</v>
          </cell>
          <cell r="GA724">
            <v>9.4847999999999999</v>
          </cell>
          <cell r="GB724">
            <v>9.4847999999999999</v>
          </cell>
          <cell r="GC724">
            <v>9.4847999999999999</v>
          </cell>
          <cell r="GD724">
            <v>9.4847999999999999</v>
          </cell>
          <cell r="GE724">
            <v>9.4847999999999999</v>
          </cell>
          <cell r="GF724">
            <v>9.4847999999999999</v>
          </cell>
          <cell r="GG724">
            <v>9.4847999999999999</v>
          </cell>
          <cell r="GH724">
            <v>9.4847999999999999</v>
          </cell>
          <cell r="GI724">
            <v>9.4847999999999999</v>
          </cell>
          <cell r="GJ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  <cell r="FA725">
            <v>12.2172</v>
          </cell>
          <cell r="FB725">
            <v>12.2172</v>
          </cell>
          <cell r="FC725">
            <v>12.2172</v>
          </cell>
          <cell r="FD725">
            <v>12.2172</v>
          </cell>
          <cell r="FE725">
            <v>12.2172</v>
          </cell>
          <cell r="FF725">
            <v>12.2172</v>
          </cell>
          <cell r="FG725">
            <v>12.2172</v>
          </cell>
          <cell r="FH725">
            <v>12.2172</v>
          </cell>
          <cell r="FI725">
            <v>12.2172</v>
          </cell>
          <cell r="FJ725">
            <v>12.2172</v>
          </cell>
          <cell r="FK725">
            <v>12.2172</v>
          </cell>
          <cell r="FL725">
            <v>12.2172</v>
          </cell>
          <cell r="FM725">
            <v>12.2172</v>
          </cell>
          <cell r="FN725">
            <v>12.2172</v>
          </cell>
          <cell r="FO725">
            <v>12.2172</v>
          </cell>
          <cell r="FP725">
            <v>12.2172</v>
          </cell>
          <cell r="FQ725">
            <v>12.2172</v>
          </cell>
          <cell r="FR725">
            <v>12.2172</v>
          </cell>
          <cell r="FS725">
            <v>12.2172</v>
          </cell>
          <cell r="FT725">
            <v>12.2172</v>
          </cell>
          <cell r="FU725">
            <v>12.2172</v>
          </cell>
          <cell r="FV725">
            <v>12.2172</v>
          </cell>
          <cell r="FW725">
            <v>12.2172</v>
          </cell>
          <cell r="FX725">
            <v>12.2172</v>
          </cell>
          <cell r="FY725">
            <v>12.2172</v>
          </cell>
          <cell r="FZ725">
            <v>12.2172</v>
          </cell>
          <cell r="GA725">
            <v>12.2172</v>
          </cell>
          <cell r="GB725">
            <v>12.2172</v>
          </cell>
          <cell r="GC725">
            <v>12.2172</v>
          </cell>
          <cell r="GD725">
            <v>12.2172</v>
          </cell>
          <cell r="GE725">
            <v>12.2172</v>
          </cell>
          <cell r="GF725">
            <v>12.2172</v>
          </cell>
          <cell r="GG725">
            <v>12.2172</v>
          </cell>
          <cell r="GH725">
            <v>12.2172</v>
          </cell>
          <cell r="GI725">
            <v>12.2172</v>
          </cell>
          <cell r="GJ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  <cell r="FA726">
            <v>14.474399999999999</v>
          </cell>
          <cell r="FB726">
            <v>14.474399999999999</v>
          </cell>
          <cell r="FC726">
            <v>14.474399999999999</v>
          </cell>
          <cell r="FD726">
            <v>14.474399999999999</v>
          </cell>
          <cell r="FE726">
            <v>14.474399999999999</v>
          </cell>
          <cell r="FF726">
            <v>14.474399999999999</v>
          </cell>
          <cell r="FG726">
            <v>14.474399999999999</v>
          </cell>
          <cell r="FH726">
            <v>14.474399999999999</v>
          </cell>
          <cell r="FI726">
            <v>14.474399999999999</v>
          </cell>
          <cell r="FJ726">
            <v>14.474399999999999</v>
          </cell>
          <cell r="FK726">
            <v>14.474399999999999</v>
          </cell>
          <cell r="FL726">
            <v>14.474399999999999</v>
          </cell>
          <cell r="FM726">
            <v>14.474399999999999</v>
          </cell>
          <cell r="FN726">
            <v>14.474399999999999</v>
          </cell>
          <cell r="FO726">
            <v>14.474399999999999</v>
          </cell>
          <cell r="FP726">
            <v>14.474399999999999</v>
          </cell>
          <cell r="FQ726">
            <v>14.474399999999999</v>
          </cell>
          <cell r="FR726">
            <v>14.474399999999999</v>
          </cell>
          <cell r="FS726">
            <v>14.474399999999999</v>
          </cell>
          <cell r="FT726">
            <v>14.474399999999999</v>
          </cell>
          <cell r="FU726">
            <v>14.474399999999999</v>
          </cell>
          <cell r="FV726">
            <v>14.474399999999999</v>
          </cell>
          <cell r="FW726">
            <v>14.474399999999999</v>
          </cell>
          <cell r="FX726">
            <v>14.474399999999999</v>
          </cell>
          <cell r="FY726">
            <v>14.474399999999999</v>
          </cell>
          <cell r="FZ726">
            <v>14.474399999999999</v>
          </cell>
          <cell r="GA726">
            <v>14.474399999999999</v>
          </cell>
          <cell r="GB726">
            <v>14.474399999999999</v>
          </cell>
          <cell r="GC726">
            <v>14.474399999999999</v>
          </cell>
          <cell r="GD726">
            <v>14.474399999999999</v>
          </cell>
          <cell r="GE726">
            <v>14.474399999999999</v>
          </cell>
          <cell r="GF726">
            <v>14.474399999999999</v>
          </cell>
          <cell r="GG726">
            <v>14.474399999999999</v>
          </cell>
          <cell r="GH726">
            <v>14.474399999999999</v>
          </cell>
          <cell r="GI726">
            <v>14.474399999999999</v>
          </cell>
          <cell r="GJ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  <cell r="FA727">
            <v>22.0776</v>
          </cell>
          <cell r="FB727">
            <v>22.0776</v>
          </cell>
          <cell r="FC727">
            <v>22.0776</v>
          </cell>
          <cell r="FD727">
            <v>22.0776</v>
          </cell>
          <cell r="FE727">
            <v>22.0776</v>
          </cell>
          <cell r="FF727">
            <v>22.0776</v>
          </cell>
          <cell r="FG727">
            <v>22.0776</v>
          </cell>
          <cell r="FH727">
            <v>22.0776</v>
          </cell>
          <cell r="FI727">
            <v>22.0776</v>
          </cell>
          <cell r="FJ727">
            <v>22.0776</v>
          </cell>
          <cell r="FK727">
            <v>22.0776</v>
          </cell>
          <cell r="FL727">
            <v>22.0776</v>
          </cell>
          <cell r="FM727">
            <v>22.0776</v>
          </cell>
          <cell r="FN727">
            <v>22.0776</v>
          </cell>
          <cell r="FO727">
            <v>22.0776</v>
          </cell>
          <cell r="FP727">
            <v>22.0776</v>
          </cell>
          <cell r="FQ727">
            <v>22.0776</v>
          </cell>
          <cell r="FR727">
            <v>22.0776</v>
          </cell>
          <cell r="FS727">
            <v>22.0776</v>
          </cell>
          <cell r="FT727">
            <v>22.0776</v>
          </cell>
          <cell r="FU727">
            <v>22.0776</v>
          </cell>
          <cell r="FV727">
            <v>22.0776</v>
          </cell>
          <cell r="FW727">
            <v>22.0776</v>
          </cell>
          <cell r="FX727">
            <v>22.0776</v>
          </cell>
          <cell r="FY727">
            <v>22.0776</v>
          </cell>
          <cell r="FZ727">
            <v>22.0776</v>
          </cell>
          <cell r="GA727">
            <v>22.0776</v>
          </cell>
          <cell r="GB727">
            <v>22.0776</v>
          </cell>
          <cell r="GC727">
            <v>22.0776</v>
          </cell>
          <cell r="GD727">
            <v>22.0776</v>
          </cell>
          <cell r="GE727">
            <v>22.0776</v>
          </cell>
          <cell r="GF727">
            <v>22.0776</v>
          </cell>
          <cell r="GG727">
            <v>22.0776</v>
          </cell>
          <cell r="GH727">
            <v>22.0776</v>
          </cell>
          <cell r="GI727">
            <v>22.0776</v>
          </cell>
          <cell r="GJ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  <cell r="FA728">
            <v>40.254000000000005</v>
          </cell>
          <cell r="FB728">
            <v>40.254000000000005</v>
          </cell>
          <cell r="FC728">
            <v>40.254000000000005</v>
          </cell>
          <cell r="FD728">
            <v>40.254000000000005</v>
          </cell>
          <cell r="FE728">
            <v>40.254000000000005</v>
          </cell>
          <cell r="FF728">
            <v>40.254000000000005</v>
          </cell>
          <cell r="FG728">
            <v>40.254000000000005</v>
          </cell>
          <cell r="FH728">
            <v>40.254000000000005</v>
          </cell>
          <cell r="FI728">
            <v>40.254000000000005</v>
          </cell>
          <cell r="FJ728">
            <v>40.254000000000005</v>
          </cell>
          <cell r="FK728">
            <v>40.254000000000005</v>
          </cell>
          <cell r="FL728">
            <v>40.254000000000005</v>
          </cell>
          <cell r="FM728">
            <v>40.254000000000005</v>
          </cell>
          <cell r="FN728">
            <v>40.254000000000005</v>
          </cell>
          <cell r="FO728">
            <v>40.254000000000005</v>
          </cell>
          <cell r="FP728">
            <v>40.254000000000005</v>
          </cell>
          <cell r="FQ728">
            <v>40.254000000000005</v>
          </cell>
          <cell r="FR728">
            <v>40.254000000000005</v>
          </cell>
          <cell r="FS728">
            <v>40.254000000000005</v>
          </cell>
          <cell r="FT728">
            <v>40.254000000000005</v>
          </cell>
          <cell r="FU728">
            <v>40.254000000000005</v>
          </cell>
          <cell r="FV728">
            <v>40.254000000000005</v>
          </cell>
          <cell r="FW728">
            <v>40.254000000000005</v>
          </cell>
          <cell r="FX728">
            <v>40.254000000000005</v>
          </cell>
          <cell r="FY728">
            <v>40.254000000000005</v>
          </cell>
          <cell r="FZ728">
            <v>40.254000000000005</v>
          </cell>
          <cell r="GA728">
            <v>40.254000000000005</v>
          </cell>
          <cell r="GB728">
            <v>40.254000000000005</v>
          </cell>
          <cell r="GC728">
            <v>40.254000000000005</v>
          </cell>
          <cell r="GD728">
            <v>40.254000000000005</v>
          </cell>
          <cell r="GE728">
            <v>40.254000000000005</v>
          </cell>
          <cell r="GF728">
            <v>40.254000000000005</v>
          </cell>
          <cell r="GG728">
            <v>40.254000000000005</v>
          </cell>
          <cell r="GH728">
            <v>40.254000000000005</v>
          </cell>
          <cell r="GI728">
            <v>40.254000000000005</v>
          </cell>
          <cell r="GJ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  <cell r="FA729">
            <v>46.194000000000003</v>
          </cell>
          <cell r="FB729">
            <v>46.194000000000003</v>
          </cell>
          <cell r="FC729">
            <v>46.194000000000003</v>
          </cell>
          <cell r="FD729">
            <v>46.194000000000003</v>
          </cell>
          <cell r="FE729">
            <v>46.194000000000003</v>
          </cell>
          <cell r="FF729">
            <v>46.194000000000003</v>
          </cell>
          <cell r="FG729">
            <v>46.194000000000003</v>
          </cell>
          <cell r="FH729">
            <v>46.194000000000003</v>
          </cell>
          <cell r="FI729">
            <v>46.194000000000003</v>
          </cell>
          <cell r="FJ729">
            <v>46.194000000000003</v>
          </cell>
          <cell r="FK729">
            <v>46.194000000000003</v>
          </cell>
          <cell r="FL729">
            <v>46.194000000000003</v>
          </cell>
          <cell r="FM729">
            <v>46.194000000000003</v>
          </cell>
          <cell r="FN729">
            <v>46.194000000000003</v>
          </cell>
          <cell r="FO729">
            <v>46.194000000000003</v>
          </cell>
          <cell r="FP729">
            <v>46.194000000000003</v>
          </cell>
          <cell r="FQ729">
            <v>46.194000000000003</v>
          </cell>
          <cell r="FR729">
            <v>46.194000000000003</v>
          </cell>
          <cell r="FS729">
            <v>46.194000000000003</v>
          </cell>
          <cell r="FT729">
            <v>46.194000000000003</v>
          </cell>
          <cell r="FU729">
            <v>46.194000000000003</v>
          </cell>
          <cell r="FV729">
            <v>46.194000000000003</v>
          </cell>
          <cell r="FW729">
            <v>46.194000000000003</v>
          </cell>
          <cell r="FX729">
            <v>46.194000000000003</v>
          </cell>
          <cell r="FY729">
            <v>46.194000000000003</v>
          </cell>
          <cell r="FZ729">
            <v>46.194000000000003</v>
          </cell>
          <cell r="GA729">
            <v>46.194000000000003</v>
          </cell>
          <cell r="GB729">
            <v>46.194000000000003</v>
          </cell>
          <cell r="GC729">
            <v>46.194000000000003</v>
          </cell>
          <cell r="GD729">
            <v>46.194000000000003</v>
          </cell>
          <cell r="GE729">
            <v>46.194000000000003</v>
          </cell>
          <cell r="GF729">
            <v>46.194000000000003</v>
          </cell>
          <cell r="GG729">
            <v>46.194000000000003</v>
          </cell>
          <cell r="GH729">
            <v>46.194000000000003</v>
          </cell>
          <cell r="GI729">
            <v>46.194000000000003</v>
          </cell>
          <cell r="GJ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  <cell r="FA730">
            <v>13.761600000000001</v>
          </cell>
          <cell r="FB730">
            <v>13.761600000000001</v>
          </cell>
          <cell r="FC730">
            <v>13.761600000000001</v>
          </cell>
          <cell r="FD730">
            <v>13.761600000000001</v>
          </cell>
          <cell r="FE730">
            <v>13.761600000000001</v>
          </cell>
          <cell r="FF730">
            <v>13.761600000000001</v>
          </cell>
          <cell r="FG730">
            <v>13.761600000000001</v>
          </cell>
          <cell r="FH730">
            <v>13.761600000000001</v>
          </cell>
          <cell r="FI730">
            <v>13.761600000000001</v>
          </cell>
          <cell r="FJ730">
            <v>13.761600000000001</v>
          </cell>
          <cell r="FK730">
            <v>13.761600000000001</v>
          </cell>
          <cell r="FL730">
            <v>13.761600000000001</v>
          </cell>
          <cell r="FM730">
            <v>13.761600000000001</v>
          </cell>
          <cell r="FN730">
            <v>13.761600000000001</v>
          </cell>
          <cell r="FO730">
            <v>13.761600000000001</v>
          </cell>
          <cell r="FP730">
            <v>13.761600000000001</v>
          </cell>
          <cell r="FQ730">
            <v>13.761600000000001</v>
          </cell>
          <cell r="FR730">
            <v>13.761600000000001</v>
          </cell>
          <cell r="FS730">
            <v>13.761600000000001</v>
          </cell>
          <cell r="FT730">
            <v>13.761600000000001</v>
          </cell>
          <cell r="FU730">
            <v>13.761600000000001</v>
          </cell>
          <cell r="FV730">
            <v>13.761600000000001</v>
          </cell>
          <cell r="FW730">
            <v>13.761600000000001</v>
          </cell>
          <cell r="FX730">
            <v>13.761600000000001</v>
          </cell>
          <cell r="FY730">
            <v>13.761600000000001</v>
          </cell>
          <cell r="FZ730">
            <v>13.761600000000001</v>
          </cell>
          <cell r="GA730">
            <v>13.761600000000001</v>
          </cell>
          <cell r="GB730">
            <v>13.761600000000001</v>
          </cell>
          <cell r="GC730">
            <v>13.761600000000001</v>
          </cell>
          <cell r="GD730">
            <v>13.761600000000001</v>
          </cell>
          <cell r="GE730">
            <v>13.761600000000001</v>
          </cell>
          <cell r="GF730">
            <v>13.761600000000001</v>
          </cell>
          <cell r="GG730">
            <v>13.761600000000001</v>
          </cell>
          <cell r="GH730">
            <v>13.761600000000001</v>
          </cell>
          <cell r="GI730">
            <v>13.761600000000001</v>
          </cell>
          <cell r="GJ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  <cell r="FA731">
            <v>18.276</v>
          </cell>
          <cell r="FB731">
            <v>18.276</v>
          </cell>
          <cell r="FC731">
            <v>18.276</v>
          </cell>
          <cell r="FD731">
            <v>18.276</v>
          </cell>
          <cell r="FE731">
            <v>18.276</v>
          </cell>
          <cell r="FF731">
            <v>18.276</v>
          </cell>
          <cell r="FG731">
            <v>18.276</v>
          </cell>
          <cell r="FH731">
            <v>18.276</v>
          </cell>
          <cell r="FI731">
            <v>18.276</v>
          </cell>
          <cell r="FJ731">
            <v>18.276</v>
          </cell>
          <cell r="FK731">
            <v>18.276</v>
          </cell>
          <cell r="FL731">
            <v>18.276</v>
          </cell>
          <cell r="FM731">
            <v>18.276</v>
          </cell>
          <cell r="FN731">
            <v>18.276</v>
          </cell>
          <cell r="FO731">
            <v>18.276</v>
          </cell>
          <cell r="FP731">
            <v>18.276</v>
          </cell>
          <cell r="FQ731">
            <v>18.276</v>
          </cell>
          <cell r="FR731">
            <v>18.276</v>
          </cell>
          <cell r="FS731">
            <v>18.276</v>
          </cell>
          <cell r="FT731">
            <v>18.276</v>
          </cell>
          <cell r="FU731">
            <v>18.276</v>
          </cell>
          <cell r="FV731">
            <v>18.276</v>
          </cell>
          <cell r="FW731">
            <v>18.276</v>
          </cell>
          <cell r="FX731">
            <v>18.276</v>
          </cell>
          <cell r="FY731">
            <v>18.276</v>
          </cell>
          <cell r="FZ731">
            <v>18.276</v>
          </cell>
          <cell r="GA731">
            <v>18.276</v>
          </cell>
          <cell r="GB731">
            <v>18.276</v>
          </cell>
          <cell r="GC731">
            <v>18.276</v>
          </cell>
          <cell r="GD731">
            <v>18.276</v>
          </cell>
          <cell r="GE731">
            <v>18.276</v>
          </cell>
          <cell r="GF731">
            <v>18.276</v>
          </cell>
          <cell r="GG731">
            <v>18.276</v>
          </cell>
          <cell r="GH731">
            <v>18.276</v>
          </cell>
          <cell r="GI731">
            <v>18.276</v>
          </cell>
          <cell r="GJ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  <cell r="FA732">
            <v>13.0488</v>
          </cell>
          <cell r="FB732">
            <v>13.0488</v>
          </cell>
          <cell r="FC732">
            <v>13.0488</v>
          </cell>
          <cell r="FD732">
            <v>13.0488</v>
          </cell>
          <cell r="FE732">
            <v>13.0488</v>
          </cell>
          <cell r="FF732">
            <v>13.0488</v>
          </cell>
          <cell r="FG732">
            <v>13.0488</v>
          </cell>
          <cell r="FH732">
            <v>13.0488</v>
          </cell>
          <cell r="FI732">
            <v>13.0488</v>
          </cell>
          <cell r="FJ732">
            <v>13.0488</v>
          </cell>
          <cell r="FK732">
            <v>13.0488</v>
          </cell>
          <cell r="FL732">
            <v>13.0488</v>
          </cell>
          <cell r="FM732">
            <v>13.0488</v>
          </cell>
          <cell r="FN732">
            <v>13.0488</v>
          </cell>
          <cell r="FO732">
            <v>13.0488</v>
          </cell>
          <cell r="FP732">
            <v>13.0488</v>
          </cell>
          <cell r="FQ732">
            <v>13.0488</v>
          </cell>
          <cell r="FR732">
            <v>13.0488</v>
          </cell>
          <cell r="FS732">
            <v>13.0488</v>
          </cell>
          <cell r="FT732">
            <v>13.0488</v>
          </cell>
          <cell r="FU732">
            <v>13.0488</v>
          </cell>
          <cell r="FV732">
            <v>13.0488</v>
          </cell>
          <cell r="FW732">
            <v>13.0488</v>
          </cell>
          <cell r="FX732">
            <v>13.0488</v>
          </cell>
          <cell r="FY732">
            <v>13.0488</v>
          </cell>
          <cell r="FZ732">
            <v>13.0488</v>
          </cell>
          <cell r="GA732">
            <v>13.0488</v>
          </cell>
          <cell r="GB732">
            <v>13.0488</v>
          </cell>
          <cell r="GC732">
            <v>13.0488</v>
          </cell>
          <cell r="GD732">
            <v>13.0488</v>
          </cell>
          <cell r="GE732">
            <v>13.0488</v>
          </cell>
          <cell r="GF732">
            <v>13.0488</v>
          </cell>
          <cell r="GG732">
            <v>13.0488</v>
          </cell>
          <cell r="GH732">
            <v>13.0488</v>
          </cell>
          <cell r="GI732">
            <v>13.0488</v>
          </cell>
          <cell r="GJ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  <cell r="FA733">
            <v>13.9992</v>
          </cell>
          <cell r="FB733">
            <v>13.9992</v>
          </cell>
          <cell r="FC733">
            <v>13.9992</v>
          </cell>
          <cell r="FD733">
            <v>13.9992</v>
          </cell>
          <cell r="FE733">
            <v>13.9992</v>
          </cell>
          <cell r="FF733">
            <v>13.9992</v>
          </cell>
          <cell r="FG733">
            <v>13.9992</v>
          </cell>
          <cell r="FH733">
            <v>13.9992</v>
          </cell>
          <cell r="FI733">
            <v>13.9992</v>
          </cell>
          <cell r="FJ733">
            <v>13.9992</v>
          </cell>
          <cell r="FK733">
            <v>13.9992</v>
          </cell>
          <cell r="FL733">
            <v>13.9992</v>
          </cell>
          <cell r="FM733">
            <v>13.9992</v>
          </cell>
          <cell r="FN733">
            <v>13.9992</v>
          </cell>
          <cell r="FO733">
            <v>13.9992</v>
          </cell>
          <cell r="FP733">
            <v>13.9992</v>
          </cell>
          <cell r="FQ733">
            <v>13.9992</v>
          </cell>
          <cell r="FR733">
            <v>13.9992</v>
          </cell>
          <cell r="FS733">
            <v>13.9992</v>
          </cell>
          <cell r="FT733">
            <v>13.9992</v>
          </cell>
          <cell r="FU733">
            <v>13.9992</v>
          </cell>
          <cell r="FV733">
            <v>13.9992</v>
          </cell>
          <cell r="FW733">
            <v>13.9992</v>
          </cell>
          <cell r="FX733">
            <v>13.9992</v>
          </cell>
          <cell r="FY733">
            <v>13.9992</v>
          </cell>
          <cell r="FZ733">
            <v>13.9992</v>
          </cell>
          <cell r="GA733">
            <v>13.9992</v>
          </cell>
          <cell r="GB733">
            <v>13.9992</v>
          </cell>
          <cell r="GC733">
            <v>13.9992</v>
          </cell>
          <cell r="GD733">
            <v>13.9992</v>
          </cell>
          <cell r="GE733">
            <v>13.9992</v>
          </cell>
          <cell r="GF733">
            <v>13.9992</v>
          </cell>
          <cell r="GG733">
            <v>13.9992</v>
          </cell>
          <cell r="GH733">
            <v>13.9992</v>
          </cell>
          <cell r="GI733">
            <v>13.9992</v>
          </cell>
          <cell r="GJ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  <cell r="FA734">
            <v>18.038400000000003</v>
          </cell>
          <cell r="FB734">
            <v>18.038400000000003</v>
          </cell>
          <cell r="FC734">
            <v>18.038400000000003</v>
          </cell>
          <cell r="FD734">
            <v>18.038400000000003</v>
          </cell>
          <cell r="FE734">
            <v>18.038400000000003</v>
          </cell>
          <cell r="FF734">
            <v>18.038400000000003</v>
          </cell>
          <cell r="FG734">
            <v>18.038400000000003</v>
          </cell>
          <cell r="FH734">
            <v>18.038400000000003</v>
          </cell>
          <cell r="FI734">
            <v>18.038400000000003</v>
          </cell>
          <cell r="FJ734">
            <v>18.038400000000003</v>
          </cell>
          <cell r="FK734">
            <v>18.038400000000003</v>
          </cell>
          <cell r="FL734">
            <v>18.038400000000003</v>
          </cell>
          <cell r="FM734">
            <v>18.038400000000003</v>
          </cell>
          <cell r="FN734">
            <v>18.038400000000003</v>
          </cell>
          <cell r="FO734">
            <v>18.038400000000003</v>
          </cell>
          <cell r="FP734">
            <v>18.038400000000003</v>
          </cell>
          <cell r="FQ734">
            <v>18.038400000000003</v>
          </cell>
          <cell r="FR734">
            <v>18.038400000000003</v>
          </cell>
          <cell r="FS734">
            <v>18.038400000000003</v>
          </cell>
          <cell r="FT734">
            <v>18.038400000000003</v>
          </cell>
          <cell r="FU734">
            <v>18.038400000000003</v>
          </cell>
          <cell r="FV734">
            <v>18.038400000000003</v>
          </cell>
          <cell r="FW734">
            <v>18.038400000000003</v>
          </cell>
          <cell r="FX734">
            <v>18.038400000000003</v>
          </cell>
          <cell r="FY734">
            <v>18.038400000000003</v>
          </cell>
          <cell r="FZ734">
            <v>18.038400000000003</v>
          </cell>
          <cell r="GA734">
            <v>18.038400000000003</v>
          </cell>
          <cell r="GB734">
            <v>18.038400000000003</v>
          </cell>
          <cell r="GC734">
            <v>18.038400000000003</v>
          </cell>
          <cell r="GD734">
            <v>18.038400000000003</v>
          </cell>
          <cell r="GE734">
            <v>18.038400000000003</v>
          </cell>
          <cell r="GF734">
            <v>18.038400000000003</v>
          </cell>
          <cell r="GG734">
            <v>18.038400000000003</v>
          </cell>
          <cell r="GH734">
            <v>18.038400000000003</v>
          </cell>
          <cell r="GI734">
            <v>18.038400000000003</v>
          </cell>
          <cell r="GJ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  <cell r="FA735">
            <v>19.107599999999998</v>
          </cell>
          <cell r="FB735">
            <v>19.107599999999998</v>
          </cell>
          <cell r="FC735">
            <v>19.107599999999998</v>
          </cell>
          <cell r="FD735">
            <v>19.107599999999998</v>
          </cell>
          <cell r="FE735">
            <v>19.107599999999998</v>
          </cell>
          <cell r="FF735">
            <v>19.107599999999998</v>
          </cell>
          <cell r="FG735">
            <v>19.107599999999998</v>
          </cell>
          <cell r="FH735">
            <v>19.107599999999998</v>
          </cell>
          <cell r="FI735">
            <v>19.107599999999998</v>
          </cell>
          <cell r="FJ735">
            <v>19.107599999999998</v>
          </cell>
          <cell r="FK735">
            <v>19.107599999999998</v>
          </cell>
          <cell r="FL735">
            <v>19.107599999999998</v>
          </cell>
          <cell r="FM735">
            <v>19.107599999999998</v>
          </cell>
          <cell r="FN735">
            <v>19.107599999999998</v>
          </cell>
          <cell r="FO735">
            <v>19.107599999999998</v>
          </cell>
          <cell r="FP735">
            <v>19.107599999999998</v>
          </cell>
          <cell r="FQ735">
            <v>19.107599999999998</v>
          </cell>
          <cell r="FR735">
            <v>19.107599999999998</v>
          </cell>
          <cell r="FS735">
            <v>19.107599999999998</v>
          </cell>
          <cell r="FT735">
            <v>19.107599999999998</v>
          </cell>
          <cell r="FU735">
            <v>19.107599999999998</v>
          </cell>
          <cell r="FV735">
            <v>19.107599999999998</v>
          </cell>
          <cell r="FW735">
            <v>19.107599999999998</v>
          </cell>
          <cell r="FX735">
            <v>19.107599999999998</v>
          </cell>
          <cell r="FY735">
            <v>19.107599999999998</v>
          </cell>
          <cell r="FZ735">
            <v>19.107599999999998</v>
          </cell>
          <cell r="GA735">
            <v>19.107599999999998</v>
          </cell>
          <cell r="GB735">
            <v>19.107599999999998</v>
          </cell>
          <cell r="GC735">
            <v>19.107599999999998</v>
          </cell>
          <cell r="GD735">
            <v>19.107599999999998</v>
          </cell>
          <cell r="GE735">
            <v>19.107599999999998</v>
          </cell>
          <cell r="GF735">
            <v>19.107599999999998</v>
          </cell>
          <cell r="GG735">
            <v>19.107599999999998</v>
          </cell>
          <cell r="GH735">
            <v>19.107599999999998</v>
          </cell>
          <cell r="GI735">
            <v>19.107599999999998</v>
          </cell>
          <cell r="GJ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  <cell r="FA736">
            <v>18.038400000000003</v>
          </cell>
          <cell r="FB736">
            <v>18.038400000000003</v>
          </cell>
          <cell r="FC736">
            <v>18.038400000000003</v>
          </cell>
          <cell r="FD736">
            <v>18.038400000000003</v>
          </cell>
          <cell r="FE736">
            <v>18.038400000000003</v>
          </cell>
          <cell r="FF736">
            <v>18.038400000000003</v>
          </cell>
          <cell r="FG736">
            <v>18.038400000000003</v>
          </cell>
          <cell r="FH736">
            <v>18.038400000000003</v>
          </cell>
          <cell r="FI736">
            <v>18.038400000000003</v>
          </cell>
          <cell r="FJ736">
            <v>18.038400000000003</v>
          </cell>
          <cell r="FK736">
            <v>18.038400000000003</v>
          </cell>
          <cell r="FL736">
            <v>18.038400000000003</v>
          </cell>
          <cell r="FM736">
            <v>18.038400000000003</v>
          </cell>
          <cell r="FN736">
            <v>18.038400000000003</v>
          </cell>
          <cell r="FO736">
            <v>18.038400000000003</v>
          </cell>
          <cell r="FP736">
            <v>18.038400000000003</v>
          </cell>
          <cell r="FQ736">
            <v>18.038400000000003</v>
          </cell>
          <cell r="FR736">
            <v>18.038400000000003</v>
          </cell>
          <cell r="FS736">
            <v>18.038400000000003</v>
          </cell>
          <cell r="FT736">
            <v>18.038400000000003</v>
          </cell>
          <cell r="FU736">
            <v>18.038400000000003</v>
          </cell>
          <cell r="FV736">
            <v>18.038400000000003</v>
          </cell>
          <cell r="FW736">
            <v>18.038400000000003</v>
          </cell>
          <cell r="FX736">
            <v>18.038400000000003</v>
          </cell>
          <cell r="FY736">
            <v>18.038400000000003</v>
          </cell>
          <cell r="FZ736">
            <v>18.038400000000003</v>
          </cell>
          <cell r="GA736">
            <v>18.038400000000003</v>
          </cell>
          <cell r="GB736">
            <v>18.038400000000003</v>
          </cell>
          <cell r="GC736">
            <v>18.038400000000003</v>
          </cell>
          <cell r="GD736">
            <v>18.038400000000003</v>
          </cell>
          <cell r="GE736">
            <v>18.038400000000003</v>
          </cell>
          <cell r="GF736">
            <v>18.038400000000003</v>
          </cell>
          <cell r="GG736">
            <v>18.038400000000003</v>
          </cell>
          <cell r="GH736">
            <v>18.038400000000003</v>
          </cell>
          <cell r="GI736">
            <v>18.038400000000003</v>
          </cell>
          <cell r="GJ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  <cell r="FA737">
            <v>19.582799999999999</v>
          </cell>
          <cell r="FB737">
            <v>19.582799999999999</v>
          </cell>
          <cell r="FC737">
            <v>19.582799999999999</v>
          </cell>
          <cell r="FD737">
            <v>19.582799999999999</v>
          </cell>
          <cell r="FE737">
            <v>19.582799999999999</v>
          </cell>
          <cell r="FF737">
            <v>19.582799999999999</v>
          </cell>
          <cell r="FG737">
            <v>19.582799999999999</v>
          </cell>
          <cell r="FH737">
            <v>19.582799999999999</v>
          </cell>
          <cell r="FI737">
            <v>19.582799999999999</v>
          </cell>
          <cell r="FJ737">
            <v>19.582799999999999</v>
          </cell>
          <cell r="FK737">
            <v>19.582799999999999</v>
          </cell>
          <cell r="FL737">
            <v>19.582799999999999</v>
          </cell>
          <cell r="FM737">
            <v>19.582799999999999</v>
          </cell>
          <cell r="FN737">
            <v>19.582799999999999</v>
          </cell>
          <cell r="FO737">
            <v>19.582799999999999</v>
          </cell>
          <cell r="FP737">
            <v>19.582799999999999</v>
          </cell>
          <cell r="FQ737">
            <v>19.582799999999999</v>
          </cell>
          <cell r="FR737">
            <v>19.582799999999999</v>
          </cell>
          <cell r="FS737">
            <v>19.582799999999999</v>
          </cell>
          <cell r="FT737">
            <v>19.582799999999999</v>
          </cell>
          <cell r="FU737">
            <v>19.582799999999999</v>
          </cell>
          <cell r="FV737">
            <v>19.582799999999999</v>
          </cell>
          <cell r="FW737">
            <v>19.582799999999999</v>
          </cell>
          <cell r="FX737">
            <v>19.582799999999999</v>
          </cell>
          <cell r="FY737">
            <v>19.582799999999999</v>
          </cell>
          <cell r="FZ737">
            <v>19.582799999999999</v>
          </cell>
          <cell r="GA737">
            <v>19.582799999999999</v>
          </cell>
          <cell r="GB737">
            <v>19.582799999999999</v>
          </cell>
          <cell r="GC737">
            <v>19.582799999999999</v>
          </cell>
          <cell r="GD737">
            <v>19.582799999999999</v>
          </cell>
          <cell r="GE737">
            <v>19.582799999999999</v>
          </cell>
          <cell r="GF737">
            <v>19.582799999999999</v>
          </cell>
          <cell r="GG737">
            <v>19.582799999999999</v>
          </cell>
          <cell r="GH737">
            <v>19.582799999999999</v>
          </cell>
          <cell r="GI737">
            <v>19.582799999999999</v>
          </cell>
          <cell r="GJ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  <cell r="FA738">
            <v>29.086800000000004</v>
          </cell>
          <cell r="FB738">
            <v>29.086800000000004</v>
          </cell>
          <cell r="FC738">
            <v>29.086800000000004</v>
          </cell>
          <cell r="FD738">
            <v>29.086800000000004</v>
          </cell>
          <cell r="FE738">
            <v>29.086800000000004</v>
          </cell>
          <cell r="FF738">
            <v>29.086800000000004</v>
          </cell>
          <cell r="FG738">
            <v>29.086800000000004</v>
          </cell>
          <cell r="FH738">
            <v>29.086800000000004</v>
          </cell>
          <cell r="FI738">
            <v>29.086800000000004</v>
          </cell>
          <cell r="FJ738">
            <v>29.086800000000004</v>
          </cell>
          <cell r="FK738">
            <v>29.086800000000004</v>
          </cell>
          <cell r="FL738">
            <v>29.086800000000004</v>
          </cell>
          <cell r="FM738">
            <v>29.086800000000004</v>
          </cell>
          <cell r="FN738">
            <v>29.086800000000004</v>
          </cell>
          <cell r="FO738">
            <v>29.086800000000004</v>
          </cell>
          <cell r="FP738">
            <v>29.086800000000004</v>
          </cell>
          <cell r="FQ738">
            <v>29.086800000000004</v>
          </cell>
          <cell r="FR738">
            <v>29.086800000000004</v>
          </cell>
          <cell r="FS738">
            <v>29.086800000000004</v>
          </cell>
          <cell r="FT738">
            <v>29.086800000000004</v>
          </cell>
          <cell r="FU738">
            <v>29.086800000000004</v>
          </cell>
          <cell r="FV738">
            <v>29.086800000000004</v>
          </cell>
          <cell r="FW738">
            <v>29.086800000000004</v>
          </cell>
          <cell r="FX738">
            <v>29.086800000000004</v>
          </cell>
          <cell r="FY738">
            <v>29.086800000000004</v>
          </cell>
          <cell r="FZ738">
            <v>29.086800000000004</v>
          </cell>
          <cell r="GA738">
            <v>29.086800000000004</v>
          </cell>
          <cell r="GB738">
            <v>29.086800000000004</v>
          </cell>
          <cell r="GC738">
            <v>29.086800000000004</v>
          </cell>
          <cell r="GD738">
            <v>29.086800000000004</v>
          </cell>
          <cell r="GE738">
            <v>29.086800000000004</v>
          </cell>
          <cell r="GF738">
            <v>29.086800000000004</v>
          </cell>
          <cell r="GG738">
            <v>29.086800000000004</v>
          </cell>
          <cell r="GH738">
            <v>29.086800000000004</v>
          </cell>
          <cell r="GI738">
            <v>29.086800000000004</v>
          </cell>
          <cell r="GJ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  <cell r="FA739">
            <v>37.7592</v>
          </cell>
          <cell r="FB739">
            <v>37.7592</v>
          </cell>
          <cell r="FC739">
            <v>37.7592</v>
          </cell>
          <cell r="FD739">
            <v>37.7592</v>
          </cell>
          <cell r="FE739">
            <v>37.7592</v>
          </cell>
          <cell r="FF739">
            <v>37.7592</v>
          </cell>
          <cell r="FG739">
            <v>37.7592</v>
          </cell>
          <cell r="FH739">
            <v>37.7592</v>
          </cell>
          <cell r="FI739">
            <v>37.7592</v>
          </cell>
          <cell r="FJ739">
            <v>37.7592</v>
          </cell>
          <cell r="FK739">
            <v>37.7592</v>
          </cell>
          <cell r="FL739">
            <v>37.7592</v>
          </cell>
          <cell r="FM739">
            <v>37.7592</v>
          </cell>
          <cell r="FN739">
            <v>37.7592</v>
          </cell>
          <cell r="FO739">
            <v>37.7592</v>
          </cell>
          <cell r="FP739">
            <v>37.7592</v>
          </cell>
          <cell r="FQ739">
            <v>37.7592</v>
          </cell>
          <cell r="FR739">
            <v>37.7592</v>
          </cell>
          <cell r="FS739">
            <v>37.7592</v>
          </cell>
          <cell r="FT739">
            <v>37.7592</v>
          </cell>
          <cell r="FU739">
            <v>37.7592</v>
          </cell>
          <cell r="FV739">
            <v>37.7592</v>
          </cell>
          <cell r="FW739">
            <v>37.7592</v>
          </cell>
          <cell r="FX739">
            <v>37.7592</v>
          </cell>
          <cell r="FY739">
            <v>37.7592</v>
          </cell>
          <cell r="FZ739">
            <v>37.7592</v>
          </cell>
          <cell r="GA739">
            <v>37.7592</v>
          </cell>
          <cell r="GB739">
            <v>37.7592</v>
          </cell>
          <cell r="GC739">
            <v>37.7592</v>
          </cell>
          <cell r="GD739">
            <v>37.7592</v>
          </cell>
          <cell r="GE739">
            <v>37.7592</v>
          </cell>
          <cell r="GF739">
            <v>37.7592</v>
          </cell>
          <cell r="GG739">
            <v>37.7592</v>
          </cell>
          <cell r="GH739">
            <v>37.7592</v>
          </cell>
          <cell r="GI739">
            <v>37.7592</v>
          </cell>
          <cell r="GJ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  <cell r="FA740">
            <v>31.206800000000001</v>
          </cell>
          <cell r="FB740">
            <v>31.206800000000001</v>
          </cell>
          <cell r="FC740">
            <v>31.206800000000001</v>
          </cell>
          <cell r="FD740">
            <v>31.206800000000001</v>
          </cell>
          <cell r="FE740">
            <v>31.206800000000001</v>
          </cell>
          <cell r="FF740">
            <v>31.206800000000001</v>
          </cell>
          <cell r="FG740">
            <v>31.206800000000001</v>
          </cell>
          <cell r="FH740">
            <v>31.206800000000001</v>
          </cell>
          <cell r="FI740">
            <v>31.206800000000001</v>
          </cell>
          <cell r="FJ740">
            <v>31.206800000000001</v>
          </cell>
          <cell r="FK740">
            <v>31.206800000000001</v>
          </cell>
          <cell r="FL740">
            <v>31.206800000000001</v>
          </cell>
          <cell r="FM740">
            <v>31.206800000000001</v>
          </cell>
          <cell r="FN740">
            <v>31.206800000000001</v>
          </cell>
          <cell r="FO740">
            <v>31.206800000000001</v>
          </cell>
          <cell r="FP740">
            <v>31.206800000000001</v>
          </cell>
          <cell r="FQ740">
            <v>31.206800000000001</v>
          </cell>
          <cell r="FR740">
            <v>31.206800000000001</v>
          </cell>
          <cell r="FS740">
            <v>31.206800000000001</v>
          </cell>
          <cell r="FT740">
            <v>31.206800000000001</v>
          </cell>
          <cell r="FU740">
            <v>31.206800000000001</v>
          </cell>
          <cell r="FV740">
            <v>31.206800000000001</v>
          </cell>
          <cell r="FW740">
            <v>31.206800000000001</v>
          </cell>
          <cell r="FX740">
            <v>31.206800000000001</v>
          </cell>
          <cell r="FY740">
            <v>31.206800000000001</v>
          </cell>
          <cell r="FZ740">
            <v>31.206800000000001</v>
          </cell>
          <cell r="GA740">
            <v>31.206800000000001</v>
          </cell>
          <cell r="GB740">
            <v>31.206800000000001</v>
          </cell>
          <cell r="GC740">
            <v>31.206800000000001</v>
          </cell>
          <cell r="GD740">
            <v>31.206800000000001</v>
          </cell>
          <cell r="GE740">
            <v>31.206800000000001</v>
          </cell>
          <cell r="GF740">
            <v>31.206800000000001</v>
          </cell>
          <cell r="GG740">
            <v>31.206800000000001</v>
          </cell>
          <cell r="GH740">
            <v>31.206800000000001</v>
          </cell>
          <cell r="GI740">
            <v>31.206800000000001</v>
          </cell>
          <cell r="GJ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  <cell r="FA742">
            <v>5.6319999999999997</v>
          </cell>
          <cell r="FB742">
            <v>5.6319999999999997</v>
          </cell>
          <cell r="FC742">
            <v>5.6319999999999997</v>
          </cell>
          <cell r="FD742">
            <v>5.6319999999999997</v>
          </cell>
          <cell r="FE742">
            <v>5.6319999999999997</v>
          </cell>
          <cell r="FF742">
            <v>5.6319999999999997</v>
          </cell>
          <cell r="FG742">
            <v>5.6319999999999997</v>
          </cell>
          <cell r="FH742">
            <v>5.6319999999999997</v>
          </cell>
          <cell r="FI742">
            <v>5.6319999999999997</v>
          </cell>
          <cell r="FJ742">
            <v>5.6319999999999997</v>
          </cell>
          <cell r="FK742">
            <v>5.6319999999999997</v>
          </cell>
          <cell r="FL742">
            <v>5.6319999999999997</v>
          </cell>
          <cell r="FM742">
            <v>5.6319999999999997</v>
          </cell>
          <cell r="FN742">
            <v>5.6319999999999997</v>
          </cell>
          <cell r="FO742">
            <v>5.6319999999999997</v>
          </cell>
          <cell r="FP742">
            <v>5.6319999999999997</v>
          </cell>
          <cell r="FQ742">
            <v>5.6319999999999997</v>
          </cell>
          <cell r="FR742">
            <v>5.6319999999999997</v>
          </cell>
          <cell r="FS742">
            <v>5.6319999999999997</v>
          </cell>
          <cell r="FT742">
            <v>5.6319999999999997</v>
          </cell>
          <cell r="FU742">
            <v>5.6319999999999997</v>
          </cell>
          <cell r="FV742">
            <v>5.6319999999999997</v>
          </cell>
          <cell r="FW742">
            <v>5.6319999999999997</v>
          </cell>
          <cell r="FX742">
            <v>5.6319999999999997</v>
          </cell>
          <cell r="FY742">
            <v>5.6319999999999997</v>
          </cell>
          <cell r="FZ742">
            <v>5.6319999999999997</v>
          </cell>
          <cell r="GA742">
            <v>5.6319999999999997</v>
          </cell>
          <cell r="GB742">
            <v>5.6319999999999997</v>
          </cell>
          <cell r="GC742">
            <v>5.6319999999999997</v>
          </cell>
          <cell r="GD742">
            <v>5.6319999999999997</v>
          </cell>
          <cell r="GE742">
            <v>5.6319999999999997</v>
          </cell>
          <cell r="GF742">
            <v>5.6319999999999997</v>
          </cell>
          <cell r="GG742">
            <v>5.6319999999999997</v>
          </cell>
          <cell r="GH742">
            <v>5.6319999999999997</v>
          </cell>
          <cell r="GI742">
            <v>5.6319999999999997</v>
          </cell>
          <cell r="GJ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  <cell r="FA743">
            <v>6.2560000000000002</v>
          </cell>
          <cell r="FB743">
            <v>6.2560000000000002</v>
          </cell>
          <cell r="FC743">
            <v>6.2560000000000002</v>
          </cell>
          <cell r="FD743">
            <v>6.2560000000000002</v>
          </cell>
          <cell r="FE743">
            <v>6.2560000000000002</v>
          </cell>
          <cell r="FF743">
            <v>6.2560000000000002</v>
          </cell>
          <cell r="FG743">
            <v>6.2560000000000002</v>
          </cell>
          <cell r="FH743">
            <v>6.2560000000000002</v>
          </cell>
          <cell r="FI743">
            <v>6.2560000000000002</v>
          </cell>
          <cell r="FJ743">
            <v>6.2560000000000002</v>
          </cell>
          <cell r="FK743">
            <v>6.2560000000000002</v>
          </cell>
          <cell r="FL743">
            <v>6.2560000000000002</v>
          </cell>
          <cell r="FM743">
            <v>6.2560000000000002</v>
          </cell>
          <cell r="FN743">
            <v>6.2560000000000002</v>
          </cell>
          <cell r="FO743">
            <v>6.2560000000000002</v>
          </cell>
          <cell r="FP743">
            <v>6.2560000000000002</v>
          </cell>
          <cell r="FQ743">
            <v>6.2560000000000002</v>
          </cell>
          <cell r="FR743">
            <v>6.2560000000000002</v>
          </cell>
          <cell r="FS743">
            <v>6.2560000000000002</v>
          </cell>
          <cell r="FT743">
            <v>6.2560000000000002</v>
          </cell>
          <cell r="FU743">
            <v>6.2560000000000002</v>
          </cell>
          <cell r="FV743">
            <v>6.2560000000000002</v>
          </cell>
          <cell r="FW743">
            <v>6.2560000000000002</v>
          </cell>
          <cell r="FX743">
            <v>6.2560000000000002</v>
          </cell>
          <cell r="FY743">
            <v>6.2560000000000002</v>
          </cell>
          <cell r="FZ743">
            <v>6.2560000000000002</v>
          </cell>
          <cell r="GA743">
            <v>6.2560000000000002</v>
          </cell>
          <cell r="GB743">
            <v>6.2560000000000002</v>
          </cell>
          <cell r="GC743">
            <v>6.2560000000000002</v>
          </cell>
          <cell r="GD743">
            <v>6.2560000000000002</v>
          </cell>
          <cell r="GE743">
            <v>6.2560000000000002</v>
          </cell>
          <cell r="GF743">
            <v>6.2560000000000002</v>
          </cell>
          <cell r="GG743">
            <v>6.2560000000000002</v>
          </cell>
          <cell r="GH743">
            <v>6.2560000000000002</v>
          </cell>
          <cell r="GI743">
            <v>6.2560000000000002</v>
          </cell>
          <cell r="GJ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  <cell r="FA744">
            <v>6.4480000000000004</v>
          </cell>
          <cell r="FB744">
            <v>6.4480000000000004</v>
          </cell>
          <cell r="FC744">
            <v>6.4480000000000004</v>
          </cell>
          <cell r="FD744">
            <v>6.4480000000000004</v>
          </cell>
          <cell r="FE744">
            <v>6.4480000000000004</v>
          </cell>
          <cell r="FF744">
            <v>6.4480000000000004</v>
          </cell>
          <cell r="FG744">
            <v>6.4480000000000004</v>
          </cell>
          <cell r="FH744">
            <v>6.4480000000000004</v>
          </cell>
          <cell r="FI744">
            <v>6.4480000000000004</v>
          </cell>
          <cell r="FJ744">
            <v>6.4480000000000004</v>
          </cell>
          <cell r="FK744">
            <v>6.4480000000000004</v>
          </cell>
          <cell r="FL744">
            <v>6.4480000000000004</v>
          </cell>
          <cell r="FM744">
            <v>6.4480000000000004</v>
          </cell>
          <cell r="FN744">
            <v>6.4480000000000004</v>
          </cell>
          <cell r="FO744">
            <v>6.4480000000000004</v>
          </cell>
          <cell r="FP744">
            <v>6.4480000000000004</v>
          </cell>
          <cell r="FQ744">
            <v>6.4480000000000004</v>
          </cell>
          <cell r="FR744">
            <v>6.4480000000000004</v>
          </cell>
          <cell r="FS744">
            <v>6.4480000000000004</v>
          </cell>
          <cell r="FT744">
            <v>6.4480000000000004</v>
          </cell>
          <cell r="FU744">
            <v>6.4480000000000004</v>
          </cell>
          <cell r="FV744">
            <v>6.4480000000000004</v>
          </cell>
          <cell r="FW744">
            <v>6.4480000000000004</v>
          </cell>
          <cell r="FX744">
            <v>6.4480000000000004</v>
          </cell>
          <cell r="FY744">
            <v>6.4480000000000004</v>
          </cell>
          <cell r="FZ744">
            <v>6.4480000000000004</v>
          </cell>
          <cell r="GA744">
            <v>6.4480000000000004</v>
          </cell>
          <cell r="GB744">
            <v>6.4480000000000004</v>
          </cell>
          <cell r="GC744">
            <v>6.4480000000000004</v>
          </cell>
          <cell r="GD744">
            <v>6.4480000000000004</v>
          </cell>
          <cell r="GE744">
            <v>6.4480000000000004</v>
          </cell>
          <cell r="GF744">
            <v>6.4480000000000004</v>
          </cell>
          <cell r="GG744">
            <v>6.4480000000000004</v>
          </cell>
          <cell r="GH744">
            <v>6.4480000000000004</v>
          </cell>
          <cell r="GI744">
            <v>6.4480000000000004</v>
          </cell>
          <cell r="GJ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  <cell r="FA745">
            <v>6.3040000000000003</v>
          </cell>
          <cell r="FB745">
            <v>6.3040000000000003</v>
          </cell>
          <cell r="FC745">
            <v>6.3040000000000003</v>
          </cell>
          <cell r="FD745">
            <v>6.3040000000000003</v>
          </cell>
          <cell r="FE745">
            <v>6.3040000000000003</v>
          </cell>
          <cell r="FF745">
            <v>6.3040000000000003</v>
          </cell>
          <cell r="FG745">
            <v>6.3040000000000003</v>
          </cell>
          <cell r="FH745">
            <v>6.3040000000000003</v>
          </cell>
          <cell r="FI745">
            <v>6.3040000000000003</v>
          </cell>
          <cell r="FJ745">
            <v>6.3040000000000003</v>
          </cell>
          <cell r="FK745">
            <v>6.3040000000000003</v>
          </cell>
          <cell r="FL745">
            <v>6.3040000000000003</v>
          </cell>
          <cell r="FM745">
            <v>6.3040000000000003</v>
          </cell>
          <cell r="FN745">
            <v>6.3040000000000003</v>
          </cell>
          <cell r="FO745">
            <v>6.3040000000000003</v>
          </cell>
          <cell r="FP745">
            <v>6.3040000000000003</v>
          </cell>
          <cell r="FQ745">
            <v>6.3040000000000003</v>
          </cell>
          <cell r="FR745">
            <v>6.3040000000000003</v>
          </cell>
          <cell r="FS745">
            <v>6.3040000000000003</v>
          </cell>
          <cell r="FT745">
            <v>6.3040000000000003</v>
          </cell>
          <cell r="FU745">
            <v>6.3040000000000003</v>
          </cell>
          <cell r="FV745">
            <v>6.3040000000000003</v>
          </cell>
          <cell r="FW745">
            <v>6.3040000000000003</v>
          </cell>
          <cell r="FX745">
            <v>6.3040000000000003</v>
          </cell>
          <cell r="FY745">
            <v>6.3040000000000003</v>
          </cell>
          <cell r="FZ745">
            <v>6.3040000000000003</v>
          </cell>
          <cell r="GA745">
            <v>6.3040000000000003</v>
          </cell>
          <cell r="GB745">
            <v>6.3040000000000003</v>
          </cell>
          <cell r="GC745">
            <v>6.3040000000000003</v>
          </cell>
          <cell r="GD745">
            <v>6.3040000000000003</v>
          </cell>
          <cell r="GE745">
            <v>6.3040000000000003</v>
          </cell>
          <cell r="GF745">
            <v>6.3040000000000003</v>
          </cell>
          <cell r="GG745">
            <v>6.3040000000000003</v>
          </cell>
          <cell r="GH745">
            <v>6.3040000000000003</v>
          </cell>
          <cell r="GI745">
            <v>6.3040000000000003</v>
          </cell>
          <cell r="GJ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  <cell r="FA746">
            <v>7.5039999999999996</v>
          </cell>
          <cell r="FB746">
            <v>7.5039999999999996</v>
          </cell>
          <cell r="FC746">
            <v>7.5039999999999996</v>
          </cell>
          <cell r="FD746">
            <v>7.5039999999999996</v>
          </cell>
          <cell r="FE746">
            <v>7.5039999999999996</v>
          </cell>
          <cell r="FF746">
            <v>7.5039999999999996</v>
          </cell>
          <cell r="FG746">
            <v>7.5039999999999996</v>
          </cell>
          <cell r="FH746">
            <v>7.5039999999999996</v>
          </cell>
          <cell r="FI746">
            <v>7.5039999999999996</v>
          </cell>
          <cell r="FJ746">
            <v>7.5039999999999996</v>
          </cell>
          <cell r="FK746">
            <v>7.5039999999999996</v>
          </cell>
          <cell r="FL746">
            <v>7.5039999999999996</v>
          </cell>
          <cell r="FM746">
            <v>7.5039999999999996</v>
          </cell>
          <cell r="FN746">
            <v>7.5039999999999996</v>
          </cell>
          <cell r="FO746">
            <v>7.5039999999999996</v>
          </cell>
          <cell r="FP746">
            <v>7.5039999999999996</v>
          </cell>
          <cell r="FQ746">
            <v>7.5039999999999996</v>
          </cell>
          <cell r="FR746">
            <v>7.5039999999999996</v>
          </cell>
          <cell r="FS746">
            <v>7.5039999999999996</v>
          </cell>
          <cell r="FT746">
            <v>7.5039999999999996</v>
          </cell>
          <cell r="FU746">
            <v>7.5039999999999996</v>
          </cell>
          <cell r="FV746">
            <v>7.5039999999999996</v>
          </cell>
          <cell r="FW746">
            <v>7.5039999999999996</v>
          </cell>
          <cell r="FX746">
            <v>7.5039999999999996</v>
          </cell>
          <cell r="FY746">
            <v>7.5039999999999996</v>
          </cell>
          <cell r="FZ746">
            <v>7.5039999999999996</v>
          </cell>
          <cell r="GA746">
            <v>7.5039999999999996</v>
          </cell>
          <cell r="GB746">
            <v>7.5039999999999996</v>
          </cell>
          <cell r="GC746">
            <v>7.5039999999999996</v>
          </cell>
          <cell r="GD746">
            <v>7.5039999999999996</v>
          </cell>
          <cell r="GE746">
            <v>7.5039999999999996</v>
          </cell>
          <cell r="GF746">
            <v>7.5039999999999996</v>
          </cell>
          <cell r="GG746">
            <v>7.5039999999999996</v>
          </cell>
          <cell r="GH746">
            <v>7.5039999999999996</v>
          </cell>
          <cell r="GI746">
            <v>7.5039999999999996</v>
          </cell>
          <cell r="GJ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  <cell r="FA747">
            <v>9.1840000000000011</v>
          </cell>
          <cell r="FB747">
            <v>9.1840000000000011</v>
          </cell>
          <cell r="FC747">
            <v>9.1840000000000011</v>
          </cell>
          <cell r="FD747">
            <v>9.1840000000000011</v>
          </cell>
          <cell r="FE747">
            <v>9.1840000000000011</v>
          </cell>
          <cell r="FF747">
            <v>9.1840000000000011</v>
          </cell>
          <cell r="FG747">
            <v>9.1840000000000011</v>
          </cell>
          <cell r="FH747">
            <v>9.1840000000000011</v>
          </cell>
          <cell r="FI747">
            <v>9.1840000000000011</v>
          </cell>
          <cell r="FJ747">
            <v>9.1840000000000011</v>
          </cell>
          <cell r="FK747">
            <v>9.1840000000000011</v>
          </cell>
          <cell r="FL747">
            <v>9.1840000000000011</v>
          </cell>
          <cell r="FM747">
            <v>9.1840000000000011</v>
          </cell>
          <cell r="FN747">
            <v>9.1840000000000011</v>
          </cell>
          <cell r="FO747">
            <v>9.1840000000000011</v>
          </cell>
          <cell r="FP747">
            <v>9.1840000000000011</v>
          </cell>
          <cell r="FQ747">
            <v>9.1840000000000011</v>
          </cell>
          <cell r="FR747">
            <v>9.1840000000000011</v>
          </cell>
          <cell r="FS747">
            <v>9.1840000000000011</v>
          </cell>
          <cell r="FT747">
            <v>9.1840000000000011</v>
          </cell>
          <cell r="FU747">
            <v>9.1840000000000011</v>
          </cell>
          <cell r="FV747">
            <v>9.1840000000000011</v>
          </cell>
          <cell r="FW747">
            <v>9.1840000000000011</v>
          </cell>
          <cell r="FX747">
            <v>9.1840000000000011</v>
          </cell>
          <cell r="FY747">
            <v>9.1840000000000011</v>
          </cell>
          <cell r="FZ747">
            <v>9.1840000000000011</v>
          </cell>
          <cell r="GA747">
            <v>9.1840000000000011</v>
          </cell>
          <cell r="GB747">
            <v>9.1840000000000011</v>
          </cell>
          <cell r="GC747">
            <v>9.1840000000000011</v>
          </cell>
          <cell r="GD747">
            <v>9.1840000000000011</v>
          </cell>
          <cell r="GE747">
            <v>9.1840000000000011</v>
          </cell>
          <cell r="GF747">
            <v>9.1840000000000011</v>
          </cell>
          <cell r="GG747">
            <v>9.1840000000000011</v>
          </cell>
          <cell r="GH747">
            <v>9.1840000000000011</v>
          </cell>
          <cell r="GI747">
            <v>9.1840000000000011</v>
          </cell>
          <cell r="GJ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  <cell r="FA748">
            <v>12.256</v>
          </cell>
          <cell r="FB748">
            <v>12.256</v>
          </cell>
          <cell r="FC748">
            <v>12.256</v>
          </cell>
          <cell r="FD748">
            <v>12.256</v>
          </cell>
          <cell r="FE748">
            <v>12.256</v>
          </cell>
          <cell r="FF748">
            <v>12.256</v>
          </cell>
          <cell r="FG748">
            <v>12.256</v>
          </cell>
          <cell r="FH748">
            <v>12.256</v>
          </cell>
          <cell r="FI748">
            <v>12.256</v>
          </cell>
          <cell r="FJ748">
            <v>12.256</v>
          </cell>
          <cell r="FK748">
            <v>12.256</v>
          </cell>
          <cell r="FL748">
            <v>12.256</v>
          </cell>
          <cell r="FM748">
            <v>12.256</v>
          </cell>
          <cell r="FN748">
            <v>12.256</v>
          </cell>
          <cell r="FO748">
            <v>12.256</v>
          </cell>
          <cell r="FP748">
            <v>12.256</v>
          </cell>
          <cell r="FQ748">
            <v>12.256</v>
          </cell>
          <cell r="FR748">
            <v>12.256</v>
          </cell>
          <cell r="FS748">
            <v>12.256</v>
          </cell>
          <cell r="FT748">
            <v>12.256</v>
          </cell>
          <cell r="FU748">
            <v>12.256</v>
          </cell>
          <cell r="FV748">
            <v>12.256</v>
          </cell>
          <cell r="FW748">
            <v>12.256</v>
          </cell>
          <cell r="FX748">
            <v>12.256</v>
          </cell>
          <cell r="FY748">
            <v>12.256</v>
          </cell>
          <cell r="FZ748">
            <v>12.256</v>
          </cell>
          <cell r="GA748">
            <v>12.256</v>
          </cell>
          <cell r="GB748">
            <v>12.256</v>
          </cell>
          <cell r="GC748">
            <v>12.256</v>
          </cell>
          <cell r="GD748">
            <v>12.256</v>
          </cell>
          <cell r="GE748">
            <v>12.256</v>
          </cell>
          <cell r="GF748">
            <v>12.256</v>
          </cell>
          <cell r="GG748">
            <v>12.256</v>
          </cell>
          <cell r="GH748">
            <v>12.256</v>
          </cell>
          <cell r="GI748">
            <v>12.256</v>
          </cell>
          <cell r="GJ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  <cell r="FA749">
            <v>12.448</v>
          </cell>
          <cell r="FB749">
            <v>12.448</v>
          </cell>
          <cell r="FC749">
            <v>12.448</v>
          </cell>
          <cell r="FD749">
            <v>12.448</v>
          </cell>
          <cell r="FE749">
            <v>12.448</v>
          </cell>
          <cell r="FF749">
            <v>12.448</v>
          </cell>
          <cell r="FG749">
            <v>12.448</v>
          </cell>
          <cell r="FH749">
            <v>12.448</v>
          </cell>
          <cell r="FI749">
            <v>12.448</v>
          </cell>
          <cell r="FJ749">
            <v>12.448</v>
          </cell>
          <cell r="FK749">
            <v>12.448</v>
          </cell>
          <cell r="FL749">
            <v>12.448</v>
          </cell>
          <cell r="FM749">
            <v>12.448</v>
          </cell>
          <cell r="FN749">
            <v>12.448</v>
          </cell>
          <cell r="FO749">
            <v>12.448</v>
          </cell>
          <cell r="FP749">
            <v>12.448</v>
          </cell>
          <cell r="FQ749">
            <v>12.448</v>
          </cell>
          <cell r="FR749">
            <v>12.448</v>
          </cell>
          <cell r="FS749">
            <v>12.448</v>
          </cell>
          <cell r="FT749">
            <v>12.448</v>
          </cell>
          <cell r="FU749">
            <v>12.448</v>
          </cell>
          <cell r="FV749">
            <v>12.448</v>
          </cell>
          <cell r="FW749">
            <v>12.448</v>
          </cell>
          <cell r="FX749">
            <v>12.448</v>
          </cell>
          <cell r="FY749">
            <v>12.448</v>
          </cell>
          <cell r="FZ749">
            <v>12.448</v>
          </cell>
          <cell r="GA749">
            <v>12.448</v>
          </cell>
          <cell r="GB749">
            <v>12.448</v>
          </cell>
          <cell r="GC749">
            <v>12.448</v>
          </cell>
          <cell r="GD749">
            <v>12.448</v>
          </cell>
          <cell r="GE749">
            <v>12.448</v>
          </cell>
          <cell r="GF749">
            <v>12.448</v>
          </cell>
          <cell r="GG749">
            <v>12.448</v>
          </cell>
          <cell r="GH749">
            <v>12.448</v>
          </cell>
          <cell r="GI749">
            <v>12.448</v>
          </cell>
          <cell r="GJ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  <cell r="FA750">
            <v>13.311999999999999</v>
          </cell>
          <cell r="FB750">
            <v>13.311999999999999</v>
          </cell>
          <cell r="FC750">
            <v>13.311999999999999</v>
          </cell>
          <cell r="FD750">
            <v>13.311999999999999</v>
          </cell>
          <cell r="FE750">
            <v>13.311999999999999</v>
          </cell>
          <cell r="FF750">
            <v>13.311999999999999</v>
          </cell>
          <cell r="FG750">
            <v>13.311999999999999</v>
          </cell>
          <cell r="FH750">
            <v>13.311999999999999</v>
          </cell>
          <cell r="FI750">
            <v>13.311999999999999</v>
          </cell>
          <cell r="FJ750">
            <v>13.311999999999999</v>
          </cell>
          <cell r="FK750">
            <v>13.311999999999999</v>
          </cell>
          <cell r="FL750">
            <v>13.311999999999999</v>
          </cell>
          <cell r="FM750">
            <v>13.311999999999999</v>
          </cell>
          <cell r="FN750">
            <v>13.311999999999999</v>
          </cell>
          <cell r="FO750">
            <v>13.311999999999999</v>
          </cell>
          <cell r="FP750">
            <v>13.311999999999999</v>
          </cell>
          <cell r="FQ750">
            <v>13.311999999999999</v>
          </cell>
          <cell r="FR750">
            <v>13.311999999999999</v>
          </cell>
          <cell r="FS750">
            <v>13.311999999999999</v>
          </cell>
          <cell r="FT750">
            <v>13.311999999999999</v>
          </cell>
          <cell r="FU750">
            <v>13.311999999999999</v>
          </cell>
          <cell r="FV750">
            <v>13.311999999999999</v>
          </cell>
          <cell r="FW750">
            <v>13.311999999999999</v>
          </cell>
          <cell r="FX750">
            <v>13.311999999999999</v>
          </cell>
          <cell r="FY750">
            <v>13.311999999999999</v>
          </cell>
          <cell r="FZ750">
            <v>13.311999999999999</v>
          </cell>
          <cell r="GA750">
            <v>13.311999999999999</v>
          </cell>
          <cell r="GB750">
            <v>13.311999999999999</v>
          </cell>
          <cell r="GC750">
            <v>13.311999999999999</v>
          </cell>
          <cell r="GD750">
            <v>13.311999999999999</v>
          </cell>
          <cell r="GE750">
            <v>13.311999999999999</v>
          </cell>
          <cell r="GF750">
            <v>13.311999999999999</v>
          </cell>
          <cell r="GG750">
            <v>13.311999999999999</v>
          </cell>
          <cell r="GH750">
            <v>13.311999999999999</v>
          </cell>
          <cell r="GI750">
            <v>13.311999999999999</v>
          </cell>
          <cell r="GJ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  <cell r="FA751">
            <v>13.792</v>
          </cell>
          <cell r="FB751">
            <v>13.792</v>
          </cell>
          <cell r="FC751">
            <v>13.792</v>
          </cell>
          <cell r="FD751">
            <v>13.792</v>
          </cell>
          <cell r="FE751">
            <v>13.792</v>
          </cell>
          <cell r="FF751">
            <v>13.792</v>
          </cell>
          <cell r="FG751">
            <v>13.792</v>
          </cell>
          <cell r="FH751">
            <v>13.792</v>
          </cell>
          <cell r="FI751">
            <v>13.792</v>
          </cell>
          <cell r="FJ751">
            <v>13.792</v>
          </cell>
          <cell r="FK751">
            <v>13.792</v>
          </cell>
          <cell r="FL751">
            <v>13.792</v>
          </cell>
          <cell r="FM751">
            <v>13.792</v>
          </cell>
          <cell r="FN751">
            <v>13.792</v>
          </cell>
          <cell r="FO751">
            <v>13.792</v>
          </cell>
          <cell r="FP751">
            <v>13.792</v>
          </cell>
          <cell r="FQ751">
            <v>13.792</v>
          </cell>
          <cell r="FR751">
            <v>13.792</v>
          </cell>
          <cell r="FS751">
            <v>13.792</v>
          </cell>
          <cell r="FT751">
            <v>13.792</v>
          </cell>
          <cell r="FU751">
            <v>13.792</v>
          </cell>
          <cell r="FV751">
            <v>13.792</v>
          </cell>
          <cell r="FW751">
            <v>13.792</v>
          </cell>
          <cell r="FX751">
            <v>13.792</v>
          </cell>
          <cell r="FY751">
            <v>13.792</v>
          </cell>
          <cell r="FZ751">
            <v>13.792</v>
          </cell>
          <cell r="GA751">
            <v>13.792</v>
          </cell>
          <cell r="GB751">
            <v>13.792</v>
          </cell>
          <cell r="GC751">
            <v>13.792</v>
          </cell>
          <cell r="GD751">
            <v>13.792</v>
          </cell>
          <cell r="GE751">
            <v>13.792</v>
          </cell>
          <cell r="GF751">
            <v>13.792</v>
          </cell>
          <cell r="GG751">
            <v>13.792</v>
          </cell>
          <cell r="GH751">
            <v>13.792</v>
          </cell>
          <cell r="GI751">
            <v>13.792</v>
          </cell>
          <cell r="GJ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  <cell r="FA752">
            <v>11.344000000000001</v>
          </cell>
          <cell r="FB752">
            <v>11.344000000000001</v>
          </cell>
          <cell r="FC752">
            <v>11.344000000000001</v>
          </cell>
          <cell r="FD752">
            <v>11.344000000000001</v>
          </cell>
          <cell r="FE752">
            <v>11.344000000000001</v>
          </cell>
          <cell r="FF752">
            <v>11.344000000000001</v>
          </cell>
          <cell r="FG752">
            <v>11.344000000000001</v>
          </cell>
          <cell r="FH752">
            <v>11.344000000000001</v>
          </cell>
          <cell r="FI752">
            <v>11.344000000000001</v>
          </cell>
          <cell r="FJ752">
            <v>11.344000000000001</v>
          </cell>
          <cell r="FK752">
            <v>11.344000000000001</v>
          </cell>
          <cell r="FL752">
            <v>11.344000000000001</v>
          </cell>
          <cell r="FM752">
            <v>11.344000000000001</v>
          </cell>
          <cell r="FN752">
            <v>11.344000000000001</v>
          </cell>
          <cell r="FO752">
            <v>11.344000000000001</v>
          </cell>
          <cell r="FP752">
            <v>11.344000000000001</v>
          </cell>
          <cell r="FQ752">
            <v>11.344000000000001</v>
          </cell>
          <cell r="FR752">
            <v>11.344000000000001</v>
          </cell>
          <cell r="FS752">
            <v>11.344000000000001</v>
          </cell>
          <cell r="FT752">
            <v>11.344000000000001</v>
          </cell>
          <cell r="FU752">
            <v>11.344000000000001</v>
          </cell>
          <cell r="FV752">
            <v>11.344000000000001</v>
          </cell>
          <cell r="FW752">
            <v>11.344000000000001</v>
          </cell>
          <cell r="FX752">
            <v>11.344000000000001</v>
          </cell>
          <cell r="FY752">
            <v>11.344000000000001</v>
          </cell>
          <cell r="FZ752">
            <v>11.344000000000001</v>
          </cell>
          <cell r="GA752">
            <v>11.344000000000001</v>
          </cell>
          <cell r="GB752">
            <v>11.344000000000001</v>
          </cell>
          <cell r="GC752">
            <v>11.344000000000001</v>
          </cell>
          <cell r="GD752">
            <v>11.344000000000001</v>
          </cell>
          <cell r="GE752">
            <v>11.344000000000001</v>
          </cell>
          <cell r="GF752">
            <v>11.344000000000001</v>
          </cell>
          <cell r="GG752">
            <v>11.344000000000001</v>
          </cell>
          <cell r="GH752">
            <v>11.344000000000001</v>
          </cell>
          <cell r="GI752">
            <v>11.344000000000001</v>
          </cell>
          <cell r="GJ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  <cell r="FA753">
            <v>13.552</v>
          </cell>
          <cell r="FB753">
            <v>13.552</v>
          </cell>
          <cell r="FC753">
            <v>13.552</v>
          </cell>
          <cell r="FD753">
            <v>13.552</v>
          </cell>
          <cell r="FE753">
            <v>13.552</v>
          </cell>
          <cell r="FF753">
            <v>13.552</v>
          </cell>
          <cell r="FG753">
            <v>13.552</v>
          </cell>
          <cell r="FH753">
            <v>13.552</v>
          </cell>
          <cell r="FI753">
            <v>13.552</v>
          </cell>
          <cell r="FJ753">
            <v>13.552</v>
          </cell>
          <cell r="FK753">
            <v>13.552</v>
          </cell>
          <cell r="FL753">
            <v>13.552</v>
          </cell>
          <cell r="FM753">
            <v>13.552</v>
          </cell>
          <cell r="FN753">
            <v>13.552</v>
          </cell>
          <cell r="FO753">
            <v>13.552</v>
          </cell>
          <cell r="FP753">
            <v>13.552</v>
          </cell>
          <cell r="FQ753">
            <v>13.552</v>
          </cell>
          <cell r="FR753">
            <v>13.552</v>
          </cell>
          <cell r="FS753">
            <v>13.552</v>
          </cell>
          <cell r="FT753">
            <v>13.552</v>
          </cell>
          <cell r="FU753">
            <v>13.552</v>
          </cell>
          <cell r="FV753">
            <v>13.552</v>
          </cell>
          <cell r="FW753">
            <v>13.552</v>
          </cell>
          <cell r="FX753">
            <v>13.552</v>
          </cell>
          <cell r="FY753">
            <v>13.552</v>
          </cell>
          <cell r="FZ753">
            <v>13.552</v>
          </cell>
          <cell r="GA753">
            <v>13.552</v>
          </cell>
          <cell r="GB753">
            <v>13.552</v>
          </cell>
          <cell r="GC753">
            <v>13.552</v>
          </cell>
          <cell r="GD753">
            <v>13.552</v>
          </cell>
          <cell r="GE753">
            <v>13.552</v>
          </cell>
          <cell r="GF753">
            <v>13.552</v>
          </cell>
          <cell r="GG753">
            <v>13.552</v>
          </cell>
          <cell r="GH753">
            <v>13.552</v>
          </cell>
          <cell r="GI753">
            <v>13.552</v>
          </cell>
          <cell r="GJ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  <cell r="FA754">
            <v>15.928000000000001</v>
          </cell>
          <cell r="FB754">
            <v>15.928000000000001</v>
          </cell>
          <cell r="FC754">
            <v>15.928000000000001</v>
          </cell>
          <cell r="FD754">
            <v>15.928000000000001</v>
          </cell>
          <cell r="FE754">
            <v>15.928000000000001</v>
          </cell>
          <cell r="FF754">
            <v>15.928000000000001</v>
          </cell>
          <cell r="FG754">
            <v>15.928000000000001</v>
          </cell>
          <cell r="FH754">
            <v>15.928000000000001</v>
          </cell>
          <cell r="FI754">
            <v>15.928000000000001</v>
          </cell>
          <cell r="FJ754">
            <v>15.928000000000001</v>
          </cell>
          <cell r="FK754">
            <v>15.928000000000001</v>
          </cell>
          <cell r="FL754">
            <v>15.928000000000001</v>
          </cell>
          <cell r="FM754">
            <v>15.928000000000001</v>
          </cell>
          <cell r="FN754">
            <v>15.928000000000001</v>
          </cell>
          <cell r="FO754">
            <v>15.928000000000001</v>
          </cell>
          <cell r="FP754">
            <v>15.928000000000001</v>
          </cell>
          <cell r="FQ754">
            <v>15.928000000000001</v>
          </cell>
          <cell r="FR754">
            <v>15.928000000000001</v>
          </cell>
          <cell r="FS754">
            <v>15.928000000000001</v>
          </cell>
          <cell r="FT754">
            <v>15.928000000000001</v>
          </cell>
          <cell r="FU754">
            <v>15.928000000000001</v>
          </cell>
          <cell r="FV754">
            <v>15.928000000000001</v>
          </cell>
          <cell r="FW754">
            <v>15.928000000000001</v>
          </cell>
          <cell r="FX754">
            <v>15.928000000000001</v>
          </cell>
          <cell r="FY754">
            <v>15.928000000000001</v>
          </cell>
          <cell r="FZ754">
            <v>15.928000000000001</v>
          </cell>
          <cell r="GA754">
            <v>15.928000000000001</v>
          </cell>
          <cell r="GB754">
            <v>15.928000000000001</v>
          </cell>
          <cell r="GC754">
            <v>15.928000000000001</v>
          </cell>
          <cell r="GD754">
            <v>15.928000000000001</v>
          </cell>
          <cell r="GE754">
            <v>15.928000000000001</v>
          </cell>
          <cell r="GF754">
            <v>15.928000000000001</v>
          </cell>
          <cell r="GG754">
            <v>15.928000000000001</v>
          </cell>
          <cell r="GH754">
            <v>15.928000000000001</v>
          </cell>
          <cell r="GI754">
            <v>15.928000000000001</v>
          </cell>
          <cell r="GJ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  <cell r="FA755">
            <v>20.6</v>
          </cell>
          <cell r="FB755">
            <v>20.6</v>
          </cell>
          <cell r="FC755">
            <v>20.6</v>
          </cell>
          <cell r="FD755">
            <v>20.6</v>
          </cell>
          <cell r="FE755">
            <v>20.6</v>
          </cell>
          <cell r="FF755">
            <v>20.6</v>
          </cell>
          <cell r="FG755">
            <v>20.6</v>
          </cell>
          <cell r="FH755">
            <v>20.6</v>
          </cell>
          <cell r="FI755">
            <v>20.6</v>
          </cell>
          <cell r="FJ755">
            <v>20.6</v>
          </cell>
          <cell r="FK755">
            <v>20.6</v>
          </cell>
          <cell r="FL755">
            <v>20.6</v>
          </cell>
          <cell r="FM755">
            <v>20.6</v>
          </cell>
          <cell r="FN755">
            <v>20.6</v>
          </cell>
          <cell r="FO755">
            <v>20.6</v>
          </cell>
          <cell r="FP755">
            <v>20.6</v>
          </cell>
          <cell r="FQ755">
            <v>20.6</v>
          </cell>
          <cell r="FR755">
            <v>20.6</v>
          </cell>
          <cell r="FS755">
            <v>20.6</v>
          </cell>
          <cell r="FT755">
            <v>20.6</v>
          </cell>
          <cell r="FU755">
            <v>20.6</v>
          </cell>
          <cell r="FV755">
            <v>20.6</v>
          </cell>
          <cell r="FW755">
            <v>20.6</v>
          </cell>
          <cell r="FX755">
            <v>20.6</v>
          </cell>
          <cell r="FY755">
            <v>20.6</v>
          </cell>
          <cell r="FZ755">
            <v>20.6</v>
          </cell>
          <cell r="GA755">
            <v>20.6</v>
          </cell>
          <cell r="GB755">
            <v>20.6</v>
          </cell>
          <cell r="GC755">
            <v>20.6</v>
          </cell>
          <cell r="GD755">
            <v>20.6</v>
          </cell>
          <cell r="GE755">
            <v>20.6</v>
          </cell>
          <cell r="GF755">
            <v>20.6</v>
          </cell>
          <cell r="GG755">
            <v>20.6</v>
          </cell>
          <cell r="GH755">
            <v>20.6</v>
          </cell>
          <cell r="GI755">
            <v>20.6</v>
          </cell>
          <cell r="GJ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  <cell r="FA756">
            <v>21.032</v>
          </cell>
          <cell r="FB756">
            <v>21.032</v>
          </cell>
          <cell r="FC756">
            <v>21.032</v>
          </cell>
          <cell r="FD756">
            <v>21.032</v>
          </cell>
          <cell r="FE756">
            <v>21.032</v>
          </cell>
          <cell r="FF756">
            <v>21.032</v>
          </cell>
          <cell r="FG756">
            <v>21.032</v>
          </cell>
          <cell r="FH756">
            <v>21.032</v>
          </cell>
          <cell r="FI756">
            <v>21.032</v>
          </cell>
          <cell r="FJ756">
            <v>21.032</v>
          </cell>
          <cell r="FK756">
            <v>21.032</v>
          </cell>
          <cell r="FL756">
            <v>21.032</v>
          </cell>
          <cell r="FM756">
            <v>21.032</v>
          </cell>
          <cell r="FN756">
            <v>21.032</v>
          </cell>
          <cell r="FO756">
            <v>21.032</v>
          </cell>
          <cell r="FP756">
            <v>21.032</v>
          </cell>
          <cell r="FQ756">
            <v>21.032</v>
          </cell>
          <cell r="FR756">
            <v>21.032</v>
          </cell>
          <cell r="FS756">
            <v>21.032</v>
          </cell>
          <cell r="FT756">
            <v>21.032</v>
          </cell>
          <cell r="FU756">
            <v>21.032</v>
          </cell>
          <cell r="FV756">
            <v>21.032</v>
          </cell>
          <cell r="FW756">
            <v>21.032</v>
          </cell>
          <cell r="FX756">
            <v>21.032</v>
          </cell>
          <cell r="FY756">
            <v>21.032</v>
          </cell>
          <cell r="FZ756">
            <v>21.032</v>
          </cell>
          <cell r="GA756">
            <v>21.032</v>
          </cell>
          <cell r="GB756">
            <v>21.032</v>
          </cell>
          <cell r="GC756">
            <v>21.032</v>
          </cell>
          <cell r="GD756">
            <v>21.032</v>
          </cell>
          <cell r="GE756">
            <v>21.032</v>
          </cell>
          <cell r="GF756">
            <v>21.032</v>
          </cell>
          <cell r="GG756">
            <v>21.032</v>
          </cell>
          <cell r="GH756">
            <v>21.032</v>
          </cell>
          <cell r="GI756">
            <v>21.032</v>
          </cell>
          <cell r="GJ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  <cell r="FA757">
            <v>21.032</v>
          </cell>
          <cell r="FB757">
            <v>21.032</v>
          </cell>
          <cell r="FC757">
            <v>21.032</v>
          </cell>
          <cell r="FD757">
            <v>21.032</v>
          </cell>
          <cell r="FE757">
            <v>21.032</v>
          </cell>
          <cell r="FF757">
            <v>21.032</v>
          </cell>
          <cell r="FG757">
            <v>21.032</v>
          </cell>
          <cell r="FH757">
            <v>21.032</v>
          </cell>
          <cell r="FI757">
            <v>21.032</v>
          </cell>
          <cell r="FJ757">
            <v>21.032</v>
          </cell>
          <cell r="FK757">
            <v>21.032</v>
          </cell>
          <cell r="FL757">
            <v>21.032</v>
          </cell>
          <cell r="FM757">
            <v>21.032</v>
          </cell>
          <cell r="FN757">
            <v>21.032</v>
          </cell>
          <cell r="FO757">
            <v>21.032</v>
          </cell>
          <cell r="FP757">
            <v>21.032</v>
          </cell>
          <cell r="FQ757">
            <v>21.032</v>
          </cell>
          <cell r="FR757">
            <v>21.032</v>
          </cell>
          <cell r="FS757">
            <v>21.032</v>
          </cell>
          <cell r="FT757">
            <v>21.032</v>
          </cell>
          <cell r="FU757">
            <v>21.032</v>
          </cell>
          <cell r="FV757">
            <v>21.032</v>
          </cell>
          <cell r="FW757">
            <v>21.032</v>
          </cell>
          <cell r="FX757">
            <v>21.032</v>
          </cell>
          <cell r="FY757">
            <v>21.032</v>
          </cell>
          <cell r="FZ757">
            <v>21.032</v>
          </cell>
          <cell r="GA757">
            <v>21.032</v>
          </cell>
          <cell r="GB757">
            <v>21.032</v>
          </cell>
          <cell r="GC757">
            <v>21.032</v>
          </cell>
          <cell r="GD757">
            <v>21.032</v>
          </cell>
          <cell r="GE757">
            <v>21.032</v>
          </cell>
          <cell r="GF757">
            <v>21.032</v>
          </cell>
          <cell r="GG757">
            <v>21.032</v>
          </cell>
          <cell r="GH757">
            <v>21.032</v>
          </cell>
          <cell r="GI757">
            <v>21.032</v>
          </cell>
          <cell r="GJ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  <cell r="FA758">
            <v>23.2</v>
          </cell>
          <cell r="FB758">
            <v>23.2</v>
          </cell>
          <cell r="FC758">
            <v>23.2</v>
          </cell>
          <cell r="FD758">
            <v>23.2</v>
          </cell>
          <cell r="FE758">
            <v>23.2</v>
          </cell>
          <cell r="FF758">
            <v>23.2</v>
          </cell>
          <cell r="FG758">
            <v>23.2</v>
          </cell>
          <cell r="FH758">
            <v>23.2</v>
          </cell>
          <cell r="FI758">
            <v>23.2</v>
          </cell>
          <cell r="FJ758">
            <v>23.2</v>
          </cell>
          <cell r="FK758">
            <v>23.2</v>
          </cell>
          <cell r="FL758">
            <v>23.2</v>
          </cell>
          <cell r="FM758">
            <v>23.2</v>
          </cell>
          <cell r="FN758">
            <v>23.2</v>
          </cell>
          <cell r="FO758">
            <v>23.2</v>
          </cell>
          <cell r="FP758">
            <v>23.2</v>
          </cell>
          <cell r="FQ758">
            <v>23.2</v>
          </cell>
          <cell r="FR758">
            <v>23.2</v>
          </cell>
          <cell r="FS758">
            <v>23.2</v>
          </cell>
          <cell r="FT758">
            <v>23.2</v>
          </cell>
          <cell r="FU758">
            <v>23.2</v>
          </cell>
          <cell r="FV758">
            <v>23.2</v>
          </cell>
          <cell r="FW758">
            <v>23.2</v>
          </cell>
          <cell r="FX758">
            <v>23.2</v>
          </cell>
          <cell r="FY758">
            <v>23.2</v>
          </cell>
          <cell r="FZ758">
            <v>23.2</v>
          </cell>
          <cell r="GA758">
            <v>23.2</v>
          </cell>
          <cell r="GB758">
            <v>23.2</v>
          </cell>
          <cell r="GC758">
            <v>23.2</v>
          </cell>
          <cell r="GD758">
            <v>23.2</v>
          </cell>
          <cell r="GE758">
            <v>23.2</v>
          </cell>
          <cell r="GF758">
            <v>23.2</v>
          </cell>
          <cell r="GG758">
            <v>23.2</v>
          </cell>
          <cell r="GH758">
            <v>23.2</v>
          </cell>
          <cell r="GI758">
            <v>23.2</v>
          </cell>
          <cell r="GJ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  <cell r="FA759">
            <v>23.248000000000001</v>
          </cell>
          <cell r="FB759">
            <v>23.248000000000001</v>
          </cell>
          <cell r="FC759">
            <v>23.248000000000001</v>
          </cell>
          <cell r="FD759">
            <v>23.248000000000001</v>
          </cell>
          <cell r="FE759">
            <v>23.248000000000001</v>
          </cell>
          <cell r="FF759">
            <v>23.248000000000001</v>
          </cell>
          <cell r="FG759">
            <v>23.248000000000001</v>
          </cell>
          <cell r="FH759">
            <v>23.248000000000001</v>
          </cell>
          <cell r="FI759">
            <v>23.248000000000001</v>
          </cell>
          <cell r="FJ759">
            <v>23.248000000000001</v>
          </cell>
          <cell r="FK759">
            <v>23.248000000000001</v>
          </cell>
          <cell r="FL759">
            <v>23.248000000000001</v>
          </cell>
          <cell r="FM759">
            <v>23.248000000000001</v>
          </cell>
          <cell r="FN759">
            <v>23.248000000000001</v>
          </cell>
          <cell r="FO759">
            <v>23.248000000000001</v>
          </cell>
          <cell r="FP759">
            <v>23.248000000000001</v>
          </cell>
          <cell r="FQ759">
            <v>23.248000000000001</v>
          </cell>
          <cell r="FR759">
            <v>23.248000000000001</v>
          </cell>
          <cell r="FS759">
            <v>23.248000000000001</v>
          </cell>
          <cell r="FT759">
            <v>23.248000000000001</v>
          </cell>
          <cell r="FU759">
            <v>23.248000000000001</v>
          </cell>
          <cell r="FV759">
            <v>23.248000000000001</v>
          </cell>
          <cell r="FW759">
            <v>23.248000000000001</v>
          </cell>
          <cell r="FX759">
            <v>23.248000000000001</v>
          </cell>
          <cell r="FY759">
            <v>23.248000000000001</v>
          </cell>
          <cell r="FZ759">
            <v>23.248000000000001</v>
          </cell>
          <cell r="GA759">
            <v>23.248000000000001</v>
          </cell>
          <cell r="GB759">
            <v>23.248000000000001</v>
          </cell>
          <cell r="GC759">
            <v>23.248000000000001</v>
          </cell>
          <cell r="GD759">
            <v>23.248000000000001</v>
          </cell>
          <cell r="GE759">
            <v>23.248000000000001</v>
          </cell>
          <cell r="GF759">
            <v>23.248000000000001</v>
          </cell>
          <cell r="GG759">
            <v>23.248000000000001</v>
          </cell>
          <cell r="GH759">
            <v>23.248000000000001</v>
          </cell>
          <cell r="GI759">
            <v>23.248000000000001</v>
          </cell>
          <cell r="GJ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  <cell r="FA760">
            <v>24.495999999999999</v>
          </cell>
          <cell r="FB760">
            <v>24.495999999999999</v>
          </cell>
          <cell r="FC760">
            <v>24.495999999999999</v>
          </cell>
          <cell r="FD760">
            <v>24.495999999999999</v>
          </cell>
          <cell r="FE760">
            <v>24.495999999999999</v>
          </cell>
          <cell r="FF760">
            <v>24.495999999999999</v>
          </cell>
          <cell r="FG760">
            <v>24.495999999999999</v>
          </cell>
          <cell r="FH760">
            <v>24.495999999999999</v>
          </cell>
          <cell r="FI760">
            <v>24.495999999999999</v>
          </cell>
          <cell r="FJ760">
            <v>24.495999999999999</v>
          </cell>
          <cell r="FK760">
            <v>24.495999999999999</v>
          </cell>
          <cell r="FL760">
            <v>24.495999999999999</v>
          </cell>
          <cell r="FM760">
            <v>24.495999999999999</v>
          </cell>
          <cell r="FN760">
            <v>24.495999999999999</v>
          </cell>
          <cell r="FO760">
            <v>24.495999999999999</v>
          </cell>
          <cell r="FP760">
            <v>24.495999999999999</v>
          </cell>
          <cell r="FQ760">
            <v>24.495999999999999</v>
          </cell>
          <cell r="FR760">
            <v>24.495999999999999</v>
          </cell>
          <cell r="FS760">
            <v>24.495999999999999</v>
          </cell>
          <cell r="FT760">
            <v>24.495999999999999</v>
          </cell>
          <cell r="FU760">
            <v>24.495999999999999</v>
          </cell>
          <cell r="FV760">
            <v>24.495999999999999</v>
          </cell>
          <cell r="FW760">
            <v>24.495999999999999</v>
          </cell>
          <cell r="FX760">
            <v>24.495999999999999</v>
          </cell>
          <cell r="FY760">
            <v>24.495999999999999</v>
          </cell>
          <cell r="FZ760">
            <v>24.495999999999999</v>
          </cell>
          <cell r="GA760">
            <v>24.495999999999999</v>
          </cell>
          <cell r="GB760">
            <v>24.495999999999999</v>
          </cell>
          <cell r="GC760">
            <v>24.495999999999999</v>
          </cell>
          <cell r="GD760">
            <v>24.495999999999999</v>
          </cell>
          <cell r="GE760">
            <v>24.495999999999999</v>
          </cell>
          <cell r="GF760">
            <v>24.495999999999999</v>
          </cell>
          <cell r="GG760">
            <v>24.495999999999999</v>
          </cell>
          <cell r="GH760">
            <v>24.495999999999999</v>
          </cell>
          <cell r="GI760">
            <v>24.495999999999999</v>
          </cell>
          <cell r="GJ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  <cell r="FA761">
            <v>22.28</v>
          </cell>
          <cell r="FB761">
            <v>22.28</v>
          </cell>
          <cell r="FC761">
            <v>22.28</v>
          </cell>
          <cell r="FD761">
            <v>22.28</v>
          </cell>
          <cell r="FE761">
            <v>22.28</v>
          </cell>
          <cell r="FF761">
            <v>22.28</v>
          </cell>
          <cell r="FG761">
            <v>22.28</v>
          </cell>
          <cell r="FH761">
            <v>22.28</v>
          </cell>
          <cell r="FI761">
            <v>22.28</v>
          </cell>
          <cell r="FJ761">
            <v>22.28</v>
          </cell>
          <cell r="FK761">
            <v>22.28</v>
          </cell>
          <cell r="FL761">
            <v>22.28</v>
          </cell>
          <cell r="FM761">
            <v>22.28</v>
          </cell>
          <cell r="FN761">
            <v>22.28</v>
          </cell>
          <cell r="FO761">
            <v>22.28</v>
          </cell>
          <cell r="FP761">
            <v>22.28</v>
          </cell>
          <cell r="FQ761">
            <v>22.28</v>
          </cell>
          <cell r="FR761">
            <v>22.28</v>
          </cell>
          <cell r="FS761">
            <v>22.28</v>
          </cell>
          <cell r="FT761">
            <v>22.28</v>
          </cell>
          <cell r="FU761">
            <v>22.28</v>
          </cell>
          <cell r="FV761">
            <v>22.28</v>
          </cell>
          <cell r="FW761">
            <v>22.28</v>
          </cell>
          <cell r="FX761">
            <v>22.28</v>
          </cell>
          <cell r="FY761">
            <v>22.28</v>
          </cell>
          <cell r="FZ761">
            <v>22.28</v>
          </cell>
          <cell r="GA761">
            <v>22.28</v>
          </cell>
          <cell r="GB761">
            <v>22.28</v>
          </cell>
          <cell r="GC761">
            <v>22.28</v>
          </cell>
          <cell r="GD761">
            <v>22.28</v>
          </cell>
          <cell r="GE761">
            <v>22.28</v>
          </cell>
          <cell r="GF761">
            <v>22.28</v>
          </cell>
          <cell r="GG761">
            <v>22.28</v>
          </cell>
          <cell r="GH761">
            <v>22.28</v>
          </cell>
          <cell r="GI761">
            <v>22.28</v>
          </cell>
          <cell r="GJ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  <cell r="FA762">
            <v>11.824</v>
          </cell>
          <cell r="FB762">
            <v>11.824</v>
          </cell>
          <cell r="FC762">
            <v>11.824</v>
          </cell>
          <cell r="FD762">
            <v>11.824</v>
          </cell>
          <cell r="FE762">
            <v>11.824</v>
          </cell>
          <cell r="FF762">
            <v>11.824</v>
          </cell>
          <cell r="FG762">
            <v>11.824</v>
          </cell>
          <cell r="FH762">
            <v>11.824</v>
          </cell>
          <cell r="FI762">
            <v>11.824</v>
          </cell>
          <cell r="FJ762">
            <v>11.824</v>
          </cell>
          <cell r="FK762">
            <v>11.824</v>
          </cell>
          <cell r="FL762">
            <v>11.824</v>
          </cell>
          <cell r="FM762">
            <v>11.824</v>
          </cell>
          <cell r="FN762">
            <v>11.824</v>
          </cell>
          <cell r="FO762">
            <v>11.824</v>
          </cell>
          <cell r="FP762">
            <v>11.824</v>
          </cell>
          <cell r="FQ762">
            <v>11.824</v>
          </cell>
          <cell r="FR762">
            <v>11.824</v>
          </cell>
          <cell r="FS762">
            <v>11.824</v>
          </cell>
          <cell r="FT762">
            <v>11.824</v>
          </cell>
          <cell r="FU762">
            <v>11.824</v>
          </cell>
          <cell r="FV762">
            <v>11.824</v>
          </cell>
          <cell r="FW762">
            <v>11.824</v>
          </cell>
          <cell r="FX762">
            <v>11.824</v>
          </cell>
          <cell r="FY762">
            <v>11.824</v>
          </cell>
          <cell r="FZ762">
            <v>11.824</v>
          </cell>
          <cell r="GA762">
            <v>11.824</v>
          </cell>
          <cell r="GB762">
            <v>11.824</v>
          </cell>
          <cell r="GC762">
            <v>11.824</v>
          </cell>
          <cell r="GD762">
            <v>11.824</v>
          </cell>
          <cell r="GE762">
            <v>11.824</v>
          </cell>
          <cell r="GF762">
            <v>11.824</v>
          </cell>
          <cell r="GG762">
            <v>11.824</v>
          </cell>
          <cell r="GH762">
            <v>11.824</v>
          </cell>
          <cell r="GI762">
            <v>11.824</v>
          </cell>
          <cell r="GJ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  <cell r="FA763">
            <v>15.184000000000001</v>
          </cell>
          <cell r="FB763">
            <v>15.184000000000001</v>
          </cell>
          <cell r="FC763">
            <v>15.184000000000001</v>
          </cell>
          <cell r="FD763">
            <v>15.184000000000001</v>
          </cell>
          <cell r="FE763">
            <v>15.184000000000001</v>
          </cell>
          <cell r="FF763">
            <v>15.184000000000001</v>
          </cell>
          <cell r="FG763">
            <v>15.184000000000001</v>
          </cell>
          <cell r="FH763">
            <v>15.184000000000001</v>
          </cell>
          <cell r="FI763">
            <v>15.184000000000001</v>
          </cell>
          <cell r="FJ763">
            <v>15.184000000000001</v>
          </cell>
          <cell r="FK763">
            <v>15.184000000000001</v>
          </cell>
          <cell r="FL763">
            <v>15.184000000000001</v>
          </cell>
          <cell r="FM763">
            <v>15.184000000000001</v>
          </cell>
          <cell r="FN763">
            <v>15.184000000000001</v>
          </cell>
          <cell r="FO763">
            <v>15.184000000000001</v>
          </cell>
          <cell r="FP763">
            <v>15.184000000000001</v>
          </cell>
          <cell r="FQ763">
            <v>15.184000000000001</v>
          </cell>
          <cell r="FR763">
            <v>15.184000000000001</v>
          </cell>
          <cell r="FS763">
            <v>15.184000000000001</v>
          </cell>
          <cell r="FT763">
            <v>15.184000000000001</v>
          </cell>
          <cell r="FU763">
            <v>15.184000000000001</v>
          </cell>
          <cell r="FV763">
            <v>15.184000000000001</v>
          </cell>
          <cell r="FW763">
            <v>15.184000000000001</v>
          </cell>
          <cell r="FX763">
            <v>15.184000000000001</v>
          </cell>
          <cell r="FY763">
            <v>15.184000000000001</v>
          </cell>
          <cell r="FZ763">
            <v>15.184000000000001</v>
          </cell>
          <cell r="GA763">
            <v>15.184000000000001</v>
          </cell>
          <cell r="GB763">
            <v>15.184000000000001</v>
          </cell>
          <cell r="GC763">
            <v>15.184000000000001</v>
          </cell>
          <cell r="GD763">
            <v>15.184000000000001</v>
          </cell>
          <cell r="GE763">
            <v>15.184000000000001</v>
          </cell>
          <cell r="GF763">
            <v>15.184000000000001</v>
          </cell>
          <cell r="GG763">
            <v>15.184000000000001</v>
          </cell>
          <cell r="GH763">
            <v>15.184000000000001</v>
          </cell>
          <cell r="GI763">
            <v>15.184000000000001</v>
          </cell>
          <cell r="GJ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  <cell r="FA764">
            <v>13.399999999999999</v>
          </cell>
          <cell r="FB764">
            <v>13.399999999999999</v>
          </cell>
          <cell r="FC764">
            <v>13.399999999999999</v>
          </cell>
          <cell r="FD764">
            <v>13.399999999999999</v>
          </cell>
          <cell r="FE764">
            <v>13.399999999999999</v>
          </cell>
          <cell r="FF764">
            <v>13.399999999999999</v>
          </cell>
          <cell r="FG764">
            <v>13.399999999999999</v>
          </cell>
          <cell r="FH764">
            <v>13.399999999999999</v>
          </cell>
          <cell r="FI764">
            <v>13.399999999999999</v>
          </cell>
          <cell r="FJ764">
            <v>13.399999999999999</v>
          </cell>
          <cell r="FK764">
            <v>13.399999999999999</v>
          </cell>
          <cell r="FL764">
            <v>13.399999999999999</v>
          </cell>
          <cell r="FM764">
            <v>13.399999999999999</v>
          </cell>
          <cell r="FN764">
            <v>13.399999999999999</v>
          </cell>
          <cell r="FO764">
            <v>13.399999999999999</v>
          </cell>
          <cell r="FP764">
            <v>13.399999999999999</v>
          </cell>
          <cell r="FQ764">
            <v>13.399999999999999</v>
          </cell>
          <cell r="FR764">
            <v>13.399999999999999</v>
          </cell>
          <cell r="FS764">
            <v>13.399999999999999</v>
          </cell>
          <cell r="FT764">
            <v>13.399999999999999</v>
          </cell>
          <cell r="FU764">
            <v>13.399999999999999</v>
          </cell>
          <cell r="FV764">
            <v>13.399999999999999</v>
          </cell>
          <cell r="FW764">
            <v>13.399999999999999</v>
          </cell>
          <cell r="FX764">
            <v>13.399999999999999</v>
          </cell>
          <cell r="FY764">
            <v>13.399999999999999</v>
          </cell>
          <cell r="FZ764">
            <v>13.399999999999999</v>
          </cell>
          <cell r="GA764">
            <v>13.399999999999999</v>
          </cell>
          <cell r="GB764">
            <v>13.399999999999999</v>
          </cell>
          <cell r="GC764">
            <v>13.399999999999999</v>
          </cell>
          <cell r="GD764">
            <v>13.399999999999999</v>
          </cell>
          <cell r="GE764">
            <v>13.399999999999999</v>
          </cell>
          <cell r="GF764">
            <v>13.399999999999999</v>
          </cell>
          <cell r="GG764">
            <v>13.399999999999999</v>
          </cell>
          <cell r="GH764">
            <v>13.399999999999999</v>
          </cell>
          <cell r="GI764">
            <v>13.399999999999999</v>
          </cell>
          <cell r="GJ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  <cell r="FA765">
            <v>10.616</v>
          </cell>
          <cell r="FB765">
            <v>10.616</v>
          </cell>
          <cell r="FC765">
            <v>10.616</v>
          </cell>
          <cell r="FD765">
            <v>10.616</v>
          </cell>
          <cell r="FE765">
            <v>10.616</v>
          </cell>
          <cell r="FF765">
            <v>10.616</v>
          </cell>
          <cell r="FG765">
            <v>10.616</v>
          </cell>
          <cell r="FH765">
            <v>10.616</v>
          </cell>
          <cell r="FI765">
            <v>10.616</v>
          </cell>
          <cell r="FJ765">
            <v>10.616</v>
          </cell>
          <cell r="FK765">
            <v>10.616</v>
          </cell>
          <cell r="FL765">
            <v>10.616</v>
          </cell>
          <cell r="FM765">
            <v>10.616</v>
          </cell>
          <cell r="FN765">
            <v>10.616</v>
          </cell>
          <cell r="FO765">
            <v>10.616</v>
          </cell>
          <cell r="FP765">
            <v>10.616</v>
          </cell>
          <cell r="FQ765">
            <v>10.616</v>
          </cell>
          <cell r="FR765">
            <v>10.616</v>
          </cell>
          <cell r="FS765">
            <v>10.616</v>
          </cell>
          <cell r="FT765">
            <v>10.616</v>
          </cell>
          <cell r="FU765">
            <v>10.616</v>
          </cell>
          <cell r="FV765">
            <v>10.616</v>
          </cell>
          <cell r="FW765">
            <v>10.616</v>
          </cell>
          <cell r="FX765">
            <v>10.616</v>
          </cell>
          <cell r="FY765">
            <v>10.616</v>
          </cell>
          <cell r="FZ765">
            <v>10.616</v>
          </cell>
          <cell r="GA765">
            <v>10.616</v>
          </cell>
          <cell r="GB765">
            <v>10.616</v>
          </cell>
          <cell r="GC765">
            <v>10.616</v>
          </cell>
          <cell r="GD765">
            <v>10.616</v>
          </cell>
          <cell r="GE765">
            <v>10.616</v>
          </cell>
          <cell r="GF765">
            <v>10.616</v>
          </cell>
          <cell r="GG765">
            <v>10.616</v>
          </cell>
          <cell r="GH765">
            <v>10.616</v>
          </cell>
          <cell r="GI765">
            <v>10.616</v>
          </cell>
          <cell r="GJ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  <cell r="FA766">
            <v>10.856</v>
          </cell>
          <cell r="FB766">
            <v>10.856</v>
          </cell>
          <cell r="FC766">
            <v>10.856</v>
          </cell>
          <cell r="FD766">
            <v>10.856</v>
          </cell>
          <cell r="FE766">
            <v>10.856</v>
          </cell>
          <cell r="FF766">
            <v>10.856</v>
          </cell>
          <cell r="FG766">
            <v>10.856</v>
          </cell>
          <cell r="FH766">
            <v>10.856</v>
          </cell>
          <cell r="FI766">
            <v>10.856</v>
          </cell>
          <cell r="FJ766">
            <v>10.856</v>
          </cell>
          <cell r="FK766">
            <v>10.856</v>
          </cell>
          <cell r="FL766">
            <v>10.856</v>
          </cell>
          <cell r="FM766">
            <v>10.856</v>
          </cell>
          <cell r="FN766">
            <v>10.856</v>
          </cell>
          <cell r="FO766">
            <v>10.856</v>
          </cell>
          <cell r="FP766">
            <v>10.856</v>
          </cell>
          <cell r="FQ766">
            <v>10.856</v>
          </cell>
          <cell r="FR766">
            <v>10.856</v>
          </cell>
          <cell r="FS766">
            <v>10.856</v>
          </cell>
          <cell r="FT766">
            <v>10.856</v>
          </cell>
          <cell r="FU766">
            <v>10.856</v>
          </cell>
          <cell r="FV766">
            <v>10.856</v>
          </cell>
          <cell r="FW766">
            <v>10.856</v>
          </cell>
          <cell r="FX766">
            <v>10.856</v>
          </cell>
          <cell r="FY766">
            <v>10.856</v>
          </cell>
          <cell r="FZ766">
            <v>10.856</v>
          </cell>
          <cell r="GA766">
            <v>10.856</v>
          </cell>
          <cell r="GB766">
            <v>10.856</v>
          </cell>
          <cell r="GC766">
            <v>10.856</v>
          </cell>
          <cell r="GD766">
            <v>10.856</v>
          </cell>
          <cell r="GE766">
            <v>10.856</v>
          </cell>
          <cell r="GF766">
            <v>10.856</v>
          </cell>
          <cell r="GG766">
            <v>10.856</v>
          </cell>
          <cell r="GH766">
            <v>10.856</v>
          </cell>
          <cell r="GI766">
            <v>10.856</v>
          </cell>
          <cell r="GJ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  <cell r="FA767">
            <v>4.3599999999999994</v>
          </cell>
          <cell r="FB767">
            <v>4.3599999999999994</v>
          </cell>
          <cell r="FC767">
            <v>4.3599999999999994</v>
          </cell>
          <cell r="FD767">
            <v>4.3599999999999994</v>
          </cell>
          <cell r="FE767">
            <v>4.3599999999999994</v>
          </cell>
          <cell r="FF767">
            <v>4.3599999999999994</v>
          </cell>
          <cell r="FG767">
            <v>4.3599999999999994</v>
          </cell>
          <cell r="FH767">
            <v>4.3599999999999994</v>
          </cell>
          <cell r="FI767">
            <v>4.3599999999999994</v>
          </cell>
          <cell r="FJ767">
            <v>4.3599999999999994</v>
          </cell>
          <cell r="FK767">
            <v>4.3599999999999994</v>
          </cell>
          <cell r="FL767">
            <v>4.3599999999999994</v>
          </cell>
          <cell r="FM767">
            <v>4.3599999999999994</v>
          </cell>
          <cell r="FN767">
            <v>4.3599999999999994</v>
          </cell>
          <cell r="FO767">
            <v>4.3599999999999994</v>
          </cell>
          <cell r="FP767">
            <v>4.3599999999999994</v>
          </cell>
          <cell r="FQ767">
            <v>4.3599999999999994</v>
          </cell>
          <cell r="FR767">
            <v>4.3599999999999994</v>
          </cell>
          <cell r="FS767">
            <v>4.3599999999999994</v>
          </cell>
          <cell r="FT767">
            <v>4.3599999999999994</v>
          </cell>
          <cell r="FU767">
            <v>4.3599999999999994</v>
          </cell>
          <cell r="FV767">
            <v>4.3599999999999994</v>
          </cell>
          <cell r="FW767">
            <v>4.3599999999999994</v>
          </cell>
          <cell r="FX767">
            <v>4.3599999999999994</v>
          </cell>
          <cell r="FY767">
            <v>4.3599999999999994</v>
          </cell>
          <cell r="FZ767">
            <v>4.3599999999999994</v>
          </cell>
          <cell r="GA767">
            <v>4.3599999999999994</v>
          </cell>
          <cell r="GB767">
            <v>4.3599999999999994</v>
          </cell>
          <cell r="GC767">
            <v>4.3599999999999994</v>
          </cell>
          <cell r="GD767">
            <v>4.3599999999999994</v>
          </cell>
          <cell r="GE767">
            <v>4.3599999999999994</v>
          </cell>
          <cell r="GF767">
            <v>4.3599999999999994</v>
          </cell>
          <cell r="GG767">
            <v>4.3599999999999994</v>
          </cell>
          <cell r="GH767">
            <v>4.3599999999999994</v>
          </cell>
          <cell r="GI767">
            <v>4.3599999999999994</v>
          </cell>
          <cell r="GJ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  <cell r="FA768">
            <v>8.5120000000000005</v>
          </cell>
          <cell r="FB768">
            <v>8.5120000000000005</v>
          </cell>
          <cell r="FC768">
            <v>8.5120000000000005</v>
          </cell>
          <cell r="FD768">
            <v>8.5120000000000005</v>
          </cell>
          <cell r="FE768">
            <v>8.5120000000000005</v>
          </cell>
          <cell r="FF768">
            <v>8.5120000000000005</v>
          </cell>
          <cell r="FG768">
            <v>8.5120000000000005</v>
          </cell>
          <cell r="FH768">
            <v>8.5120000000000005</v>
          </cell>
          <cell r="FI768">
            <v>8.5120000000000005</v>
          </cell>
          <cell r="FJ768">
            <v>8.5120000000000005</v>
          </cell>
          <cell r="FK768">
            <v>8.5120000000000005</v>
          </cell>
          <cell r="FL768">
            <v>8.5120000000000005</v>
          </cell>
          <cell r="FM768">
            <v>8.5120000000000005</v>
          </cell>
          <cell r="FN768">
            <v>8.5120000000000005</v>
          </cell>
          <cell r="FO768">
            <v>8.5120000000000005</v>
          </cell>
          <cell r="FP768">
            <v>8.5120000000000005</v>
          </cell>
          <cell r="FQ768">
            <v>8.5120000000000005</v>
          </cell>
          <cell r="FR768">
            <v>8.5120000000000005</v>
          </cell>
          <cell r="FS768">
            <v>8.5120000000000005</v>
          </cell>
          <cell r="FT768">
            <v>8.5120000000000005</v>
          </cell>
          <cell r="FU768">
            <v>8.5120000000000005</v>
          </cell>
          <cell r="FV768">
            <v>8.5120000000000005</v>
          </cell>
          <cell r="FW768">
            <v>8.5120000000000005</v>
          </cell>
          <cell r="FX768">
            <v>8.5120000000000005</v>
          </cell>
          <cell r="FY768">
            <v>8.5120000000000005</v>
          </cell>
          <cell r="FZ768">
            <v>8.5120000000000005</v>
          </cell>
          <cell r="GA768">
            <v>8.5120000000000005</v>
          </cell>
          <cell r="GB768">
            <v>8.5120000000000005</v>
          </cell>
          <cell r="GC768">
            <v>8.5120000000000005</v>
          </cell>
          <cell r="GD768">
            <v>8.5120000000000005</v>
          </cell>
          <cell r="GE768">
            <v>8.5120000000000005</v>
          </cell>
          <cell r="GF768">
            <v>8.5120000000000005</v>
          </cell>
          <cell r="GG768">
            <v>8.5120000000000005</v>
          </cell>
          <cell r="GH768">
            <v>8.5120000000000005</v>
          </cell>
          <cell r="GI768">
            <v>8.5120000000000005</v>
          </cell>
          <cell r="GJ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  <cell r="FA769">
            <v>10.087999999999999</v>
          </cell>
          <cell r="FB769">
            <v>10.087999999999999</v>
          </cell>
          <cell r="FC769">
            <v>10.087999999999999</v>
          </cell>
          <cell r="FD769">
            <v>10.087999999999999</v>
          </cell>
          <cell r="FE769">
            <v>10.087999999999999</v>
          </cell>
          <cell r="FF769">
            <v>10.087999999999999</v>
          </cell>
          <cell r="FG769">
            <v>10.087999999999999</v>
          </cell>
          <cell r="FH769">
            <v>10.087999999999999</v>
          </cell>
          <cell r="FI769">
            <v>10.087999999999999</v>
          </cell>
          <cell r="FJ769">
            <v>10.087999999999999</v>
          </cell>
          <cell r="FK769">
            <v>10.087999999999999</v>
          </cell>
          <cell r="FL769">
            <v>10.087999999999999</v>
          </cell>
          <cell r="FM769">
            <v>10.087999999999999</v>
          </cell>
          <cell r="FN769">
            <v>10.087999999999999</v>
          </cell>
          <cell r="FO769">
            <v>10.087999999999999</v>
          </cell>
          <cell r="FP769">
            <v>10.087999999999999</v>
          </cell>
          <cell r="FQ769">
            <v>10.087999999999999</v>
          </cell>
          <cell r="FR769">
            <v>10.087999999999999</v>
          </cell>
          <cell r="FS769">
            <v>10.087999999999999</v>
          </cell>
          <cell r="FT769">
            <v>10.087999999999999</v>
          </cell>
          <cell r="FU769">
            <v>10.087999999999999</v>
          </cell>
          <cell r="FV769">
            <v>10.087999999999999</v>
          </cell>
          <cell r="FW769">
            <v>10.087999999999999</v>
          </cell>
          <cell r="FX769">
            <v>10.087999999999999</v>
          </cell>
          <cell r="FY769">
            <v>10.087999999999999</v>
          </cell>
          <cell r="FZ769">
            <v>10.087999999999999</v>
          </cell>
          <cell r="GA769">
            <v>10.087999999999999</v>
          </cell>
          <cell r="GB769">
            <v>10.087999999999999</v>
          </cell>
          <cell r="GC769">
            <v>10.087999999999999</v>
          </cell>
          <cell r="GD769">
            <v>10.087999999999999</v>
          </cell>
          <cell r="GE769">
            <v>10.087999999999999</v>
          </cell>
          <cell r="GF769">
            <v>10.087999999999999</v>
          </cell>
          <cell r="GG769">
            <v>10.087999999999999</v>
          </cell>
          <cell r="GH769">
            <v>10.087999999999999</v>
          </cell>
          <cell r="GI769">
            <v>10.087999999999999</v>
          </cell>
          <cell r="GJ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  <cell r="FA770">
            <v>7.6959999999999997</v>
          </cell>
          <cell r="FB770">
            <v>7.6959999999999997</v>
          </cell>
          <cell r="FC770">
            <v>7.6959999999999997</v>
          </cell>
          <cell r="FD770">
            <v>7.6959999999999997</v>
          </cell>
          <cell r="FE770">
            <v>7.6959999999999997</v>
          </cell>
          <cell r="FF770">
            <v>7.6959999999999997</v>
          </cell>
          <cell r="FG770">
            <v>7.6959999999999997</v>
          </cell>
          <cell r="FH770">
            <v>7.6959999999999997</v>
          </cell>
          <cell r="FI770">
            <v>7.6959999999999997</v>
          </cell>
          <cell r="FJ770">
            <v>7.6959999999999997</v>
          </cell>
          <cell r="FK770">
            <v>7.6959999999999997</v>
          </cell>
          <cell r="FL770">
            <v>7.6959999999999997</v>
          </cell>
          <cell r="FM770">
            <v>7.6959999999999997</v>
          </cell>
          <cell r="FN770">
            <v>7.6959999999999997</v>
          </cell>
          <cell r="FO770">
            <v>7.6959999999999997</v>
          </cell>
          <cell r="FP770">
            <v>7.6959999999999997</v>
          </cell>
          <cell r="FQ770">
            <v>7.6959999999999997</v>
          </cell>
          <cell r="FR770">
            <v>7.6959999999999997</v>
          </cell>
          <cell r="FS770">
            <v>7.6959999999999997</v>
          </cell>
          <cell r="FT770">
            <v>7.6959999999999997</v>
          </cell>
          <cell r="FU770">
            <v>7.6959999999999997</v>
          </cell>
          <cell r="FV770">
            <v>7.6959999999999997</v>
          </cell>
          <cell r="FW770">
            <v>7.6959999999999997</v>
          </cell>
          <cell r="FX770">
            <v>7.6959999999999997</v>
          </cell>
          <cell r="FY770">
            <v>7.6959999999999997</v>
          </cell>
          <cell r="FZ770">
            <v>7.6959999999999997</v>
          </cell>
          <cell r="GA770">
            <v>7.6959999999999997</v>
          </cell>
          <cell r="GB770">
            <v>7.6959999999999997</v>
          </cell>
          <cell r="GC770">
            <v>7.6959999999999997</v>
          </cell>
          <cell r="GD770">
            <v>7.6959999999999997</v>
          </cell>
          <cell r="GE770">
            <v>7.6959999999999997</v>
          </cell>
          <cell r="GF770">
            <v>7.6959999999999997</v>
          </cell>
          <cell r="GG770">
            <v>7.6959999999999997</v>
          </cell>
          <cell r="GH770">
            <v>7.6959999999999997</v>
          </cell>
          <cell r="GI770">
            <v>7.6959999999999997</v>
          </cell>
          <cell r="GJ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  <cell r="FA772">
            <v>5.8719999999999999</v>
          </cell>
          <cell r="FB772">
            <v>5.8719999999999999</v>
          </cell>
          <cell r="FC772">
            <v>5.8719999999999999</v>
          </cell>
          <cell r="FD772">
            <v>5.8719999999999999</v>
          </cell>
          <cell r="FE772">
            <v>5.8719999999999999</v>
          </cell>
          <cell r="FF772">
            <v>5.8719999999999999</v>
          </cell>
          <cell r="FG772">
            <v>5.8719999999999999</v>
          </cell>
          <cell r="FH772">
            <v>5.8719999999999999</v>
          </cell>
          <cell r="FI772">
            <v>5.8719999999999999</v>
          </cell>
          <cell r="FJ772">
            <v>5.8719999999999999</v>
          </cell>
          <cell r="FK772">
            <v>5.8719999999999999</v>
          </cell>
          <cell r="FL772">
            <v>5.8719999999999999</v>
          </cell>
          <cell r="FM772">
            <v>5.8719999999999999</v>
          </cell>
          <cell r="FN772">
            <v>5.8719999999999999</v>
          </cell>
          <cell r="FO772">
            <v>5.8719999999999999</v>
          </cell>
          <cell r="FP772">
            <v>5.8719999999999999</v>
          </cell>
          <cell r="FQ772">
            <v>5.8719999999999999</v>
          </cell>
          <cell r="FR772">
            <v>5.8719999999999999</v>
          </cell>
          <cell r="FS772">
            <v>5.8719999999999999</v>
          </cell>
          <cell r="FT772">
            <v>5.8719999999999999</v>
          </cell>
          <cell r="FU772">
            <v>5.8719999999999999</v>
          </cell>
          <cell r="FV772">
            <v>5.8719999999999999</v>
          </cell>
          <cell r="FW772">
            <v>5.8719999999999999</v>
          </cell>
          <cell r="FX772">
            <v>5.8719999999999999</v>
          </cell>
          <cell r="FY772">
            <v>5.8719999999999999</v>
          </cell>
          <cell r="FZ772">
            <v>5.8719999999999999</v>
          </cell>
          <cell r="GA772">
            <v>5.8719999999999999</v>
          </cell>
          <cell r="GB772">
            <v>5.8719999999999999</v>
          </cell>
          <cell r="GC772">
            <v>5.8719999999999999</v>
          </cell>
          <cell r="GD772">
            <v>5.8719999999999999</v>
          </cell>
          <cell r="GE772">
            <v>5.8719999999999999</v>
          </cell>
          <cell r="GF772">
            <v>5.8719999999999999</v>
          </cell>
          <cell r="GG772">
            <v>5.8719999999999999</v>
          </cell>
          <cell r="GH772">
            <v>5.8719999999999999</v>
          </cell>
          <cell r="GI772">
            <v>5.8719999999999999</v>
          </cell>
          <cell r="GJ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  <cell r="FA773">
            <v>13.552</v>
          </cell>
          <cell r="FB773">
            <v>13.552</v>
          </cell>
          <cell r="FC773">
            <v>13.552</v>
          </cell>
          <cell r="FD773">
            <v>13.552</v>
          </cell>
          <cell r="FE773">
            <v>13.552</v>
          </cell>
          <cell r="FF773">
            <v>13.552</v>
          </cell>
          <cell r="FG773">
            <v>13.552</v>
          </cell>
          <cell r="FH773">
            <v>13.552</v>
          </cell>
          <cell r="FI773">
            <v>13.552</v>
          </cell>
          <cell r="FJ773">
            <v>13.552</v>
          </cell>
          <cell r="FK773">
            <v>13.552</v>
          </cell>
          <cell r="FL773">
            <v>13.552</v>
          </cell>
          <cell r="FM773">
            <v>13.552</v>
          </cell>
          <cell r="FN773">
            <v>13.552</v>
          </cell>
          <cell r="FO773">
            <v>13.552</v>
          </cell>
          <cell r="FP773">
            <v>13.552</v>
          </cell>
          <cell r="FQ773">
            <v>13.552</v>
          </cell>
          <cell r="FR773">
            <v>13.552</v>
          </cell>
          <cell r="FS773">
            <v>13.552</v>
          </cell>
          <cell r="FT773">
            <v>13.552</v>
          </cell>
          <cell r="FU773">
            <v>13.552</v>
          </cell>
          <cell r="FV773">
            <v>13.552</v>
          </cell>
          <cell r="FW773">
            <v>13.552</v>
          </cell>
          <cell r="FX773">
            <v>13.552</v>
          </cell>
          <cell r="FY773">
            <v>13.552</v>
          </cell>
          <cell r="FZ773">
            <v>13.552</v>
          </cell>
          <cell r="GA773">
            <v>13.552</v>
          </cell>
          <cell r="GB773">
            <v>13.552</v>
          </cell>
          <cell r="GC773">
            <v>13.552</v>
          </cell>
          <cell r="GD773">
            <v>13.552</v>
          </cell>
          <cell r="GE773">
            <v>13.552</v>
          </cell>
          <cell r="GF773">
            <v>13.552</v>
          </cell>
          <cell r="GG773">
            <v>13.552</v>
          </cell>
          <cell r="GH773">
            <v>13.552</v>
          </cell>
          <cell r="GI773">
            <v>13.552</v>
          </cell>
          <cell r="GJ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  <cell r="FA774">
            <v>6.1120000000000001</v>
          </cell>
          <cell r="FB774">
            <v>6.1120000000000001</v>
          </cell>
          <cell r="FC774">
            <v>6.1120000000000001</v>
          </cell>
          <cell r="FD774">
            <v>6.1120000000000001</v>
          </cell>
          <cell r="FE774">
            <v>6.1120000000000001</v>
          </cell>
          <cell r="FF774">
            <v>6.1120000000000001</v>
          </cell>
          <cell r="FG774">
            <v>6.1120000000000001</v>
          </cell>
          <cell r="FH774">
            <v>6.1120000000000001</v>
          </cell>
          <cell r="FI774">
            <v>6.1120000000000001</v>
          </cell>
          <cell r="FJ774">
            <v>6.1120000000000001</v>
          </cell>
          <cell r="FK774">
            <v>6.1120000000000001</v>
          </cell>
          <cell r="FL774">
            <v>6.1120000000000001</v>
          </cell>
          <cell r="FM774">
            <v>6.1120000000000001</v>
          </cell>
          <cell r="FN774">
            <v>6.1120000000000001</v>
          </cell>
          <cell r="FO774">
            <v>6.1120000000000001</v>
          </cell>
          <cell r="FP774">
            <v>6.1120000000000001</v>
          </cell>
          <cell r="FQ774">
            <v>6.1120000000000001</v>
          </cell>
          <cell r="FR774">
            <v>6.1120000000000001</v>
          </cell>
          <cell r="FS774">
            <v>6.1120000000000001</v>
          </cell>
          <cell r="FT774">
            <v>6.1120000000000001</v>
          </cell>
          <cell r="FU774">
            <v>6.1120000000000001</v>
          </cell>
          <cell r="FV774">
            <v>6.1120000000000001</v>
          </cell>
          <cell r="FW774">
            <v>6.1120000000000001</v>
          </cell>
          <cell r="FX774">
            <v>6.1120000000000001</v>
          </cell>
          <cell r="FY774">
            <v>6.1120000000000001</v>
          </cell>
          <cell r="FZ774">
            <v>6.1120000000000001</v>
          </cell>
          <cell r="GA774">
            <v>6.1120000000000001</v>
          </cell>
          <cell r="GB774">
            <v>6.1120000000000001</v>
          </cell>
          <cell r="GC774">
            <v>6.1120000000000001</v>
          </cell>
          <cell r="GD774">
            <v>6.1120000000000001</v>
          </cell>
          <cell r="GE774">
            <v>6.1120000000000001</v>
          </cell>
          <cell r="GF774">
            <v>6.1120000000000001</v>
          </cell>
          <cell r="GG774">
            <v>6.1120000000000001</v>
          </cell>
          <cell r="GH774">
            <v>6.1120000000000001</v>
          </cell>
          <cell r="GI774">
            <v>6.1120000000000001</v>
          </cell>
          <cell r="GJ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  <cell r="FA775">
            <v>6.9279999999999999</v>
          </cell>
          <cell r="FB775">
            <v>6.9279999999999999</v>
          </cell>
          <cell r="FC775">
            <v>6.9279999999999999</v>
          </cell>
          <cell r="FD775">
            <v>6.9279999999999999</v>
          </cell>
          <cell r="FE775">
            <v>6.9279999999999999</v>
          </cell>
          <cell r="FF775">
            <v>6.9279999999999999</v>
          </cell>
          <cell r="FG775">
            <v>6.9279999999999999</v>
          </cell>
          <cell r="FH775">
            <v>6.9279999999999999</v>
          </cell>
          <cell r="FI775">
            <v>6.9279999999999999</v>
          </cell>
          <cell r="FJ775">
            <v>6.9279999999999999</v>
          </cell>
          <cell r="FK775">
            <v>6.9279999999999999</v>
          </cell>
          <cell r="FL775">
            <v>6.9279999999999999</v>
          </cell>
          <cell r="FM775">
            <v>6.9279999999999999</v>
          </cell>
          <cell r="FN775">
            <v>6.9279999999999999</v>
          </cell>
          <cell r="FO775">
            <v>6.9279999999999999</v>
          </cell>
          <cell r="FP775">
            <v>6.9279999999999999</v>
          </cell>
          <cell r="FQ775">
            <v>6.9279999999999999</v>
          </cell>
          <cell r="FR775">
            <v>6.9279999999999999</v>
          </cell>
          <cell r="FS775">
            <v>6.9279999999999999</v>
          </cell>
          <cell r="FT775">
            <v>6.9279999999999999</v>
          </cell>
          <cell r="FU775">
            <v>6.9279999999999999</v>
          </cell>
          <cell r="FV775">
            <v>6.9279999999999999</v>
          </cell>
          <cell r="FW775">
            <v>6.9279999999999999</v>
          </cell>
          <cell r="FX775">
            <v>6.9279999999999999</v>
          </cell>
          <cell r="FY775">
            <v>6.9279999999999999</v>
          </cell>
          <cell r="FZ775">
            <v>6.9279999999999999</v>
          </cell>
          <cell r="GA775">
            <v>6.9279999999999999</v>
          </cell>
          <cell r="GB775">
            <v>6.9279999999999999</v>
          </cell>
          <cell r="GC775">
            <v>6.9279999999999999</v>
          </cell>
          <cell r="GD775">
            <v>6.9279999999999999</v>
          </cell>
          <cell r="GE775">
            <v>6.9279999999999999</v>
          </cell>
          <cell r="GF775">
            <v>6.9279999999999999</v>
          </cell>
          <cell r="GG775">
            <v>6.9279999999999999</v>
          </cell>
          <cell r="GH775">
            <v>6.9279999999999999</v>
          </cell>
          <cell r="GI775">
            <v>6.9279999999999999</v>
          </cell>
          <cell r="GJ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  <cell r="FA776">
            <v>8.68</v>
          </cell>
          <cell r="FB776">
            <v>8.68</v>
          </cell>
          <cell r="FC776">
            <v>8.68</v>
          </cell>
          <cell r="FD776">
            <v>8.68</v>
          </cell>
          <cell r="FE776">
            <v>8.68</v>
          </cell>
          <cell r="FF776">
            <v>8.68</v>
          </cell>
          <cell r="FG776">
            <v>8.68</v>
          </cell>
          <cell r="FH776">
            <v>8.68</v>
          </cell>
          <cell r="FI776">
            <v>8.68</v>
          </cell>
          <cell r="FJ776">
            <v>8.68</v>
          </cell>
          <cell r="FK776">
            <v>8.68</v>
          </cell>
          <cell r="FL776">
            <v>8.68</v>
          </cell>
          <cell r="FM776">
            <v>8.68</v>
          </cell>
          <cell r="FN776">
            <v>8.68</v>
          </cell>
          <cell r="FO776">
            <v>8.68</v>
          </cell>
          <cell r="FP776">
            <v>8.68</v>
          </cell>
          <cell r="FQ776">
            <v>8.68</v>
          </cell>
          <cell r="FR776">
            <v>8.68</v>
          </cell>
          <cell r="FS776">
            <v>8.68</v>
          </cell>
          <cell r="FT776">
            <v>8.68</v>
          </cell>
          <cell r="FU776">
            <v>8.68</v>
          </cell>
          <cell r="FV776">
            <v>8.68</v>
          </cell>
          <cell r="FW776">
            <v>8.68</v>
          </cell>
          <cell r="FX776">
            <v>8.68</v>
          </cell>
          <cell r="FY776">
            <v>8.68</v>
          </cell>
          <cell r="FZ776">
            <v>8.68</v>
          </cell>
          <cell r="GA776">
            <v>8.68</v>
          </cell>
          <cell r="GB776">
            <v>8.68</v>
          </cell>
          <cell r="GC776">
            <v>8.68</v>
          </cell>
          <cell r="GD776">
            <v>8.68</v>
          </cell>
          <cell r="GE776">
            <v>8.68</v>
          </cell>
          <cell r="GF776">
            <v>8.68</v>
          </cell>
          <cell r="GG776">
            <v>8.68</v>
          </cell>
          <cell r="GH776">
            <v>8.68</v>
          </cell>
          <cell r="GI776">
            <v>8.68</v>
          </cell>
          <cell r="GJ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  <cell r="FA777">
            <v>8.4160000000000004</v>
          </cell>
          <cell r="FB777">
            <v>8.4160000000000004</v>
          </cell>
          <cell r="FC777">
            <v>8.4160000000000004</v>
          </cell>
          <cell r="FD777">
            <v>8.4160000000000004</v>
          </cell>
          <cell r="FE777">
            <v>8.4160000000000004</v>
          </cell>
          <cell r="FF777">
            <v>8.4160000000000004</v>
          </cell>
          <cell r="FG777">
            <v>8.4160000000000004</v>
          </cell>
          <cell r="FH777">
            <v>8.4160000000000004</v>
          </cell>
          <cell r="FI777">
            <v>8.4160000000000004</v>
          </cell>
          <cell r="FJ777">
            <v>8.4160000000000004</v>
          </cell>
          <cell r="FK777">
            <v>8.4160000000000004</v>
          </cell>
          <cell r="FL777">
            <v>8.4160000000000004</v>
          </cell>
          <cell r="FM777">
            <v>8.4160000000000004</v>
          </cell>
          <cell r="FN777">
            <v>8.4160000000000004</v>
          </cell>
          <cell r="FO777">
            <v>8.4160000000000004</v>
          </cell>
          <cell r="FP777">
            <v>8.4160000000000004</v>
          </cell>
          <cell r="FQ777">
            <v>8.4160000000000004</v>
          </cell>
          <cell r="FR777">
            <v>8.4160000000000004</v>
          </cell>
          <cell r="FS777">
            <v>8.4160000000000004</v>
          </cell>
          <cell r="FT777">
            <v>8.4160000000000004</v>
          </cell>
          <cell r="FU777">
            <v>8.4160000000000004</v>
          </cell>
          <cell r="FV777">
            <v>8.4160000000000004</v>
          </cell>
          <cell r="FW777">
            <v>8.4160000000000004</v>
          </cell>
          <cell r="FX777">
            <v>8.4160000000000004</v>
          </cell>
          <cell r="FY777">
            <v>8.4160000000000004</v>
          </cell>
          <cell r="FZ777">
            <v>8.4160000000000004</v>
          </cell>
          <cell r="GA777">
            <v>8.4160000000000004</v>
          </cell>
          <cell r="GB777">
            <v>8.4160000000000004</v>
          </cell>
          <cell r="GC777">
            <v>8.4160000000000004</v>
          </cell>
          <cell r="GD777">
            <v>8.4160000000000004</v>
          </cell>
          <cell r="GE777">
            <v>8.4160000000000004</v>
          </cell>
          <cell r="GF777">
            <v>8.4160000000000004</v>
          </cell>
          <cell r="GG777">
            <v>8.4160000000000004</v>
          </cell>
          <cell r="GH777">
            <v>8.4160000000000004</v>
          </cell>
          <cell r="GI777">
            <v>8.4160000000000004</v>
          </cell>
          <cell r="GJ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  <cell r="FA778">
            <v>6.976</v>
          </cell>
          <cell r="FB778">
            <v>6.976</v>
          </cell>
          <cell r="FC778">
            <v>6.976</v>
          </cell>
          <cell r="FD778">
            <v>6.976</v>
          </cell>
          <cell r="FE778">
            <v>6.976</v>
          </cell>
          <cell r="FF778">
            <v>6.976</v>
          </cell>
          <cell r="FG778">
            <v>6.976</v>
          </cell>
          <cell r="FH778">
            <v>6.976</v>
          </cell>
          <cell r="FI778">
            <v>6.976</v>
          </cell>
          <cell r="FJ778">
            <v>6.976</v>
          </cell>
          <cell r="FK778">
            <v>6.976</v>
          </cell>
          <cell r="FL778">
            <v>6.976</v>
          </cell>
          <cell r="FM778">
            <v>6.976</v>
          </cell>
          <cell r="FN778">
            <v>6.976</v>
          </cell>
          <cell r="FO778">
            <v>6.976</v>
          </cell>
          <cell r="FP778">
            <v>6.976</v>
          </cell>
          <cell r="FQ778">
            <v>6.976</v>
          </cell>
          <cell r="FR778">
            <v>6.976</v>
          </cell>
          <cell r="FS778">
            <v>6.976</v>
          </cell>
          <cell r="FT778">
            <v>6.976</v>
          </cell>
          <cell r="FU778">
            <v>6.976</v>
          </cell>
          <cell r="FV778">
            <v>6.976</v>
          </cell>
          <cell r="FW778">
            <v>6.976</v>
          </cell>
          <cell r="FX778">
            <v>6.976</v>
          </cell>
          <cell r="FY778">
            <v>6.976</v>
          </cell>
          <cell r="FZ778">
            <v>6.976</v>
          </cell>
          <cell r="GA778">
            <v>6.976</v>
          </cell>
          <cell r="GB778">
            <v>6.976</v>
          </cell>
          <cell r="GC778">
            <v>6.976</v>
          </cell>
          <cell r="GD778">
            <v>6.976</v>
          </cell>
          <cell r="GE778">
            <v>6.976</v>
          </cell>
          <cell r="GF778">
            <v>6.976</v>
          </cell>
          <cell r="GG778">
            <v>6.976</v>
          </cell>
          <cell r="GH778">
            <v>6.976</v>
          </cell>
          <cell r="GI778">
            <v>6.976</v>
          </cell>
          <cell r="GJ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  <cell r="FA779">
            <v>8.7519999999999989</v>
          </cell>
          <cell r="FB779">
            <v>8.7519999999999989</v>
          </cell>
          <cell r="FC779">
            <v>8.7519999999999989</v>
          </cell>
          <cell r="FD779">
            <v>8.7519999999999989</v>
          </cell>
          <cell r="FE779">
            <v>8.7519999999999989</v>
          </cell>
          <cell r="FF779">
            <v>8.7519999999999989</v>
          </cell>
          <cell r="FG779">
            <v>8.7519999999999989</v>
          </cell>
          <cell r="FH779">
            <v>8.7519999999999989</v>
          </cell>
          <cell r="FI779">
            <v>8.7519999999999989</v>
          </cell>
          <cell r="FJ779">
            <v>8.7519999999999989</v>
          </cell>
          <cell r="FK779">
            <v>8.7519999999999989</v>
          </cell>
          <cell r="FL779">
            <v>8.7519999999999989</v>
          </cell>
          <cell r="FM779">
            <v>8.7519999999999989</v>
          </cell>
          <cell r="FN779">
            <v>8.7519999999999989</v>
          </cell>
          <cell r="FO779">
            <v>8.7519999999999989</v>
          </cell>
          <cell r="FP779">
            <v>8.7519999999999989</v>
          </cell>
          <cell r="FQ779">
            <v>8.7519999999999989</v>
          </cell>
          <cell r="FR779">
            <v>8.7519999999999989</v>
          </cell>
          <cell r="FS779">
            <v>8.7519999999999989</v>
          </cell>
          <cell r="FT779">
            <v>8.7519999999999989</v>
          </cell>
          <cell r="FU779">
            <v>8.7519999999999989</v>
          </cell>
          <cell r="FV779">
            <v>8.7519999999999989</v>
          </cell>
          <cell r="FW779">
            <v>8.7519999999999989</v>
          </cell>
          <cell r="FX779">
            <v>8.7519999999999989</v>
          </cell>
          <cell r="FY779">
            <v>8.7519999999999989</v>
          </cell>
          <cell r="FZ779">
            <v>8.7519999999999989</v>
          </cell>
          <cell r="GA779">
            <v>8.7519999999999989</v>
          </cell>
          <cell r="GB779">
            <v>8.7519999999999989</v>
          </cell>
          <cell r="GC779">
            <v>8.7519999999999989</v>
          </cell>
          <cell r="GD779">
            <v>8.7519999999999989</v>
          </cell>
          <cell r="GE779">
            <v>8.7519999999999989</v>
          </cell>
          <cell r="GF779">
            <v>8.7519999999999989</v>
          </cell>
          <cell r="GG779">
            <v>8.7519999999999989</v>
          </cell>
          <cell r="GH779">
            <v>8.7519999999999989</v>
          </cell>
          <cell r="GI779">
            <v>8.7519999999999989</v>
          </cell>
          <cell r="GJ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  <cell r="FA780">
            <v>13.072000000000001</v>
          </cell>
          <cell r="FB780">
            <v>13.072000000000001</v>
          </cell>
          <cell r="FC780">
            <v>13.072000000000001</v>
          </cell>
          <cell r="FD780">
            <v>13.072000000000001</v>
          </cell>
          <cell r="FE780">
            <v>13.072000000000001</v>
          </cell>
          <cell r="FF780">
            <v>13.072000000000001</v>
          </cell>
          <cell r="FG780">
            <v>13.072000000000001</v>
          </cell>
          <cell r="FH780">
            <v>13.072000000000001</v>
          </cell>
          <cell r="FI780">
            <v>13.072000000000001</v>
          </cell>
          <cell r="FJ780">
            <v>13.072000000000001</v>
          </cell>
          <cell r="FK780">
            <v>13.072000000000001</v>
          </cell>
          <cell r="FL780">
            <v>13.072000000000001</v>
          </cell>
          <cell r="FM780">
            <v>13.072000000000001</v>
          </cell>
          <cell r="FN780">
            <v>13.072000000000001</v>
          </cell>
          <cell r="FO780">
            <v>13.072000000000001</v>
          </cell>
          <cell r="FP780">
            <v>13.072000000000001</v>
          </cell>
          <cell r="FQ780">
            <v>13.072000000000001</v>
          </cell>
          <cell r="FR780">
            <v>13.072000000000001</v>
          </cell>
          <cell r="FS780">
            <v>13.072000000000001</v>
          </cell>
          <cell r="FT780">
            <v>13.072000000000001</v>
          </cell>
          <cell r="FU780">
            <v>13.072000000000001</v>
          </cell>
          <cell r="FV780">
            <v>13.072000000000001</v>
          </cell>
          <cell r="FW780">
            <v>13.072000000000001</v>
          </cell>
          <cell r="FX780">
            <v>13.072000000000001</v>
          </cell>
          <cell r="FY780">
            <v>13.072000000000001</v>
          </cell>
          <cell r="FZ780">
            <v>13.072000000000001</v>
          </cell>
          <cell r="GA780">
            <v>13.072000000000001</v>
          </cell>
          <cell r="GB780">
            <v>13.072000000000001</v>
          </cell>
          <cell r="GC780">
            <v>13.072000000000001</v>
          </cell>
          <cell r="GD780">
            <v>13.072000000000001</v>
          </cell>
          <cell r="GE780">
            <v>13.072000000000001</v>
          </cell>
          <cell r="GF780">
            <v>13.072000000000001</v>
          </cell>
          <cell r="GG780">
            <v>13.072000000000001</v>
          </cell>
          <cell r="GH780">
            <v>13.072000000000001</v>
          </cell>
          <cell r="GI780">
            <v>13.072000000000001</v>
          </cell>
          <cell r="GJ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  <cell r="FA781">
            <v>15.616</v>
          </cell>
          <cell r="FB781">
            <v>15.616</v>
          </cell>
          <cell r="FC781">
            <v>15.616</v>
          </cell>
          <cell r="FD781">
            <v>15.616</v>
          </cell>
          <cell r="FE781">
            <v>15.616</v>
          </cell>
          <cell r="FF781">
            <v>15.616</v>
          </cell>
          <cell r="FG781">
            <v>15.616</v>
          </cell>
          <cell r="FH781">
            <v>15.616</v>
          </cell>
          <cell r="FI781">
            <v>15.616</v>
          </cell>
          <cell r="FJ781">
            <v>15.616</v>
          </cell>
          <cell r="FK781">
            <v>15.616</v>
          </cell>
          <cell r="FL781">
            <v>15.616</v>
          </cell>
          <cell r="FM781">
            <v>15.616</v>
          </cell>
          <cell r="FN781">
            <v>15.616</v>
          </cell>
          <cell r="FO781">
            <v>15.616</v>
          </cell>
          <cell r="FP781">
            <v>15.616</v>
          </cell>
          <cell r="FQ781">
            <v>15.616</v>
          </cell>
          <cell r="FR781">
            <v>15.616</v>
          </cell>
          <cell r="FS781">
            <v>15.616</v>
          </cell>
          <cell r="FT781">
            <v>15.616</v>
          </cell>
          <cell r="FU781">
            <v>15.616</v>
          </cell>
          <cell r="FV781">
            <v>15.616</v>
          </cell>
          <cell r="FW781">
            <v>15.616</v>
          </cell>
          <cell r="FX781">
            <v>15.616</v>
          </cell>
          <cell r="FY781">
            <v>15.616</v>
          </cell>
          <cell r="FZ781">
            <v>15.616</v>
          </cell>
          <cell r="GA781">
            <v>15.616</v>
          </cell>
          <cell r="GB781">
            <v>15.616</v>
          </cell>
          <cell r="GC781">
            <v>15.616</v>
          </cell>
          <cell r="GD781">
            <v>15.616</v>
          </cell>
          <cell r="GE781">
            <v>15.616</v>
          </cell>
          <cell r="GF781">
            <v>15.616</v>
          </cell>
          <cell r="GG781">
            <v>15.616</v>
          </cell>
          <cell r="GH781">
            <v>15.616</v>
          </cell>
          <cell r="GI781">
            <v>15.616</v>
          </cell>
          <cell r="GJ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  <cell r="FA782">
            <v>15.472</v>
          </cell>
          <cell r="FB782">
            <v>15.472</v>
          </cell>
          <cell r="FC782">
            <v>15.472</v>
          </cell>
          <cell r="FD782">
            <v>15.472</v>
          </cell>
          <cell r="FE782">
            <v>15.472</v>
          </cell>
          <cell r="FF782">
            <v>15.472</v>
          </cell>
          <cell r="FG782">
            <v>15.472</v>
          </cell>
          <cell r="FH782">
            <v>15.472</v>
          </cell>
          <cell r="FI782">
            <v>15.472</v>
          </cell>
          <cell r="FJ782">
            <v>15.472</v>
          </cell>
          <cell r="FK782">
            <v>15.472</v>
          </cell>
          <cell r="FL782">
            <v>15.472</v>
          </cell>
          <cell r="FM782">
            <v>15.472</v>
          </cell>
          <cell r="FN782">
            <v>15.472</v>
          </cell>
          <cell r="FO782">
            <v>15.472</v>
          </cell>
          <cell r="FP782">
            <v>15.472</v>
          </cell>
          <cell r="FQ782">
            <v>15.472</v>
          </cell>
          <cell r="FR782">
            <v>15.472</v>
          </cell>
          <cell r="FS782">
            <v>15.472</v>
          </cell>
          <cell r="FT782">
            <v>15.472</v>
          </cell>
          <cell r="FU782">
            <v>15.472</v>
          </cell>
          <cell r="FV782">
            <v>15.472</v>
          </cell>
          <cell r="FW782">
            <v>15.472</v>
          </cell>
          <cell r="FX782">
            <v>15.472</v>
          </cell>
          <cell r="FY782">
            <v>15.472</v>
          </cell>
          <cell r="FZ782">
            <v>15.472</v>
          </cell>
          <cell r="GA782">
            <v>15.472</v>
          </cell>
          <cell r="GB782">
            <v>15.472</v>
          </cell>
          <cell r="GC782">
            <v>15.472</v>
          </cell>
          <cell r="GD782">
            <v>15.472</v>
          </cell>
          <cell r="GE782">
            <v>15.472</v>
          </cell>
          <cell r="GF782">
            <v>15.472</v>
          </cell>
          <cell r="GG782">
            <v>15.472</v>
          </cell>
          <cell r="GH782">
            <v>15.472</v>
          </cell>
          <cell r="GI782">
            <v>15.472</v>
          </cell>
          <cell r="GJ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  <cell r="FA783">
            <v>13.792</v>
          </cell>
          <cell r="FB783">
            <v>13.792</v>
          </cell>
          <cell r="FC783">
            <v>13.792</v>
          </cell>
          <cell r="FD783">
            <v>13.792</v>
          </cell>
          <cell r="FE783">
            <v>13.792</v>
          </cell>
          <cell r="FF783">
            <v>13.792</v>
          </cell>
          <cell r="FG783">
            <v>13.792</v>
          </cell>
          <cell r="FH783">
            <v>13.792</v>
          </cell>
          <cell r="FI783">
            <v>13.792</v>
          </cell>
          <cell r="FJ783">
            <v>13.792</v>
          </cell>
          <cell r="FK783">
            <v>13.792</v>
          </cell>
          <cell r="FL783">
            <v>13.792</v>
          </cell>
          <cell r="FM783">
            <v>13.792</v>
          </cell>
          <cell r="FN783">
            <v>13.792</v>
          </cell>
          <cell r="FO783">
            <v>13.792</v>
          </cell>
          <cell r="FP783">
            <v>13.792</v>
          </cell>
          <cell r="FQ783">
            <v>13.792</v>
          </cell>
          <cell r="FR783">
            <v>13.792</v>
          </cell>
          <cell r="FS783">
            <v>13.792</v>
          </cell>
          <cell r="FT783">
            <v>13.792</v>
          </cell>
          <cell r="FU783">
            <v>13.792</v>
          </cell>
          <cell r="FV783">
            <v>13.792</v>
          </cell>
          <cell r="FW783">
            <v>13.792</v>
          </cell>
          <cell r="FX783">
            <v>13.792</v>
          </cell>
          <cell r="FY783">
            <v>13.792</v>
          </cell>
          <cell r="FZ783">
            <v>13.792</v>
          </cell>
          <cell r="GA783">
            <v>13.792</v>
          </cell>
          <cell r="GB783">
            <v>13.792</v>
          </cell>
          <cell r="GC783">
            <v>13.792</v>
          </cell>
          <cell r="GD783">
            <v>13.792</v>
          </cell>
          <cell r="GE783">
            <v>13.792</v>
          </cell>
          <cell r="GF783">
            <v>13.792</v>
          </cell>
          <cell r="GG783">
            <v>13.792</v>
          </cell>
          <cell r="GH783">
            <v>13.792</v>
          </cell>
          <cell r="GI783">
            <v>13.792</v>
          </cell>
          <cell r="GJ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  <cell r="FA784">
            <v>12.112</v>
          </cell>
          <cell r="FB784">
            <v>12.112</v>
          </cell>
          <cell r="FC784">
            <v>12.112</v>
          </cell>
          <cell r="FD784">
            <v>12.112</v>
          </cell>
          <cell r="FE784">
            <v>12.112</v>
          </cell>
          <cell r="FF784">
            <v>12.112</v>
          </cell>
          <cell r="FG784">
            <v>12.112</v>
          </cell>
          <cell r="FH784">
            <v>12.112</v>
          </cell>
          <cell r="FI784">
            <v>12.112</v>
          </cell>
          <cell r="FJ784">
            <v>12.112</v>
          </cell>
          <cell r="FK784">
            <v>12.112</v>
          </cell>
          <cell r="FL784">
            <v>12.112</v>
          </cell>
          <cell r="FM784">
            <v>12.112</v>
          </cell>
          <cell r="FN784">
            <v>12.112</v>
          </cell>
          <cell r="FO784">
            <v>12.112</v>
          </cell>
          <cell r="FP784">
            <v>12.112</v>
          </cell>
          <cell r="FQ784">
            <v>12.112</v>
          </cell>
          <cell r="FR784">
            <v>12.112</v>
          </cell>
          <cell r="FS784">
            <v>12.112</v>
          </cell>
          <cell r="FT784">
            <v>12.112</v>
          </cell>
          <cell r="FU784">
            <v>12.112</v>
          </cell>
          <cell r="FV784">
            <v>12.112</v>
          </cell>
          <cell r="FW784">
            <v>12.112</v>
          </cell>
          <cell r="FX784">
            <v>12.112</v>
          </cell>
          <cell r="FY784">
            <v>12.112</v>
          </cell>
          <cell r="FZ784">
            <v>12.112</v>
          </cell>
          <cell r="GA784">
            <v>12.112</v>
          </cell>
          <cell r="GB784">
            <v>12.112</v>
          </cell>
          <cell r="GC784">
            <v>12.112</v>
          </cell>
          <cell r="GD784">
            <v>12.112</v>
          </cell>
          <cell r="GE784">
            <v>12.112</v>
          </cell>
          <cell r="GF784">
            <v>12.112</v>
          </cell>
          <cell r="GG784">
            <v>12.112</v>
          </cell>
          <cell r="GH784">
            <v>12.112</v>
          </cell>
          <cell r="GI784">
            <v>12.112</v>
          </cell>
          <cell r="GJ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  <cell r="FA785">
            <v>5.6319999999999997</v>
          </cell>
          <cell r="FB785">
            <v>5.6319999999999997</v>
          </cell>
          <cell r="FC785">
            <v>5.6319999999999997</v>
          </cell>
          <cell r="FD785">
            <v>5.6319999999999997</v>
          </cell>
          <cell r="FE785">
            <v>5.6319999999999997</v>
          </cell>
          <cell r="FF785">
            <v>5.6319999999999997</v>
          </cell>
          <cell r="FG785">
            <v>5.6319999999999997</v>
          </cell>
          <cell r="FH785">
            <v>5.6319999999999997</v>
          </cell>
          <cell r="FI785">
            <v>5.6319999999999997</v>
          </cell>
          <cell r="FJ785">
            <v>5.6319999999999997</v>
          </cell>
          <cell r="FK785">
            <v>5.6319999999999997</v>
          </cell>
          <cell r="FL785">
            <v>5.6319999999999997</v>
          </cell>
          <cell r="FM785">
            <v>5.6319999999999997</v>
          </cell>
          <cell r="FN785">
            <v>5.6319999999999997</v>
          </cell>
          <cell r="FO785">
            <v>5.6319999999999997</v>
          </cell>
          <cell r="FP785">
            <v>5.6319999999999997</v>
          </cell>
          <cell r="FQ785">
            <v>5.6319999999999997</v>
          </cell>
          <cell r="FR785">
            <v>5.6319999999999997</v>
          </cell>
          <cell r="FS785">
            <v>5.6319999999999997</v>
          </cell>
          <cell r="FT785">
            <v>5.6319999999999997</v>
          </cell>
          <cell r="FU785">
            <v>5.6319999999999997</v>
          </cell>
          <cell r="FV785">
            <v>5.6319999999999997</v>
          </cell>
          <cell r="FW785">
            <v>5.6319999999999997</v>
          </cell>
          <cell r="FX785">
            <v>5.6319999999999997</v>
          </cell>
          <cell r="FY785">
            <v>5.6319999999999997</v>
          </cell>
          <cell r="FZ785">
            <v>5.6319999999999997</v>
          </cell>
          <cell r="GA785">
            <v>5.6319999999999997</v>
          </cell>
          <cell r="GB785">
            <v>5.6319999999999997</v>
          </cell>
          <cell r="GC785">
            <v>5.6319999999999997</v>
          </cell>
          <cell r="GD785">
            <v>5.6319999999999997</v>
          </cell>
          <cell r="GE785">
            <v>5.6319999999999997</v>
          </cell>
          <cell r="GF785">
            <v>5.6319999999999997</v>
          </cell>
          <cell r="GG785">
            <v>5.6319999999999997</v>
          </cell>
          <cell r="GH785">
            <v>5.6319999999999997</v>
          </cell>
          <cell r="GI785">
            <v>5.6319999999999997</v>
          </cell>
          <cell r="GJ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  <cell r="FA786">
            <v>6.8319999999999999</v>
          </cell>
          <cell r="FB786">
            <v>6.8319999999999999</v>
          </cell>
          <cell r="FC786">
            <v>6.8319999999999999</v>
          </cell>
          <cell r="FD786">
            <v>6.8319999999999999</v>
          </cell>
          <cell r="FE786">
            <v>6.8319999999999999</v>
          </cell>
          <cell r="FF786">
            <v>6.8319999999999999</v>
          </cell>
          <cell r="FG786">
            <v>6.8319999999999999</v>
          </cell>
          <cell r="FH786">
            <v>6.8319999999999999</v>
          </cell>
          <cell r="FI786">
            <v>6.8319999999999999</v>
          </cell>
          <cell r="FJ786">
            <v>6.8319999999999999</v>
          </cell>
          <cell r="FK786">
            <v>6.8319999999999999</v>
          </cell>
          <cell r="FL786">
            <v>6.8319999999999999</v>
          </cell>
          <cell r="FM786">
            <v>6.8319999999999999</v>
          </cell>
          <cell r="FN786">
            <v>6.8319999999999999</v>
          </cell>
          <cell r="FO786">
            <v>6.8319999999999999</v>
          </cell>
          <cell r="FP786">
            <v>6.8319999999999999</v>
          </cell>
          <cell r="FQ786">
            <v>6.8319999999999999</v>
          </cell>
          <cell r="FR786">
            <v>6.8319999999999999</v>
          </cell>
          <cell r="FS786">
            <v>6.8319999999999999</v>
          </cell>
          <cell r="FT786">
            <v>6.8319999999999999</v>
          </cell>
          <cell r="FU786">
            <v>6.8319999999999999</v>
          </cell>
          <cell r="FV786">
            <v>6.8319999999999999</v>
          </cell>
          <cell r="FW786">
            <v>6.8319999999999999</v>
          </cell>
          <cell r="FX786">
            <v>6.8319999999999999</v>
          </cell>
          <cell r="FY786">
            <v>6.8319999999999999</v>
          </cell>
          <cell r="FZ786">
            <v>6.8319999999999999</v>
          </cell>
          <cell r="GA786">
            <v>6.8319999999999999</v>
          </cell>
          <cell r="GB786">
            <v>6.8319999999999999</v>
          </cell>
          <cell r="GC786">
            <v>6.8319999999999999</v>
          </cell>
          <cell r="GD786">
            <v>6.8319999999999999</v>
          </cell>
          <cell r="GE786">
            <v>6.8319999999999999</v>
          </cell>
          <cell r="GF786">
            <v>6.8319999999999999</v>
          </cell>
          <cell r="GG786">
            <v>6.8319999999999999</v>
          </cell>
          <cell r="GH786">
            <v>6.8319999999999999</v>
          </cell>
          <cell r="GI786">
            <v>6.8319999999999999</v>
          </cell>
          <cell r="GJ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  <cell r="FA787">
            <v>9.0399999999999991</v>
          </cell>
          <cell r="FB787">
            <v>9.0399999999999991</v>
          </cell>
          <cell r="FC787">
            <v>9.0399999999999991</v>
          </cell>
          <cell r="FD787">
            <v>9.0399999999999991</v>
          </cell>
          <cell r="FE787">
            <v>9.0399999999999991</v>
          </cell>
          <cell r="FF787">
            <v>9.0399999999999991</v>
          </cell>
          <cell r="FG787">
            <v>9.0399999999999991</v>
          </cell>
          <cell r="FH787">
            <v>9.0399999999999991</v>
          </cell>
          <cell r="FI787">
            <v>9.0399999999999991</v>
          </cell>
          <cell r="FJ787">
            <v>9.0399999999999991</v>
          </cell>
          <cell r="FK787">
            <v>9.0399999999999991</v>
          </cell>
          <cell r="FL787">
            <v>9.0399999999999991</v>
          </cell>
          <cell r="FM787">
            <v>9.0399999999999991</v>
          </cell>
          <cell r="FN787">
            <v>9.0399999999999991</v>
          </cell>
          <cell r="FO787">
            <v>9.0399999999999991</v>
          </cell>
          <cell r="FP787">
            <v>9.0399999999999991</v>
          </cell>
          <cell r="FQ787">
            <v>9.0399999999999991</v>
          </cell>
          <cell r="FR787">
            <v>9.0399999999999991</v>
          </cell>
          <cell r="FS787">
            <v>9.0399999999999991</v>
          </cell>
          <cell r="FT787">
            <v>9.0399999999999991</v>
          </cell>
          <cell r="FU787">
            <v>9.0399999999999991</v>
          </cell>
          <cell r="FV787">
            <v>9.0399999999999991</v>
          </cell>
          <cell r="FW787">
            <v>9.0399999999999991</v>
          </cell>
          <cell r="FX787">
            <v>9.0399999999999991</v>
          </cell>
          <cell r="FY787">
            <v>9.0399999999999991</v>
          </cell>
          <cell r="FZ787">
            <v>9.0399999999999991</v>
          </cell>
          <cell r="GA787">
            <v>9.0399999999999991</v>
          </cell>
          <cell r="GB787">
            <v>9.0399999999999991</v>
          </cell>
          <cell r="GC787">
            <v>9.0399999999999991</v>
          </cell>
          <cell r="GD787">
            <v>9.0399999999999991</v>
          </cell>
          <cell r="GE787">
            <v>9.0399999999999991</v>
          </cell>
          <cell r="GF787">
            <v>9.0399999999999991</v>
          </cell>
          <cell r="GG787">
            <v>9.0399999999999991</v>
          </cell>
          <cell r="GH787">
            <v>9.0399999999999991</v>
          </cell>
          <cell r="GI787">
            <v>9.0399999999999991</v>
          </cell>
          <cell r="GJ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  <cell r="FA789">
            <v>4.72</v>
          </cell>
          <cell r="FB789">
            <v>4.72</v>
          </cell>
          <cell r="FC789">
            <v>4.72</v>
          </cell>
          <cell r="FD789">
            <v>4.72</v>
          </cell>
          <cell r="FE789">
            <v>4.72</v>
          </cell>
          <cell r="FF789">
            <v>4.72</v>
          </cell>
          <cell r="FG789">
            <v>4.72</v>
          </cell>
          <cell r="FH789">
            <v>4.72</v>
          </cell>
          <cell r="FI789">
            <v>4.72</v>
          </cell>
          <cell r="FJ789">
            <v>4.72</v>
          </cell>
          <cell r="FK789">
            <v>4.72</v>
          </cell>
          <cell r="FL789">
            <v>4.72</v>
          </cell>
          <cell r="FM789">
            <v>4.72</v>
          </cell>
          <cell r="FN789">
            <v>4.72</v>
          </cell>
          <cell r="FO789">
            <v>4.72</v>
          </cell>
          <cell r="FP789">
            <v>4.72</v>
          </cell>
          <cell r="FQ789">
            <v>4.72</v>
          </cell>
          <cell r="FR789">
            <v>4.72</v>
          </cell>
          <cell r="FS789">
            <v>4.72</v>
          </cell>
          <cell r="FT789">
            <v>4.72</v>
          </cell>
          <cell r="FU789">
            <v>4.72</v>
          </cell>
          <cell r="FV789">
            <v>4.72</v>
          </cell>
          <cell r="FW789">
            <v>4.72</v>
          </cell>
          <cell r="FX789">
            <v>4.72</v>
          </cell>
          <cell r="FY789">
            <v>4.72</v>
          </cell>
          <cell r="FZ789">
            <v>4.72</v>
          </cell>
          <cell r="GA789">
            <v>4.72</v>
          </cell>
          <cell r="GB789">
            <v>4.72</v>
          </cell>
          <cell r="GC789">
            <v>4.72</v>
          </cell>
          <cell r="GD789">
            <v>4.72</v>
          </cell>
          <cell r="GE789">
            <v>4.72</v>
          </cell>
          <cell r="GF789">
            <v>4.72</v>
          </cell>
          <cell r="GG789">
            <v>4.72</v>
          </cell>
          <cell r="GH789">
            <v>4.72</v>
          </cell>
          <cell r="GI789">
            <v>4.72</v>
          </cell>
          <cell r="GJ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  <cell r="FA790">
            <v>5.8239999999999998</v>
          </cell>
          <cell r="FB790">
            <v>5.8239999999999998</v>
          </cell>
          <cell r="FC790">
            <v>5.8239999999999998</v>
          </cell>
          <cell r="FD790">
            <v>5.8239999999999998</v>
          </cell>
          <cell r="FE790">
            <v>5.8239999999999998</v>
          </cell>
          <cell r="FF790">
            <v>5.8239999999999998</v>
          </cell>
          <cell r="FG790">
            <v>5.8239999999999998</v>
          </cell>
          <cell r="FH790">
            <v>5.8239999999999998</v>
          </cell>
          <cell r="FI790">
            <v>5.8239999999999998</v>
          </cell>
          <cell r="FJ790">
            <v>5.8239999999999998</v>
          </cell>
          <cell r="FK790">
            <v>5.8239999999999998</v>
          </cell>
          <cell r="FL790">
            <v>5.8239999999999998</v>
          </cell>
          <cell r="FM790">
            <v>5.8239999999999998</v>
          </cell>
          <cell r="FN790">
            <v>5.8239999999999998</v>
          </cell>
          <cell r="FO790">
            <v>5.8239999999999998</v>
          </cell>
          <cell r="FP790">
            <v>5.8239999999999998</v>
          </cell>
          <cell r="FQ790">
            <v>5.8239999999999998</v>
          </cell>
          <cell r="FR790">
            <v>5.8239999999999998</v>
          </cell>
          <cell r="FS790">
            <v>5.8239999999999998</v>
          </cell>
          <cell r="FT790">
            <v>5.8239999999999998</v>
          </cell>
          <cell r="FU790">
            <v>5.8239999999999998</v>
          </cell>
          <cell r="FV790">
            <v>5.8239999999999998</v>
          </cell>
          <cell r="FW790">
            <v>5.8239999999999998</v>
          </cell>
          <cell r="FX790">
            <v>5.8239999999999998</v>
          </cell>
          <cell r="FY790">
            <v>5.8239999999999998</v>
          </cell>
          <cell r="FZ790">
            <v>5.8239999999999998</v>
          </cell>
          <cell r="GA790">
            <v>5.8239999999999998</v>
          </cell>
          <cell r="GB790">
            <v>5.8239999999999998</v>
          </cell>
          <cell r="GC790">
            <v>5.8239999999999998</v>
          </cell>
          <cell r="GD790">
            <v>5.8239999999999998</v>
          </cell>
          <cell r="GE790">
            <v>5.8239999999999998</v>
          </cell>
          <cell r="GF790">
            <v>5.8239999999999998</v>
          </cell>
          <cell r="GG790">
            <v>5.8239999999999998</v>
          </cell>
          <cell r="GH790">
            <v>5.8239999999999998</v>
          </cell>
          <cell r="GI790">
            <v>5.8239999999999998</v>
          </cell>
          <cell r="GJ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  <cell r="FA791">
            <v>5.008</v>
          </cell>
          <cell r="FB791">
            <v>5.008</v>
          </cell>
          <cell r="FC791">
            <v>5.008</v>
          </cell>
          <cell r="FD791">
            <v>5.008</v>
          </cell>
          <cell r="FE791">
            <v>5.008</v>
          </cell>
          <cell r="FF791">
            <v>5.008</v>
          </cell>
          <cell r="FG791">
            <v>5.008</v>
          </cell>
          <cell r="FH791">
            <v>5.008</v>
          </cell>
          <cell r="FI791">
            <v>5.008</v>
          </cell>
          <cell r="FJ791">
            <v>5.008</v>
          </cell>
          <cell r="FK791">
            <v>5.008</v>
          </cell>
          <cell r="FL791">
            <v>5.008</v>
          </cell>
          <cell r="FM791">
            <v>5.008</v>
          </cell>
          <cell r="FN791">
            <v>5.008</v>
          </cell>
          <cell r="FO791">
            <v>5.008</v>
          </cell>
          <cell r="FP791">
            <v>5.008</v>
          </cell>
          <cell r="FQ791">
            <v>5.008</v>
          </cell>
          <cell r="FR791">
            <v>5.008</v>
          </cell>
          <cell r="FS791">
            <v>5.008</v>
          </cell>
          <cell r="FT791">
            <v>5.008</v>
          </cell>
          <cell r="FU791">
            <v>5.008</v>
          </cell>
          <cell r="FV791">
            <v>5.008</v>
          </cell>
          <cell r="FW791">
            <v>5.008</v>
          </cell>
          <cell r="FX791">
            <v>5.008</v>
          </cell>
          <cell r="FY791">
            <v>5.008</v>
          </cell>
          <cell r="FZ791">
            <v>5.008</v>
          </cell>
          <cell r="GA791">
            <v>5.008</v>
          </cell>
          <cell r="GB791">
            <v>5.008</v>
          </cell>
          <cell r="GC791">
            <v>5.008</v>
          </cell>
          <cell r="GD791">
            <v>5.008</v>
          </cell>
          <cell r="GE791">
            <v>5.008</v>
          </cell>
          <cell r="GF791">
            <v>5.008</v>
          </cell>
          <cell r="GG791">
            <v>5.008</v>
          </cell>
          <cell r="GH791">
            <v>5.008</v>
          </cell>
          <cell r="GI791">
            <v>5.008</v>
          </cell>
          <cell r="GJ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  <cell r="FA792">
            <v>6.1120000000000001</v>
          </cell>
          <cell r="FB792">
            <v>6.1120000000000001</v>
          </cell>
          <cell r="FC792">
            <v>6.1120000000000001</v>
          </cell>
          <cell r="FD792">
            <v>6.1120000000000001</v>
          </cell>
          <cell r="FE792">
            <v>6.1120000000000001</v>
          </cell>
          <cell r="FF792">
            <v>6.1120000000000001</v>
          </cell>
          <cell r="FG792">
            <v>6.1120000000000001</v>
          </cell>
          <cell r="FH792">
            <v>6.1120000000000001</v>
          </cell>
          <cell r="FI792">
            <v>6.1120000000000001</v>
          </cell>
          <cell r="FJ792">
            <v>6.1120000000000001</v>
          </cell>
          <cell r="FK792">
            <v>6.1120000000000001</v>
          </cell>
          <cell r="FL792">
            <v>6.1120000000000001</v>
          </cell>
          <cell r="FM792">
            <v>6.1120000000000001</v>
          </cell>
          <cell r="FN792">
            <v>6.1120000000000001</v>
          </cell>
          <cell r="FO792">
            <v>6.1120000000000001</v>
          </cell>
          <cell r="FP792">
            <v>6.1120000000000001</v>
          </cell>
          <cell r="FQ792">
            <v>6.1120000000000001</v>
          </cell>
          <cell r="FR792">
            <v>6.1120000000000001</v>
          </cell>
          <cell r="FS792">
            <v>6.1120000000000001</v>
          </cell>
          <cell r="FT792">
            <v>6.1120000000000001</v>
          </cell>
          <cell r="FU792">
            <v>6.1120000000000001</v>
          </cell>
          <cell r="FV792">
            <v>6.1120000000000001</v>
          </cell>
          <cell r="FW792">
            <v>6.1120000000000001</v>
          </cell>
          <cell r="FX792">
            <v>6.1120000000000001</v>
          </cell>
          <cell r="FY792">
            <v>6.1120000000000001</v>
          </cell>
          <cell r="FZ792">
            <v>6.1120000000000001</v>
          </cell>
          <cell r="GA792">
            <v>6.1120000000000001</v>
          </cell>
          <cell r="GB792">
            <v>6.1120000000000001</v>
          </cell>
          <cell r="GC792">
            <v>6.1120000000000001</v>
          </cell>
          <cell r="GD792">
            <v>6.1120000000000001</v>
          </cell>
          <cell r="GE792">
            <v>6.1120000000000001</v>
          </cell>
          <cell r="GF792">
            <v>6.1120000000000001</v>
          </cell>
          <cell r="GG792">
            <v>6.1120000000000001</v>
          </cell>
          <cell r="GH792">
            <v>6.1120000000000001</v>
          </cell>
          <cell r="GI792">
            <v>6.1120000000000001</v>
          </cell>
          <cell r="GJ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  <cell r="FA793">
            <v>7.024</v>
          </cell>
          <cell r="FB793">
            <v>7.024</v>
          </cell>
          <cell r="FC793">
            <v>7.024</v>
          </cell>
          <cell r="FD793">
            <v>7.024</v>
          </cell>
          <cell r="FE793">
            <v>7.024</v>
          </cell>
          <cell r="FF793">
            <v>7.024</v>
          </cell>
          <cell r="FG793">
            <v>7.024</v>
          </cell>
          <cell r="FH793">
            <v>7.024</v>
          </cell>
          <cell r="FI793">
            <v>7.024</v>
          </cell>
          <cell r="FJ793">
            <v>7.024</v>
          </cell>
          <cell r="FK793">
            <v>7.024</v>
          </cell>
          <cell r="FL793">
            <v>7.024</v>
          </cell>
          <cell r="FM793">
            <v>7.024</v>
          </cell>
          <cell r="FN793">
            <v>7.024</v>
          </cell>
          <cell r="FO793">
            <v>7.024</v>
          </cell>
          <cell r="FP793">
            <v>7.024</v>
          </cell>
          <cell r="FQ793">
            <v>7.024</v>
          </cell>
          <cell r="FR793">
            <v>7.024</v>
          </cell>
          <cell r="FS793">
            <v>7.024</v>
          </cell>
          <cell r="FT793">
            <v>7.024</v>
          </cell>
          <cell r="FU793">
            <v>7.024</v>
          </cell>
          <cell r="FV793">
            <v>7.024</v>
          </cell>
          <cell r="FW793">
            <v>7.024</v>
          </cell>
          <cell r="FX793">
            <v>7.024</v>
          </cell>
          <cell r="FY793">
            <v>7.024</v>
          </cell>
          <cell r="FZ793">
            <v>7.024</v>
          </cell>
          <cell r="GA793">
            <v>7.024</v>
          </cell>
          <cell r="GB793">
            <v>7.024</v>
          </cell>
          <cell r="GC793">
            <v>7.024</v>
          </cell>
          <cell r="GD793">
            <v>7.024</v>
          </cell>
          <cell r="GE793">
            <v>7.024</v>
          </cell>
          <cell r="GF793">
            <v>7.024</v>
          </cell>
          <cell r="GG793">
            <v>7.024</v>
          </cell>
          <cell r="GH793">
            <v>7.024</v>
          </cell>
          <cell r="GI793">
            <v>7.024</v>
          </cell>
          <cell r="GJ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  <cell r="FA794">
            <v>10.096</v>
          </cell>
          <cell r="FB794">
            <v>10.096</v>
          </cell>
          <cell r="FC794">
            <v>10.096</v>
          </cell>
          <cell r="FD794">
            <v>10.096</v>
          </cell>
          <cell r="FE794">
            <v>10.096</v>
          </cell>
          <cell r="FF794">
            <v>10.096</v>
          </cell>
          <cell r="FG794">
            <v>10.096</v>
          </cell>
          <cell r="FH794">
            <v>10.096</v>
          </cell>
          <cell r="FI794">
            <v>10.096</v>
          </cell>
          <cell r="FJ794">
            <v>10.096</v>
          </cell>
          <cell r="FK794">
            <v>10.096</v>
          </cell>
          <cell r="FL794">
            <v>10.096</v>
          </cell>
          <cell r="FM794">
            <v>10.096</v>
          </cell>
          <cell r="FN794">
            <v>10.096</v>
          </cell>
          <cell r="FO794">
            <v>10.096</v>
          </cell>
          <cell r="FP794">
            <v>10.096</v>
          </cell>
          <cell r="FQ794">
            <v>10.096</v>
          </cell>
          <cell r="FR794">
            <v>10.096</v>
          </cell>
          <cell r="FS794">
            <v>10.096</v>
          </cell>
          <cell r="FT794">
            <v>10.096</v>
          </cell>
          <cell r="FU794">
            <v>10.096</v>
          </cell>
          <cell r="FV794">
            <v>10.096</v>
          </cell>
          <cell r="FW794">
            <v>10.096</v>
          </cell>
          <cell r="FX794">
            <v>10.096</v>
          </cell>
          <cell r="FY794">
            <v>10.096</v>
          </cell>
          <cell r="FZ794">
            <v>10.096</v>
          </cell>
          <cell r="GA794">
            <v>10.096</v>
          </cell>
          <cell r="GB794">
            <v>10.096</v>
          </cell>
          <cell r="GC794">
            <v>10.096</v>
          </cell>
          <cell r="GD794">
            <v>10.096</v>
          </cell>
          <cell r="GE794">
            <v>10.096</v>
          </cell>
          <cell r="GF794">
            <v>10.096</v>
          </cell>
          <cell r="GG794">
            <v>10.096</v>
          </cell>
          <cell r="GH794">
            <v>10.096</v>
          </cell>
          <cell r="GI794">
            <v>10.096</v>
          </cell>
          <cell r="GJ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  <cell r="FA795">
            <v>17.439999999999998</v>
          </cell>
          <cell r="FB795">
            <v>17.439999999999998</v>
          </cell>
          <cell r="FC795">
            <v>17.439999999999998</v>
          </cell>
          <cell r="FD795">
            <v>17.439999999999998</v>
          </cell>
          <cell r="FE795">
            <v>17.439999999999998</v>
          </cell>
          <cell r="FF795">
            <v>17.439999999999998</v>
          </cell>
          <cell r="FG795">
            <v>17.439999999999998</v>
          </cell>
          <cell r="FH795">
            <v>17.439999999999998</v>
          </cell>
          <cell r="FI795">
            <v>17.439999999999998</v>
          </cell>
          <cell r="FJ795">
            <v>17.439999999999998</v>
          </cell>
          <cell r="FK795">
            <v>17.439999999999998</v>
          </cell>
          <cell r="FL795">
            <v>17.439999999999998</v>
          </cell>
          <cell r="FM795">
            <v>17.439999999999998</v>
          </cell>
          <cell r="FN795">
            <v>17.439999999999998</v>
          </cell>
          <cell r="FO795">
            <v>17.439999999999998</v>
          </cell>
          <cell r="FP795">
            <v>17.439999999999998</v>
          </cell>
          <cell r="FQ795">
            <v>17.439999999999998</v>
          </cell>
          <cell r="FR795">
            <v>17.439999999999998</v>
          </cell>
          <cell r="FS795">
            <v>17.439999999999998</v>
          </cell>
          <cell r="FT795">
            <v>17.439999999999998</v>
          </cell>
          <cell r="FU795">
            <v>17.439999999999998</v>
          </cell>
          <cell r="FV795">
            <v>17.439999999999998</v>
          </cell>
          <cell r="FW795">
            <v>17.439999999999998</v>
          </cell>
          <cell r="FX795">
            <v>17.439999999999998</v>
          </cell>
          <cell r="FY795">
            <v>17.439999999999998</v>
          </cell>
          <cell r="FZ795">
            <v>17.439999999999998</v>
          </cell>
          <cell r="GA795">
            <v>17.439999999999998</v>
          </cell>
          <cell r="GB795">
            <v>17.439999999999998</v>
          </cell>
          <cell r="GC795">
            <v>17.439999999999998</v>
          </cell>
          <cell r="GD795">
            <v>17.439999999999998</v>
          </cell>
          <cell r="GE795">
            <v>17.439999999999998</v>
          </cell>
          <cell r="GF795">
            <v>17.439999999999998</v>
          </cell>
          <cell r="GG795">
            <v>17.439999999999998</v>
          </cell>
          <cell r="GH795">
            <v>17.439999999999998</v>
          </cell>
          <cell r="GI795">
            <v>17.439999999999998</v>
          </cell>
          <cell r="GJ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  <cell r="FA796">
            <v>19.84</v>
          </cell>
          <cell r="FB796">
            <v>19.84</v>
          </cell>
          <cell r="FC796">
            <v>19.84</v>
          </cell>
          <cell r="FD796">
            <v>19.84</v>
          </cell>
          <cell r="FE796">
            <v>19.84</v>
          </cell>
          <cell r="FF796">
            <v>19.84</v>
          </cell>
          <cell r="FG796">
            <v>19.84</v>
          </cell>
          <cell r="FH796">
            <v>19.84</v>
          </cell>
          <cell r="FI796">
            <v>19.84</v>
          </cell>
          <cell r="FJ796">
            <v>19.84</v>
          </cell>
          <cell r="FK796">
            <v>19.84</v>
          </cell>
          <cell r="FL796">
            <v>19.84</v>
          </cell>
          <cell r="FM796">
            <v>19.84</v>
          </cell>
          <cell r="FN796">
            <v>19.84</v>
          </cell>
          <cell r="FO796">
            <v>19.84</v>
          </cell>
          <cell r="FP796">
            <v>19.84</v>
          </cell>
          <cell r="FQ796">
            <v>19.84</v>
          </cell>
          <cell r="FR796">
            <v>19.84</v>
          </cell>
          <cell r="FS796">
            <v>19.84</v>
          </cell>
          <cell r="FT796">
            <v>19.84</v>
          </cell>
          <cell r="FU796">
            <v>19.84</v>
          </cell>
          <cell r="FV796">
            <v>19.84</v>
          </cell>
          <cell r="FW796">
            <v>19.84</v>
          </cell>
          <cell r="FX796">
            <v>19.84</v>
          </cell>
          <cell r="FY796">
            <v>19.84</v>
          </cell>
          <cell r="FZ796">
            <v>19.84</v>
          </cell>
          <cell r="GA796">
            <v>19.84</v>
          </cell>
          <cell r="GB796">
            <v>19.84</v>
          </cell>
          <cell r="GC796">
            <v>19.84</v>
          </cell>
          <cell r="GD796">
            <v>19.84</v>
          </cell>
          <cell r="GE796">
            <v>19.84</v>
          </cell>
          <cell r="GF796">
            <v>19.84</v>
          </cell>
          <cell r="GG796">
            <v>19.84</v>
          </cell>
          <cell r="GH796">
            <v>19.84</v>
          </cell>
          <cell r="GI796">
            <v>19.84</v>
          </cell>
          <cell r="GJ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  <cell r="FA797">
            <v>6.7360000000000007</v>
          </cell>
          <cell r="FB797">
            <v>6.7360000000000007</v>
          </cell>
          <cell r="FC797">
            <v>6.7360000000000007</v>
          </cell>
          <cell r="FD797">
            <v>6.7360000000000007</v>
          </cell>
          <cell r="FE797">
            <v>6.7360000000000007</v>
          </cell>
          <cell r="FF797">
            <v>6.7360000000000007</v>
          </cell>
          <cell r="FG797">
            <v>6.7360000000000007</v>
          </cell>
          <cell r="FH797">
            <v>6.7360000000000007</v>
          </cell>
          <cell r="FI797">
            <v>6.7360000000000007</v>
          </cell>
          <cell r="FJ797">
            <v>6.7360000000000007</v>
          </cell>
          <cell r="FK797">
            <v>6.7360000000000007</v>
          </cell>
          <cell r="FL797">
            <v>6.7360000000000007</v>
          </cell>
          <cell r="FM797">
            <v>6.7360000000000007</v>
          </cell>
          <cell r="FN797">
            <v>6.7360000000000007</v>
          </cell>
          <cell r="FO797">
            <v>6.7360000000000007</v>
          </cell>
          <cell r="FP797">
            <v>6.7360000000000007</v>
          </cell>
          <cell r="FQ797">
            <v>6.7360000000000007</v>
          </cell>
          <cell r="FR797">
            <v>6.7360000000000007</v>
          </cell>
          <cell r="FS797">
            <v>6.7360000000000007</v>
          </cell>
          <cell r="FT797">
            <v>6.7360000000000007</v>
          </cell>
          <cell r="FU797">
            <v>6.7360000000000007</v>
          </cell>
          <cell r="FV797">
            <v>6.7360000000000007</v>
          </cell>
          <cell r="FW797">
            <v>6.7360000000000007</v>
          </cell>
          <cell r="FX797">
            <v>6.7360000000000007</v>
          </cell>
          <cell r="FY797">
            <v>6.7360000000000007</v>
          </cell>
          <cell r="FZ797">
            <v>6.7360000000000007</v>
          </cell>
          <cell r="GA797">
            <v>6.7360000000000007</v>
          </cell>
          <cell r="GB797">
            <v>6.7360000000000007</v>
          </cell>
          <cell r="GC797">
            <v>6.7360000000000007</v>
          </cell>
          <cell r="GD797">
            <v>6.7360000000000007</v>
          </cell>
          <cell r="GE797">
            <v>6.7360000000000007</v>
          </cell>
          <cell r="GF797">
            <v>6.7360000000000007</v>
          </cell>
          <cell r="GG797">
            <v>6.7360000000000007</v>
          </cell>
          <cell r="GH797">
            <v>6.7360000000000007</v>
          </cell>
          <cell r="GI797">
            <v>6.7360000000000007</v>
          </cell>
          <cell r="GJ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  <cell r="FA798">
            <v>8.56</v>
          </cell>
          <cell r="FB798">
            <v>8.56</v>
          </cell>
          <cell r="FC798">
            <v>8.56</v>
          </cell>
          <cell r="FD798">
            <v>8.56</v>
          </cell>
          <cell r="FE798">
            <v>8.56</v>
          </cell>
          <cell r="FF798">
            <v>8.56</v>
          </cell>
          <cell r="FG798">
            <v>8.56</v>
          </cell>
          <cell r="FH798">
            <v>8.56</v>
          </cell>
          <cell r="FI798">
            <v>8.56</v>
          </cell>
          <cell r="FJ798">
            <v>8.56</v>
          </cell>
          <cell r="FK798">
            <v>8.56</v>
          </cell>
          <cell r="FL798">
            <v>8.56</v>
          </cell>
          <cell r="FM798">
            <v>8.56</v>
          </cell>
          <cell r="FN798">
            <v>8.56</v>
          </cell>
          <cell r="FO798">
            <v>8.56</v>
          </cell>
          <cell r="FP798">
            <v>8.56</v>
          </cell>
          <cell r="FQ798">
            <v>8.56</v>
          </cell>
          <cell r="FR798">
            <v>8.56</v>
          </cell>
          <cell r="FS798">
            <v>8.56</v>
          </cell>
          <cell r="FT798">
            <v>8.56</v>
          </cell>
          <cell r="FU798">
            <v>8.56</v>
          </cell>
          <cell r="FV798">
            <v>8.56</v>
          </cell>
          <cell r="FW798">
            <v>8.56</v>
          </cell>
          <cell r="FX798">
            <v>8.56</v>
          </cell>
          <cell r="FY798">
            <v>8.56</v>
          </cell>
          <cell r="FZ798">
            <v>8.56</v>
          </cell>
          <cell r="GA798">
            <v>8.56</v>
          </cell>
          <cell r="GB798">
            <v>8.56</v>
          </cell>
          <cell r="GC798">
            <v>8.56</v>
          </cell>
          <cell r="GD798">
            <v>8.56</v>
          </cell>
          <cell r="GE798">
            <v>8.56</v>
          </cell>
          <cell r="GF798">
            <v>8.56</v>
          </cell>
          <cell r="GG798">
            <v>8.56</v>
          </cell>
          <cell r="GH798">
            <v>8.56</v>
          </cell>
          <cell r="GI798">
            <v>8.56</v>
          </cell>
          <cell r="GJ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  <cell r="FA799">
            <v>6.4480000000000004</v>
          </cell>
          <cell r="FB799">
            <v>6.4480000000000004</v>
          </cell>
          <cell r="FC799">
            <v>6.4480000000000004</v>
          </cell>
          <cell r="FD799">
            <v>6.4480000000000004</v>
          </cell>
          <cell r="FE799">
            <v>6.4480000000000004</v>
          </cell>
          <cell r="FF799">
            <v>6.4480000000000004</v>
          </cell>
          <cell r="FG799">
            <v>6.4480000000000004</v>
          </cell>
          <cell r="FH799">
            <v>6.4480000000000004</v>
          </cell>
          <cell r="FI799">
            <v>6.4480000000000004</v>
          </cell>
          <cell r="FJ799">
            <v>6.4480000000000004</v>
          </cell>
          <cell r="FK799">
            <v>6.4480000000000004</v>
          </cell>
          <cell r="FL799">
            <v>6.4480000000000004</v>
          </cell>
          <cell r="FM799">
            <v>6.4480000000000004</v>
          </cell>
          <cell r="FN799">
            <v>6.4480000000000004</v>
          </cell>
          <cell r="FO799">
            <v>6.4480000000000004</v>
          </cell>
          <cell r="FP799">
            <v>6.4480000000000004</v>
          </cell>
          <cell r="FQ799">
            <v>6.4480000000000004</v>
          </cell>
          <cell r="FR799">
            <v>6.4480000000000004</v>
          </cell>
          <cell r="FS799">
            <v>6.4480000000000004</v>
          </cell>
          <cell r="FT799">
            <v>6.4480000000000004</v>
          </cell>
          <cell r="FU799">
            <v>6.4480000000000004</v>
          </cell>
          <cell r="FV799">
            <v>6.4480000000000004</v>
          </cell>
          <cell r="FW799">
            <v>6.4480000000000004</v>
          </cell>
          <cell r="FX799">
            <v>6.4480000000000004</v>
          </cell>
          <cell r="FY799">
            <v>6.4480000000000004</v>
          </cell>
          <cell r="FZ799">
            <v>6.4480000000000004</v>
          </cell>
          <cell r="GA799">
            <v>6.4480000000000004</v>
          </cell>
          <cell r="GB799">
            <v>6.4480000000000004</v>
          </cell>
          <cell r="GC799">
            <v>6.4480000000000004</v>
          </cell>
          <cell r="GD799">
            <v>6.4480000000000004</v>
          </cell>
          <cell r="GE799">
            <v>6.4480000000000004</v>
          </cell>
          <cell r="GF799">
            <v>6.4480000000000004</v>
          </cell>
          <cell r="GG799">
            <v>6.4480000000000004</v>
          </cell>
          <cell r="GH799">
            <v>6.4480000000000004</v>
          </cell>
          <cell r="GI799">
            <v>6.4480000000000004</v>
          </cell>
          <cell r="GJ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  <cell r="FA800">
            <v>6.8319999999999999</v>
          </cell>
          <cell r="FB800">
            <v>6.8319999999999999</v>
          </cell>
          <cell r="FC800">
            <v>6.8319999999999999</v>
          </cell>
          <cell r="FD800">
            <v>6.8319999999999999</v>
          </cell>
          <cell r="FE800">
            <v>6.8319999999999999</v>
          </cell>
          <cell r="FF800">
            <v>6.8319999999999999</v>
          </cell>
          <cell r="FG800">
            <v>6.8319999999999999</v>
          </cell>
          <cell r="FH800">
            <v>6.8319999999999999</v>
          </cell>
          <cell r="FI800">
            <v>6.8319999999999999</v>
          </cell>
          <cell r="FJ800">
            <v>6.8319999999999999</v>
          </cell>
          <cell r="FK800">
            <v>6.8319999999999999</v>
          </cell>
          <cell r="FL800">
            <v>6.8319999999999999</v>
          </cell>
          <cell r="FM800">
            <v>6.8319999999999999</v>
          </cell>
          <cell r="FN800">
            <v>6.8319999999999999</v>
          </cell>
          <cell r="FO800">
            <v>6.8319999999999999</v>
          </cell>
          <cell r="FP800">
            <v>6.8319999999999999</v>
          </cell>
          <cell r="FQ800">
            <v>6.8319999999999999</v>
          </cell>
          <cell r="FR800">
            <v>6.8319999999999999</v>
          </cell>
          <cell r="FS800">
            <v>6.8319999999999999</v>
          </cell>
          <cell r="FT800">
            <v>6.8319999999999999</v>
          </cell>
          <cell r="FU800">
            <v>6.8319999999999999</v>
          </cell>
          <cell r="FV800">
            <v>6.8319999999999999</v>
          </cell>
          <cell r="FW800">
            <v>6.8319999999999999</v>
          </cell>
          <cell r="FX800">
            <v>6.8319999999999999</v>
          </cell>
          <cell r="FY800">
            <v>6.8319999999999999</v>
          </cell>
          <cell r="FZ800">
            <v>6.8319999999999999</v>
          </cell>
          <cell r="GA800">
            <v>6.8319999999999999</v>
          </cell>
          <cell r="GB800">
            <v>6.8319999999999999</v>
          </cell>
          <cell r="GC800">
            <v>6.8319999999999999</v>
          </cell>
          <cell r="GD800">
            <v>6.8319999999999999</v>
          </cell>
          <cell r="GE800">
            <v>6.8319999999999999</v>
          </cell>
          <cell r="GF800">
            <v>6.8319999999999999</v>
          </cell>
          <cell r="GG800">
            <v>6.8319999999999999</v>
          </cell>
          <cell r="GH800">
            <v>6.8319999999999999</v>
          </cell>
          <cell r="GI800">
            <v>6.8319999999999999</v>
          </cell>
          <cell r="GJ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  <cell r="FA801">
            <v>8.4640000000000004</v>
          </cell>
          <cell r="FB801">
            <v>8.4640000000000004</v>
          </cell>
          <cell r="FC801">
            <v>8.4640000000000004</v>
          </cell>
          <cell r="FD801">
            <v>8.4640000000000004</v>
          </cell>
          <cell r="FE801">
            <v>8.4640000000000004</v>
          </cell>
          <cell r="FF801">
            <v>8.4640000000000004</v>
          </cell>
          <cell r="FG801">
            <v>8.4640000000000004</v>
          </cell>
          <cell r="FH801">
            <v>8.4640000000000004</v>
          </cell>
          <cell r="FI801">
            <v>8.4640000000000004</v>
          </cell>
          <cell r="FJ801">
            <v>8.4640000000000004</v>
          </cell>
          <cell r="FK801">
            <v>8.4640000000000004</v>
          </cell>
          <cell r="FL801">
            <v>8.4640000000000004</v>
          </cell>
          <cell r="FM801">
            <v>8.4640000000000004</v>
          </cell>
          <cell r="FN801">
            <v>8.4640000000000004</v>
          </cell>
          <cell r="FO801">
            <v>8.4640000000000004</v>
          </cell>
          <cell r="FP801">
            <v>8.4640000000000004</v>
          </cell>
          <cell r="FQ801">
            <v>8.4640000000000004</v>
          </cell>
          <cell r="FR801">
            <v>8.4640000000000004</v>
          </cell>
          <cell r="FS801">
            <v>8.4640000000000004</v>
          </cell>
          <cell r="FT801">
            <v>8.4640000000000004</v>
          </cell>
          <cell r="FU801">
            <v>8.4640000000000004</v>
          </cell>
          <cell r="FV801">
            <v>8.4640000000000004</v>
          </cell>
          <cell r="FW801">
            <v>8.4640000000000004</v>
          </cell>
          <cell r="FX801">
            <v>8.4640000000000004</v>
          </cell>
          <cell r="FY801">
            <v>8.4640000000000004</v>
          </cell>
          <cell r="FZ801">
            <v>8.4640000000000004</v>
          </cell>
          <cell r="GA801">
            <v>8.4640000000000004</v>
          </cell>
          <cell r="GB801">
            <v>8.4640000000000004</v>
          </cell>
          <cell r="GC801">
            <v>8.4640000000000004</v>
          </cell>
          <cell r="GD801">
            <v>8.4640000000000004</v>
          </cell>
          <cell r="GE801">
            <v>8.4640000000000004</v>
          </cell>
          <cell r="GF801">
            <v>8.4640000000000004</v>
          </cell>
          <cell r="GG801">
            <v>8.4640000000000004</v>
          </cell>
          <cell r="GH801">
            <v>8.4640000000000004</v>
          </cell>
          <cell r="GI801">
            <v>8.4640000000000004</v>
          </cell>
          <cell r="GJ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  <cell r="FA802">
            <v>8.8960000000000008</v>
          </cell>
          <cell r="FB802">
            <v>8.8960000000000008</v>
          </cell>
          <cell r="FC802">
            <v>8.8960000000000008</v>
          </cell>
          <cell r="FD802">
            <v>8.8960000000000008</v>
          </cell>
          <cell r="FE802">
            <v>8.8960000000000008</v>
          </cell>
          <cell r="FF802">
            <v>8.8960000000000008</v>
          </cell>
          <cell r="FG802">
            <v>8.8960000000000008</v>
          </cell>
          <cell r="FH802">
            <v>8.8960000000000008</v>
          </cell>
          <cell r="FI802">
            <v>8.8960000000000008</v>
          </cell>
          <cell r="FJ802">
            <v>8.8960000000000008</v>
          </cell>
          <cell r="FK802">
            <v>8.8960000000000008</v>
          </cell>
          <cell r="FL802">
            <v>8.8960000000000008</v>
          </cell>
          <cell r="FM802">
            <v>8.8960000000000008</v>
          </cell>
          <cell r="FN802">
            <v>8.8960000000000008</v>
          </cell>
          <cell r="FO802">
            <v>8.8960000000000008</v>
          </cell>
          <cell r="FP802">
            <v>8.8960000000000008</v>
          </cell>
          <cell r="FQ802">
            <v>8.8960000000000008</v>
          </cell>
          <cell r="FR802">
            <v>8.8960000000000008</v>
          </cell>
          <cell r="FS802">
            <v>8.8960000000000008</v>
          </cell>
          <cell r="FT802">
            <v>8.8960000000000008</v>
          </cell>
          <cell r="FU802">
            <v>8.8960000000000008</v>
          </cell>
          <cell r="FV802">
            <v>8.8960000000000008</v>
          </cell>
          <cell r="FW802">
            <v>8.8960000000000008</v>
          </cell>
          <cell r="FX802">
            <v>8.8960000000000008</v>
          </cell>
          <cell r="FY802">
            <v>8.8960000000000008</v>
          </cell>
          <cell r="FZ802">
            <v>8.8960000000000008</v>
          </cell>
          <cell r="GA802">
            <v>8.8960000000000008</v>
          </cell>
          <cell r="GB802">
            <v>8.8960000000000008</v>
          </cell>
          <cell r="GC802">
            <v>8.8960000000000008</v>
          </cell>
          <cell r="GD802">
            <v>8.8960000000000008</v>
          </cell>
          <cell r="GE802">
            <v>8.8960000000000008</v>
          </cell>
          <cell r="GF802">
            <v>8.8960000000000008</v>
          </cell>
          <cell r="GG802">
            <v>8.8960000000000008</v>
          </cell>
          <cell r="GH802">
            <v>8.8960000000000008</v>
          </cell>
          <cell r="GI802">
            <v>8.8960000000000008</v>
          </cell>
          <cell r="GJ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  <cell r="FA803">
            <v>8.4640000000000004</v>
          </cell>
          <cell r="FB803">
            <v>8.4640000000000004</v>
          </cell>
          <cell r="FC803">
            <v>8.4640000000000004</v>
          </cell>
          <cell r="FD803">
            <v>8.4640000000000004</v>
          </cell>
          <cell r="FE803">
            <v>8.4640000000000004</v>
          </cell>
          <cell r="FF803">
            <v>8.4640000000000004</v>
          </cell>
          <cell r="FG803">
            <v>8.4640000000000004</v>
          </cell>
          <cell r="FH803">
            <v>8.4640000000000004</v>
          </cell>
          <cell r="FI803">
            <v>8.4640000000000004</v>
          </cell>
          <cell r="FJ803">
            <v>8.4640000000000004</v>
          </cell>
          <cell r="FK803">
            <v>8.4640000000000004</v>
          </cell>
          <cell r="FL803">
            <v>8.4640000000000004</v>
          </cell>
          <cell r="FM803">
            <v>8.4640000000000004</v>
          </cell>
          <cell r="FN803">
            <v>8.4640000000000004</v>
          </cell>
          <cell r="FO803">
            <v>8.4640000000000004</v>
          </cell>
          <cell r="FP803">
            <v>8.4640000000000004</v>
          </cell>
          <cell r="FQ803">
            <v>8.4640000000000004</v>
          </cell>
          <cell r="FR803">
            <v>8.4640000000000004</v>
          </cell>
          <cell r="FS803">
            <v>8.4640000000000004</v>
          </cell>
          <cell r="FT803">
            <v>8.4640000000000004</v>
          </cell>
          <cell r="FU803">
            <v>8.4640000000000004</v>
          </cell>
          <cell r="FV803">
            <v>8.4640000000000004</v>
          </cell>
          <cell r="FW803">
            <v>8.4640000000000004</v>
          </cell>
          <cell r="FX803">
            <v>8.4640000000000004</v>
          </cell>
          <cell r="FY803">
            <v>8.4640000000000004</v>
          </cell>
          <cell r="FZ803">
            <v>8.4640000000000004</v>
          </cell>
          <cell r="GA803">
            <v>8.4640000000000004</v>
          </cell>
          <cell r="GB803">
            <v>8.4640000000000004</v>
          </cell>
          <cell r="GC803">
            <v>8.4640000000000004</v>
          </cell>
          <cell r="GD803">
            <v>8.4640000000000004</v>
          </cell>
          <cell r="GE803">
            <v>8.4640000000000004</v>
          </cell>
          <cell r="GF803">
            <v>8.4640000000000004</v>
          </cell>
          <cell r="GG803">
            <v>8.4640000000000004</v>
          </cell>
          <cell r="GH803">
            <v>8.4640000000000004</v>
          </cell>
          <cell r="GI803">
            <v>8.4640000000000004</v>
          </cell>
          <cell r="GJ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  <cell r="FA804">
            <v>9.088000000000001</v>
          </cell>
          <cell r="FB804">
            <v>9.088000000000001</v>
          </cell>
          <cell r="FC804">
            <v>9.088000000000001</v>
          </cell>
          <cell r="FD804">
            <v>9.088000000000001</v>
          </cell>
          <cell r="FE804">
            <v>9.088000000000001</v>
          </cell>
          <cell r="FF804">
            <v>9.088000000000001</v>
          </cell>
          <cell r="FG804">
            <v>9.088000000000001</v>
          </cell>
          <cell r="FH804">
            <v>9.088000000000001</v>
          </cell>
          <cell r="FI804">
            <v>9.088000000000001</v>
          </cell>
          <cell r="FJ804">
            <v>9.088000000000001</v>
          </cell>
          <cell r="FK804">
            <v>9.088000000000001</v>
          </cell>
          <cell r="FL804">
            <v>9.088000000000001</v>
          </cell>
          <cell r="FM804">
            <v>9.088000000000001</v>
          </cell>
          <cell r="FN804">
            <v>9.088000000000001</v>
          </cell>
          <cell r="FO804">
            <v>9.088000000000001</v>
          </cell>
          <cell r="FP804">
            <v>9.088000000000001</v>
          </cell>
          <cell r="FQ804">
            <v>9.088000000000001</v>
          </cell>
          <cell r="FR804">
            <v>9.088000000000001</v>
          </cell>
          <cell r="FS804">
            <v>9.088000000000001</v>
          </cell>
          <cell r="FT804">
            <v>9.088000000000001</v>
          </cell>
          <cell r="FU804">
            <v>9.088000000000001</v>
          </cell>
          <cell r="FV804">
            <v>9.088000000000001</v>
          </cell>
          <cell r="FW804">
            <v>9.088000000000001</v>
          </cell>
          <cell r="FX804">
            <v>9.088000000000001</v>
          </cell>
          <cell r="FY804">
            <v>9.088000000000001</v>
          </cell>
          <cell r="FZ804">
            <v>9.088000000000001</v>
          </cell>
          <cell r="GA804">
            <v>9.088000000000001</v>
          </cell>
          <cell r="GB804">
            <v>9.088000000000001</v>
          </cell>
          <cell r="GC804">
            <v>9.088000000000001</v>
          </cell>
          <cell r="GD804">
            <v>9.088000000000001</v>
          </cell>
          <cell r="GE804">
            <v>9.088000000000001</v>
          </cell>
          <cell r="GF804">
            <v>9.088000000000001</v>
          </cell>
          <cell r="GG804">
            <v>9.088000000000001</v>
          </cell>
          <cell r="GH804">
            <v>9.088000000000001</v>
          </cell>
          <cell r="GI804">
            <v>9.088000000000001</v>
          </cell>
          <cell r="GJ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  <cell r="FA805">
            <v>12.928000000000001</v>
          </cell>
          <cell r="FB805">
            <v>12.928000000000001</v>
          </cell>
          <cell r="FC805">
            <v>12.928000000000001</v>
          </cell>
          <cell r="FD805">
            <v>12.928000000000001</v>
          </cell>
          <cell r="FE805">
            <v>12.928000000000001</v>
          </cell>
          <cell r="FF805">
            <v>12.928000000000001</v>
          </cell>
          <cell r="FG805">
            <v>12.928000000000001</v>
          </cell>
          <cell r="FH805">
            <v>12.928000000000001</v>
          </cell>
          <cell r="FI805">
            <v>12.928000000000001</v>
          </cell>
          <cell r="FJ805">
            <v>12.928000000000001</v>
          </cell>
          <cell r="FK805">
            <v>12.928000000000001</v>
          </cell>
          <cell r="FL805">
            <v>12.928000000000001</v>
          </cell>
          <cell r="FM805">
            <v>12.928000000000001</v>
          </cell>
          <cell r="FN805">
            <v>12.928000000000001</v>
          </cell>
          <cell r="FO805">
            <v>12.928000000000001</v>
          </cell>
          <cell r="FP805">
            <v>12.928000000000001</v>
          </cell>
          <cell r="FQ805">
            <v>12.928000000000001</v>
          </cell>
          <cell r="FR805">
            <v>12.928000000000001</v>
          </cell>
          <cell r="FS805">
            <v>12.928000000000001</v>
          </cell>
          <cell r="FT805">
            <v>12.928000000000001</v>
          </cell>
          <cell r="FU805">
            <v>12.928000000000001</v>
          </cell>
          <cell r="FV805">
            <v>12.928000000000001</v>
          </cell>
          <cell r="FW805">
            <v>12.928000000000001</v>
          </cell>
          <cell r="FX805">
            <v>12.928000000000001</v>
          </cell>
          <cell r="FY805">
            <v>12.928000000000001</v>
          </cell>
          <cell r="FZ805">
            <v>12.928000000000001</v>
          </cell>
          <cell r="GA805">
            <v>12.928000000000001</v>
          </cell>
          <cell r="GB805">
            <v>12.928000000000001</v>
          </cell>
          <cell r="GC805">
            <v>12.928000000000001</v>
          </cell>
          <cell r="GD805">
            <v>12.928000000000001</v>
          </cell>
          <cell r="GE805">
            <v>12.928000000000001</v>
          </cell>
          <cell r="GF805">
            <v>12.928000000000001</v>
          </cell>
          <cell r="GG805">
            <v>12.928000000000001</v>
          </cell>
          <cell r="GH805">
            <v>12.928000000000001</v>
          </cell>
          <cell r="GI805">
            <v>12.928000000000001</v>
          </cell>
          <cell r="GJ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  <cell r="FA806">
            <v>16.432000000000002</v>
          </cell>
          <cell r="FB806">
            <v>16.432000000000002</v>
          </cell>
          <cell r="FC806">
            <v>16.432000000000002</v>
          </cell>
          <cell r="FD806">
            <v>16.432000000000002</v>
          </cell>
          <cell r="FE806">
            <v>16.432000000000002</v>
          </cell>
          <cell r="FF806">
            <v>16.432000000000002</v>
          </cell>
          <cell r="FG806">
            <v>16.432000000000002</v>
          </cell>
          <cell r="FH806">
            <v>16.432000000000002</v>
          </cell>
          <cell r="FI806">
            <v>16.432000000000002</v>
          </cell>
          <cell r="FJ806">
            <v>16.432000000000002</v>
          </cell>
          <cell r="FK806">
            <v>16.432000000000002</v>
          </cell>
          <cell r="FL806">
            <v>16.432000000000002</v>
          </cell>
          <cell r="FM806">
            <v>16.432000000000002</v>
          </cell>
          <cell r="FN806">
            <v>16.432000000000002</v>
          </cell>
          <cell r="FO806">
            <v>16.432000000000002</v>
          </cell>
          <cell r="FP806">
            <v>16.432000000000002</v>
          </cell>
          <cell r="FQ806">
            <v>16.432000000000002</v>
          </cell>
          <cell r="FR806">
            <v>16.432000000000002</v>
          </cell>
          <cell r="FS806">
            <v>16.432000000000002</v>
          </cell>
          <cell r="FT806">
            <v>16.432000000000002</v>
          </cell>
          <cell r="FU806">
            <v>16.432000000000002</v>
          </cell>
          <cell r="FV806">
            <v>16.432000000000002</v>
          </cell>
          <cell r="FW806">
            <v>16.432000000000002</v>
          </cell>
          <cell r="FX806">
            <v>16.432000000000002</v>
          </cell>
          <cell r="FY806">
            <v>16.432000000000002</v>
          </cell>
          <cell r="FZ806">
            <v>16.432000000000002</v>
          </cell>
          <cell r="GA806">
            <v>16.432000000000002</v>
          </cell>
          <cell r="GB806">
            <v>16.432000000000002</v>
          </cell>
          <cell r="GC806">
            <v>16.432000000000002</v>
          </cell>
          <cell r="GD806">
            <v>16.432000000000002</v>
          </cell>
          <cell r="GE806">
            <v>16.432000000000002</v>
          </cell>
          <cell r="GF806">
            <v>16.432000000000002</v>
          </cell>
          <cell r="GG806">
            <v>16.432000000000002</v>
          </cell>
          <cell r="GH806">
            <v>16.432000000000002</v>
          </cell>
          <cell r="GI806">
            <v>16.432000000000002</v>
          </cell>
          <cell r="GJ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  <cell r="FA807">
            <v>14.728</v>
          </cell>
          <cell r="FB807">
            <v>14.728</v>
          </cell>
          <cell r="FC807">
            <v>14.728</v>
          </cell>
          <cell r="FD807">
            <v>14.728</v>
          </cell>
          <cell r="FE807">
            <v>14.728</v>
          </cell>
          <cell r="FF807">
            <v>14.728</v>
          </cell>
          <cell r="FG807">
            <v>14.728</v>
          </cell>
          <cell r="FH807">
            <v>14.728</v>
          </cell>
          <cell r="FI807">
            <v>14.728</v>
          </cell>
          <cell r="FJ807">
            <v>14.728</v>
          </cell>
          <cell r="FK807">
            <v>14.728</v>
          </cell>
          <cell r="FL807">
            <v>14.728</v>
          </cell>
          <cell r="FM807">
            <v>14.728</v>
          </cell>
          <cell r="FN807">
            <v>14.728</v>
          </cell>
          <cell r="FO807">
            <v>14.728</v>
          </cell>
          <cell r="FP807">
            <v>14.728</v>
          </cell>
          <cell r="FQ807">
            <v>14.728</v>
          </cell>
          <cell r="FR807">
            <v>14.728</v>
          </cell>
          <cell r="FS807">
            <v>14.728</v>
          </cell>
          <cell r="FT807">
            <v>14.728</v>
          </cell>
          <cell r="FU807">
            <v>14.728</v>
          </cell>
          <cell r="FV807">
            <v>14.728</v>
          </cell>
          <cell r="FW807">
            <v>14.728</v>
          </cell>
          <cell r="FX807">
            <v>14.728</v>
          </cell>
          <cell r="FY807">
            <v>14.728</v>
          </cell>
          <cell r="FZ807">
            <v>14.728</v>
          </cell>
          <cell r="GA807">
            <v>14.728</v>
          </cell>
          <cell r="GB807">
            <v>14.728</v>
          </cell>
          <cell r="GC807">
            <v>14.728</v>
          </cell>
          <cell r="GD807">
            <v>14.728</v>
          </cell>
          <cell r="GE807">
            <v>14.728</v>
          </cell>
          <cell r="GF807">
            <v>14.728</v>
          </cell>
          <cell r="GG807">
            <v>14.728</v>
          </cell>
          <cell r="GH807">
            <v>14.728</v>
          </cell>
          <cell r="GI807">
            <v>14.728</v>
          </cell>
          <cell r="GJ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  <cell r="FA809">
            <v>7.3301999999999996</v>
          </cell>
          <cell r="FB809">
            <v>7.3301999999999996</v>
          </cell>
          <cell r="FC809">
            <v>7.3301999999999996</v>
          </cell>
          <cell r="FD809">
            <v>7.3301999999999996</v>
          </cell>
          <cell r="FE809">
            <v>7.3301999999999996</v>
          </cell>
          <cell r="FF809">
            <v>7.3301999999999996</v>
          </cell>
          <cell r="FG809">
            <v>7.3301999999999996</v>
          </cell>
          <cell r="FH809">
            <v>7.3301999999999996</v>
          </cell>
          <cell r="FI809">
            <v>7.3301999999999996</v>
          </cell>
          <cell r="FJ809">
            <v>7.3301999999999996</v>
          </cell>
          <cell r="FK809">
            <v>7.3301999999999996</v>
          </cell>
          <cell r="FL809">
            <v>7.3301999999999996</v>
          </cell>
          <cell r="FM809">
            <v>7.3301999999999996</v>
          </cell>
          <cell r="FN809">
            <v>7.3301999999999996</v>
          </cell>
          <cell r="FO809">
            <v>7.3301999999999996</v>
          </cell>
          <cell r="FP809">
            <v>7.3301999999999996</v>
          </cell>
          <cell r="FQ809">
            <v>7.3301999999999996</v>
          </cell>
          <cell r="FR809">
            <v>7.3301999999999996</v>
          </cell>
          <cell r="FS809">
            <v>7.3301999999999996</v>
          </cell>
          <cell r="FT809">
            <v>7.3301999999999996</v>
          </cell>
          <cell r="FU809">
            <v>7.3301999999999996</v>
          </cell>
          <cell r="FV809">
            <v>7.3301999999999996</v>
          </cell>
          <cell r="FW809">
            <v>7.3301999999999996</v>
          </cell>
          <cell r="FX809">
            <v>7.3301999999999996</v>
          </cell>
          <cell r="FY809">
            <v>7.3301999999999996</v>
          </cell>
          <cell r="FZ809">
            <v>7.3301999999999996</v>
          </cell>
          <cell r="GA809">
            <v>7.3301999999999996</v>
          </cell>
          <cell r="GB809">
            <v>7.3301999999999996</v>
          </cell>
          <cell r="GC809">
            <v>7.3301999999999996</v>
          </cell>
          <cell r="GD809">
            <v>7.3301999999999996</v>
          </cell>
          <cell r="GE809">
            <v>7.3301999999999996</v>
          </cell>
          <cell r="GF809">
            <v>7.3301999999999996</v>
          </cell>
          <cell r="GG809">
            <v>7.3301999999999996</v>
          </cell>
          <cell r="GH809">
            <v>7.3301999999999996</v>
          </cell>
          <cell r="GI809">
            <v>7.3301999999999996</v>
          </cell>
          <cell r="GJ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  <cell r="FA810">
            <v>8.1387999999999998</v>
          </cell>
          <cell r="FB810">
            <v>8.1387999999999998</v>
          </cell>
          <cell r="FC810">
            <v>8.1387999999999998</v>
          </cell>
          <cell r="FD810">
            <v>8.1387999999999998</v>
          </cell>
          <cell r="FE810">
            <v>8.1387999999999998</v>
          </cell>
          <cell r="FF810">
            <v>8.1387999999999998</v>
          </cell>
          <cell r="FG810">
            <v>8.1387999999999998</v>
          </cell>
          <cell r="FH810">
            <v>8.1387999999999998</v>
          </cell>
          <cell r="FI810">
            <v>8.1387999999999998</v>
          </cell>
          <cell r="FJ810">
            <v>8.1387999999999998</v>
          </cell>
          <cell r="FK810">
            <v>8.1387999999999998</v>
          </cell>
          <cell r="FL810">
            <v>8.1387999999999998</v>
          </cell>
          <cell r="FM810">
            <v>8.1387999999999998</v>
          </cell>
          <cell r="FN810">
            <v>8.1387999999999998</v>
          </cell>
          <cell r="FO810">
            <v>8.1387999999999998</v>
          </cell>
          <cell r="FP810">
            <v>8.1387999999999998</v>
          </cell>
          <cell r="FQ810">
            <v>8.1387999999999998</v>
          </cell>
          <cell r="FR810">
            <v>8.1387999999999998</v>
          </cell>
          <cell r="FS810">
            <v>8.1387999999999998</v>
          </cell>
          <cell r="FT810">
            <v>8.1387999999999998</v>
          </cell>
          <cell r="FU810">
            <v>8.1387999999999998</v>
          </cell>
          <cell r="FV810">
            <v>8.1387999999999998</v>
          </cell>
          <cell r="FW810">
            <v>8.1387999999999998</v>
          </cell>
          <cell r="FX810">
            <v>8.1387999999999998</v>
          </cell>
          <cell r="FY810">
            <v>8.1387999999999998</v>
          </cell>
          <cell r="FZ810">
            <v>8.1387999999999998</v>
          </cell>
          <cell r="GA810">
            <v>8.1387999999999998</v>
          </cell>
          <cell r="GB810">
            <v>8.1387999999999998</v>
          </cell>
          <cell r="GC810">
            <v>8.1387999999999998</v>
          </cell>
          <cell r="GD810">
            <v>8.1387999999999998</v>
          </cell>
          <cell r="GE810">
            <v>8.1387999999999998</v>
          </cell>
          <cell r="GF810">
            <v>8.1387999999999998</v>
          </cell>
          <cell r="GG810">
            <v>8.1387999999999998</v>
          </cell>
          <cell r="GH810">
            <v>8.1387999999999998</v>
          </cell>
          <cell r="GI810">
            <v>8.1387999999999998</v>
          </cell>
          <cell r="GJ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  <cell r="FA811">
            <v>8.3875999999999991</v>
          </cell>
          <cell r="FB811">
            <v>8.3875999999999991</v>
          </cell>
          <cell r="FC811">
            <v>8.3875999999999991</v>
          </cell>
          <cell r="FD811">
            <v>8.3875999999999991</v>
          </cell>
          <cell r="FE811">
            <v>8.3875999999999991</v>
          </cell>
          <cell r="FF811">
            <v>8.3875999999999991</v>
          </cell>
          <cell r="FG811">
            <v>8.3875999999999991</v>
          </cell>
          <cell r="FH811">
            <v>8.3875999999999991</v>
          </cell>
          <cell r="FI811">
            <v>8.3875999999999991</v>
          </cell>
          <cell r="FJ811">
            <v>8.3875999999999991</v>
          </cell>
          <cell r="FK811">
            <v>8.3875999999999991</v>
          </cell>
          <cell r="FL811">
            <v>8.3875999999999991</v>
          </cell>
          <cell r="FM811">
            <v>8.3875999999999991</v>
          </cell>
          <cell r="FN811">
            <v>8.3875999999999991</v>
          </cell>
          <cell r="FO811">
            <v>8.3875999999999991</v>
          </cell>
          <cell r="FP811">
            <v>8.3875999999999991</v>
          </cell>
          <cell r="FQ811">
            <v>8.3875999999999991</v>
          </cell>
          <cell r="FR811">
            <v>8.3875999999999991</v>
          </cell>
          <cell r="FS811">
            <v>8.3875999999999991</v>
          </cell>
          <cell r="FT811">
            <v>8.3875999999999991</v>
          </cell>
          <cell r="FU811">
            <v>8.3875999999999991</v>
          </cell>
          <cell r="FV811">
            <v>8.3875999999999991</v>
          </cell>
          <cell r="FW811">
            <v>8.3875999999999991</v>
          </cell>
          <cell r="FX811">
            <v>8.3875999999999991</v>
          </cell>
          <cell r="FY811">
            <v>8.3875999999999991</v>
          </cell>
          <cell r="FZ811">
            <v>8.3875999999999991</v>
          </cell>
          <cell r="GA811">
            <v>8.3875999999999991</v>
          </cell>
          <cell r="GB811">
            <v>8.3875999999999991</v>
          </cell>
          <cell r="GC811">
            <v>8.3875999999999991</v>
          </cell>
          <cell r="GD811">
            <v>8.3875999999999991</v>
          </cell>
          <cell r="GE811">
            <v>8.3875999999999991</v>
          </cell>
          <cell r="GF811">
            <v>8.3875999999999991</v>
          </cell>
          <cell r="GG811">
            <v>8.3875999999999991</v>
          </cell>
          <cell r="GH811">
            <v>8.3875999999999991</v>
          </cell>
          <cell r="GI811">
            <v>8.3875999999999991</v>
          </cell>
          <cell r="GJ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  <cell r="FA812">
            <v>8.2010000000000005</v>
          </cell>
          <cell r="FB812">
            <v>8.2010000000000005</v>
          </cell>
          <cell r="FC812">
            <v>8.2010000000000005</v>
          </cell>
          <cell r="FD812">
            <v>8.2010000000000005</v>
          </cell>
          <cell r="FE812">
            <v>8.2010000000000005</v>
          </cell>
          <cell r="FF812">
            <v>8.2010000000000005</v>
          </cell>
          <cell r="FG812">
            <v>8.2010000000000005</v>
          </cell>
          <cell r="FH812">
            <v>8.2010000000000005</v>
          </cell>
          <cell r="FI812">
            <v>8.2010000000000005</v>
          </cell>
          <cell r="FJ812">
            <v>8.2010000000000005</v>
          </cell>
          <cell r="FK812">
            <v>8.2010000000000005</v>
          </cell>
          <cell r="FL812">
            <v>8.2010000000000005</v>
          </cell>
          <cell r="FM812">
            <v>8.2010000000000005</v>
          </cell>
          <cell r="FN812">
            <v>8.2010000000000005</v>
          </cell>
          <cell r="FO812">
            <v>8.2010000000000005</v>
          </cell>
          <cell r="FP812">
            <v>8.2010000000000005</v>
          </cell>
          <cell r="FQ812">
            <v>8.2010000000000005</v>
          </cell>
          <cell r="FR812">
            <v>8.2010000000000005</v>
          </cell>
          <cell r="FS812">
            <v>8.2010000000000005</v>
          </cell>
          <cell r="FT812">
            <v>8.2010000000000005</v>
          </cell>
          <cell r="FU812">
            <v>8.2010000000000005</v>
          </cell>
          <cell r="FV812">
            <v>8.2010000000000005</v>
          </cell>
          <cell r="FW812">
            <v>8.2010000000000005</v>
          </cell>
          <cell r="FX812">
            <v>8.2010000000000005</v>
          </cell>
          <cell r="FY812">
            <v>8.2010000000000005</v>
          </cell>
          <cell r="FZ812">
            <v>8.2010000000000005</v>
          </cell>
          <cell r="GA812">
            <v>8.2010000000000005</v>
          </cell>
          <cell r="GB812">
            <v>8.2010000000000005</v>
          </cell>
          <cell r="GC812">
            <v>8.2010000000000005</v>
          </cell>
          <cell r="GD812">
            <v>8.2010000000000005</v>
          </cell>
          <cell r="GE812">
            <v>8.2010000000000005</v>
          </cell>
          <cell r="GF812">
            <v>8.2010000000000005</v>
          </cell>
          <cell r="GG812">
            <v>8.2010000000000005</v>
          </cell>
          <cell r="GH812">
            <v>8.2010000000000005</v>
          </cell>
          <cell r="GI812">
            <v>8.2010000000000005</v>
          </cell>
          <cell r="GJ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  <cell r="FA813">
            <v>9.7560000000000002</v>
          </cell>
          <cell r="FB813">
            <v>9.7560000000000002</v>
          </cell>
          <cell r="FC813">
            <v>9.7560000000000002</v>
          </cell>
          <cell r="FD813">
            <v>9.7560000000000002</v>
          </cell>
          <cell r="FE813">
            <v>9.7560000000000002</v>
          </cell>
          <cell r="FF813">
            <v>9.7560000000000002</v>
          </cell>
          <cell r="FG813">
            <v>9.7560000000000002</v>
          </cell>
          <cell r="FH813">
            <v>9.7560000000000002</v>
          </cell>
          <cell r="FI813">
            <v>9.7560000000000002</v>
          </cell>
          <cell r="FJ813">
            <v>9.7560000000000002</v>
          </cell>
          <cell r="FK813">
            <v>9.7560000000000002</v>
          </cell>
          <cell r="FL813">
            <v>9.7560000000000002</v>
          </cell>
          <cell r="FM813">
            <v>9.7560000000000002</v>
          </cell>
          <cell r="FN813">
            <v>9.7560000000000002</v>
          </cell>
          <cell r="FO813">
            <v>9.7560000000000002</v>
          </cell>
          <cell r="FP813">
            <v>9.7560000000000002</v>
          </cell>
          <cell r="FQ813">
            <v>9.7560000000000002</v>
          </cell>
          <cell r="FR813">
            <v>9.7560000000000002</v>
          </cell>
          <cell r="FS813">
            <v>9.7560000000000002</v>
          </cell>
          <cell r="FT813">
            <v>9.7560000000000002</v>
          </cell>
          <cell r="FU813">
            <v>9.7560000000000002</v>
          </cell>
          <cell r="FV813">
            <v>9.7560000000000002</v>
          </cell>
          <cell r="FW813">
            <v>9.7560000000000002</v>
          </cell>
          <cell r="FX813">
            <v>9.7560000000000002</v>
          </cell>
          <cell r="FY813">
            <v>9.7560000000000002</v>
          </cell>
          <cell r="FZ813">
            <v>9.7560000000000002</v>
          </cell>
          <cell r="GA813">
            <v>9.7560000000000002</v>
          </cell>
          <cell r="GB813">
            <v>9.7560000000000002</v>
          </cell>
          <cell r="GC813">
            <v>9.7560000000000002</v>
          </cell>
          <cell r="GD813">
            <v>9.7560000000000002</v>
          </cell>
          <cell r="GE813">
            <v>9.7560000000000002</v>
          </cell>
          <cell r="GF813">
            <v>9.7560000000000002</v>
          </cell>
          <cell r="GG813">
            <v>9.7560000000000002</v>
          </cell>
          <cell r="GH813">
            <v>9.7560000000000002</v>
          </cell>
          <cell r="GI813">
            <v>9.7560000000000002</v>
          </cell>
          <cell r="GJ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  <cell r="FA814">
            <v>11.933</v>
          </cell>
          <cell r="FB814">
            <v>11.933</v>
          </cell>
          <cell r="FC814">
            <v>11.933</v>
          </cell>
          <cell r="FD814">
            <v>11.933</v>
          </cell>
          <cell r="FE814">
            <v>11.933</v>
          </cell>
          <cell r="FF814">
            <v>11.933</v>
          </cell>
          <cell r="FG814">
            <v>11.933</v>
          </cell>
          <cell r="FH814">
            <v>11.933</v>
          </cell>
          <cell r="FI814">
            <v>11.933</v>
          </cell>
          <cell r="FJ814">
            <v>11.933</v>
          </cell>
          <cell r="FK814">
            <v>11.933</v>
          </cell>
          <cell r="FL814">
            <v>11.933</v>
          </cell>
          <cell r="FM814">
            <v>11.933</v>
          </cell>
          <cell r="FN814">
            <v>11.933</v>
          </cell>
          <cell r="FO814">
            <v>11.933</v>
          </cell>
          <cell r="FP814">
            <v>11.933</v>
          </cell>
          <cell r="FQ814">
            <v>11.933</v>
          </cell>
          <cell r="FR814">
            <v>11.933</v>
          </cell>
          <cell r="FS814">
            <v>11.933</v>
          </cell>
          <cell r="FT814">
            <v>11.933</v>
          </cell>
          <cell r="FU814">
            <v>11.933</v>
          </cell>
          <cell r="FV814">
            <v>11.933</v>
          </cell>
          <cell r="FW814">
            <v>11.933</v>
          </cell>
          <cell r="FX814">
            <v>11.933</v>
          </cell>
          <cell r="FY814">
            <v>11.933</v>
          </cell>
          <cell r="FZ814">
            <v>11.933</v>
          </cell>
          <cell r="GA814">
            <v>11.933</v>
          </cell>
          <cell r="GB814">
            <v>11.933</v>
          </cell>
          <cell r="GC814">
            <v>11.933</v>
          </cell>
          <cell r="GD814">
            <v>11.933</v>
          </cell>
          <cell r="GE814">
            <v>11.933</v>
          </cell>
          <cell r="GF814">
            <v>11.933</v>
          </cell>
          <cell r="GG814">
            <v>11.933</v>
          </cell>
          <cell r="GH814">
            <v>11.933</v>
          </cell>
          <cell r="GI814">
            <v>11.933</v>
          </cell>
          <cell r="GJ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  <cell r="FA815">
            <v>15.913799999999998</v>
          </cell>
          <cell r="FB815">
            <v>15.913799999999998</v>
          </cell>
          <cell r="FC815">
            <v>15.913799999999998</v>
          </cell>
          <cell r="FD815">
            <v>15.913799999999998</v>
          </cell>
          <cell r="FE815">
            <v>15.913799999999998</v>
          </cell>
          <cell r="FF815">
            <v>15.913799999999998</v>
          </cell>
          <cell r="FG815">
            <v>15.913799999999998</v>
          </cell>
          <cell r="FH815">
            <v>15.913799999999998</v>
          </cell>
          <cell r="FI815">
            <v>15.913799999999998</v>
          </cell>
          <cell r="FJ815">
            <v>15.913799999999998</v>
          </cell>
          <cell r="FK815">
            <v>15.913799999999998</v>
          </cell>
          <cell r="FL815">
            <v>15.913799999999998</v>
          </cell>
          <cell r="FM815">
            <v>15.913799999999998</v>
          </cell>
          <cell r="FN815">
            <v>15.913799999999998</v>
          </cell>
          <cell r="FO815">
            <v>15.913799999999998</v>
          </cell>
          <cell r="FP815">
            <v>15.913799999999998</v>
          </cell>
          <cell r="FQ815">
            <v>15.913799999999998</v>
          </cell>
          <cell r="FR815">
            <v>15.913799999999998</v>
          </cell>
          <cell r="FS815">
            <v>15.913799999999998</v>
          </cell>
          <cell r="FT815">
            <v>15.913799999999998</v>
          </cell>
          <cell r="FU815">
            <v>15.913799999999998</v>
          </cell>
          <cell r="FV815">
            <v>15.913799999999998</v>
          </cell>
          <cell r="FW815">
            <v>15.913799999999998</v>
          </cell>
          <cell r="FX815">
            <v>15.913799999999998</v>
          </cell>
          <cell r="FY815">
            <v>15.913799999999998</v>
          </cell>
          <cell r="FZ815">
            <v>15.913799999999998</v>
          </cell>
          <cell r="GA815">
            <v>15.913799999999998</v>
          </cell>
          <cell r="GB815">
            <v>15.913799999999998</v>
          </cell>
          <cell r="GC815">
            <v>15.913799999999998</v>
          </cell>
          <cell r="GD815">
            <v>15.913799999999998</v>
          </cell>
          <cell r="GE815">
            <v>15.913799999999998</v>
          </cell>
          <cell r="GF815">
            <v>15.913799999999998</v>
          </cell>
          <cell r="GG815">
            <v>15.913799999999998</v>
          </cell>
          <cell r="GH815">
            <v>15.913799999999998</v>
          </cell>
          <cell r="GI815">
            <v>15.913799999999998</v>
          </cell>
          <cell r="GJ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  <cell r="FA816">
            <v>16.162600000000001</v>
          </cell>
          <cell r="FB816">
            <v>16.162600000000001</v>
          </cell>
          <cell r="FC816">
            <v>16.162600000000001</v>
          </cell>
          <cell r="FD816">
            <v>16.162600000000001</v>
          </cell>
          <cell r="FE816">
            <v>16.162600000000001</v>
          </cell>
          <cell r="FF816">
            <v>16.162600000000001</v>
          </cell>
          <cell r="FG816">
            <v>16.162600000000001</v>
          </cell>
          <cell r="FH816">
            <v>16.162600000000001</v>
          </cell>
          <cell r="FI816">
            <v>16.162600000000001</v>
          </cell>
          <cell r="FJ816">
            <v>16.162600000000001</v>
          </cell>
          <cell r="FK816">
            <v>16.162600000000001</v>
          </cell>
          <cell r="FL816">
            <v>16.162600000000001</v>
          </cell>
          <cell r="FM816">
            <v>16.162600000000001</v>
          </cell>
          <cell r="FN816">
            <v>16.162600000000001</v>
          </cell>
          <cell r="FO816">
            <v>16.162600000000001</v>
          </cell>
          <cell r="FP816">
            <v>16.162600000000001</v>
          </cell>
          <cell r="FQ816">
            <v>16.162600000000001</v>
          </cell>
          <cell r="FR816">
            <v>16.162600000000001</v>
          </cell>
          <cell r="FS816">
            <v>16.162600000000001</v>
          </cell>
          <cell r="FT816">
            <v>16.162600000000001</v>
          </cell>
          <cell r="FU816">
            <v>16.162600000000001</v>
          </cell>
          <cell r="FV816">
            <v>16.162600000000001</v>
          </cell>
          <cell r="FW816">
            <v>16.162600000000001</v>
          </cell>
          <cell r="FX816">
            <v>16.162600000000001</v>
          </cell>
          <cell r="FY816">
            <v>16.162600000000001</v>
          </cell>
          <cell r="FZ816">
            <v>16.162600000000001</v>
          </cell>
          <cell r="GA816">
            <v>16.162600000000001</v>
          </cell>
          <cell r="GB816">
            <v>16.162600000000001</v>
          </cell>
          <cell r="GC816">
            <v>16.162600000000001</v>
          </cell>
          <cell r="GD816">
            <v>16.162600000000001</v>
          </cell>
          <cell r="GE816">
            <v>16.162600000000001</v>
          </cell>
          <cell r="GF816">
            <v>16.162600000000001</v>
          </cell>
          <cell r="GG816">
            <v>16.162600000000001</v>
          </cell>
          <cell r="GH816">
            <v>16.162600000000001</v>
          </cell>
          <cell r="GI816">
            <v>16.162600000000001</v>
          </cell>
          <cell r="GJ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  <cell r="FA817">
            <v>17.2822</v>
          </cell>
          <cell r="FB817">
            <v>17.2822</v>
          </cell>
          <cell r="FC817">
            <v>17.2822</v>
          </cell>
          <cell r="FD817">
            <v>17.2822</v>
          </cell>
          <cell r="FE817">
            <v>17.2822</v>
          </cell>
          <cell r="FF817">
            <v>17.2822</v>
          </cell>
          <cell r="FG817">
            <v>17.2822</v>
          </cell>
          <cell r="FH817">
            <v>17.2822</v>
          </cell>
          <cell r="FI817">
            <v>17.2822</v>
          </cell>
          <cell r="FJ817">
            <v>17.2822</v>
          </cell>
          <cell r="FK817">
            <v>17.2822</v>
          </cell>
          <cell r="FL817">
            <v>17.2822</v>
          </cell>
          <cell r="FM817">
            <v>17.2822</v>
          </cell>
          <cell r="FN817">
            <v>17.2822</v>
          </cell>
          <cell r="FO817">
            <v>17.2822</v>
          </cell>
          <cell r="FP817">
            <v>17.2822</v>
          </cell>
          <cell r="FQ817">
            <v>17.2822</v>
          </cell>
          <cell r="FR817">
            <v>17.2822</v>
          </cell>
          <cell r="FS817">
            <v>17.2822</v>
          </cell>
          <cell r="FT817">
            <v>17.2822</v>
          </cell>
          <cell r="FU817">
            <v>17.2822</v>
          </cell>
          <cell r="FV817">
            <v>17.2822</v>
          </cell>
          <cell r="FW817">
            <v>17.2822</v>
          </cell>
          <cell r="FX817">
            <v>17.2822</v>
          </cell>
          <cell r="FY817">
            <v>17.2822</v>
          </cell>
          <cell r="FZ817">
            <v>17.2822</v>
          </cell>
          <cell r="GA817">
            <v>17.2822</v>
          </cell>
          <cell r="GB817">
            <v>17.2822</v>
          </cell>
          <cell r="GC817">
            <v>17.2822</v>
          </cell>
          <cell r="GD817">
            <v>17.2822</v>
          </cell>
          <cell r="GE817">
            <v>17.2822</v>
          </cell>
          <cell r="GF817">
            <v>17.2822</v>
          </cell>
          <cell r="GG817">
            <v>17.2822</v>
          </cell>
          <cell r="GH817">
            <v>17.2822</v>
          </cell>
          <cell r="GI817">
            <v>17.2822</v>
          </cell>
          <cell r="GJ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  <cell r="FA818">
            <v>17.904199999999999</v>
          </cell>
          <cell r="FB818">
            <v>17.904199999999999</v>
          </cell>
          <cell r="FC818">
            <v>17.904199999999999</v>
          </cell>
          <cell r="FD818">
            <v>17.904199999999999</v>
          </cell>
          <cell r="FE818">
            <v>17.904199999999999</v>
          </cell>
          <cell r="FF818">
            <v>17.904199999999999</v>
          </cell>
          <cell r="FG818">
            <v>17.904199999999999</v>
          </cell>
          <cell r="FH818">
            <v>17.904199999999999</v>
          </cell>
          <cell r="FI818">
            <v>17.904199999999999</v>
          </cell>
          <cell r="FJ818">
            <v>17.904199999999999</v>
          </cell>
          <cell r="FK818">
            <v>17.904199999999999</v>
          </cell>
          <cell r="FL818">
            <v>17.904199999999999</v>
          </cell>
          <cell r="FM818">
            <v>17.904199999999999</v>
          </cell>
          <cell r="FN818">
            <v>17.904199999999999</v>
          </cell>
          <cell r="FO818">
            <v>17.904199999999999</v>
          </cell>
          <cell r="FP818">
            <v>17.904199999999999</v>
          </cell>
          <cell r="FQ818">
            <v>17.904199999999999</v>
          </cell>
          <cell r="FR818">
            <v>17.904199999999999</v>
          </cell>
          <cell r="FS818">
            <v>17.904199999999999</v>
          </cell>
          <cell r="FT818">
            <v>17.904199999999999</v>
          </cell>
          <cell r="FU818">
            <v>17.904199999999999</v>
          </cell>
          <cell r="FV818">
            <v>17.904199999999999</v>
          </cell>
          <cell r="FW818">
            <v>17.904199999999999</v>
          </cell>
          <cell r="FX818">
            <v>17.904199999999999</v>
          </cell>
          <cell r="FY818">
            <v>17.904199999999999</v>
          </cell>
          <cell r="FZ818">
            <v>17.904199999999999</v>
          </cell>
          <cell r="GA818">
            <v>17.904199999999999</v>
          </cell>
          <cell r="GB818">
            <v>17.904199999999999</v>
          </cell>
          <cell r="GC818">
            <v>17.904199999999999</v>
          </cell>
          <cell r="GD818">
            <v>17.904199999999999</v>
          </cell>
          <cell r="GE818">
            <v>17.904199999999999</v>
          </cell>
          <cell r="GF818">
            <v>17.904199999999999</v>
          </cell>
          <cell r="GG818">
            <v>17.904199999999999</v>
          </cell>
          <cell r="GH818">
            <v>17.904199999999999</v>
          </cell>
          <cell r="GI818">
            <v>17.904199999999999</v>
          </cell>
          <cell r="GJ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  <cell r="FA819">
            <v>14.731999999999999</v>
          </cell>
          <cell r="FB819">
            <v>14.731999999999999</v>
          </cell>
          <cell r="FC819">
            <v>14.731999999999999</v>
          </cell>
          <cell r="FD819">
            <v>14.731999999999999</v>
          </cell>
          <cell r="FE819">
            <v>14.731999999999999</v>
          </cell>
          <cell r="FF819">
            <v>14.731999999999999</v>
          </cell>
          <cell r="FG819">
            <v>14.731999999999999</v>
          </cell>
          <cell r="FH819">
            <v>14.731999999999999</v>
          </cell>
          <cell r="FI819">
            <v>14.731999999999999</v>
          </cell>
          <cell r="FJ819">
            <v>14.731999999999999</v>
          </cell>
          <cell r="FK819">
            <v>14.731999999999999</v>
          </cell>
          <cell r="FL819">
            <v>14.731999999999999</v>
          </cell>
          <cell r="FM819">
            <v>14.731999999999999</v>
          </cell>
          <cell r="FN819">
            <v>14.731999999999999</v>
          </cell>
          <cell r="FO819">
            <v>14.731999999999999</v>
          </cell>
          <cell r="FP819">
            <v>14.731999999999999</v>
          </cell>
          <cell r="FQ819">
            <v>14.731999999999999</v>
          </cell>
          <cell r="FR819">
            <v>14.731999999999999</v>
          </cell>
          <cell r="FS819">
            <v>14.731999999999999</v>
          </cell>
          <cell r="FT819">
            <v>14.731999999999999</v>
          </cell>
          <cell r="FU819">
            <v>14.731999999999999</v>
          </cell>
          <cell r="FV819">
            <v>14.731999999999999</v>
          </cell>
          <cell r="FW819">
            <v>14.731999999999999</v>
          </cell>
          <cell r="FX819">
            <v>14.731999999999999</v>
          </cell>
          <cell r="FY819">
            <v>14.731999999999999</v>
          </cell>
          <cell r="FZ819">
            <v>14.731999999999999</v>
          </cell>
          <cell r="GA819">
            <v>14.731999999999999</v>
          </cell>
          <cell r="GB819">
            <v>14.731999999999999</v>
          </cell>
          <cell r="GC819">
            <v>14.731999999999999</v>
          </cell>
          <cell r="GD819">
            <v>14.731999999999999</v>
          </cell>
          <cell r="GE819">
            <v>14.731999999999999</v>
          </cell>
          <cell r="GF819">
            <v>14.731999999999999</v>
          </cell>
          <cell r="GG819">
            <v>14.731999999999999</v>
          </cell>
          <cell r="GH819">
            <v>14.731999999999999</v>
          </cell>
          <cell r="GI819">
            <v>14.731999999999999</v>
          </cell>
          <cell r="GJ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  <cell r="FA820">
            <v>17.5932</v>
          </cell>
          <cell r="FB820">
            <v>17.5932</v>
          </cell>
          <cell r="FC820">
            <v>17.5932</v>
          </cell>
          <cell r="FD820">
            <v>17.5932</v>
          </cell>
          <cell r="FE820">
            <v>17.5932</v>
          </cell>
          <cell r="FF820">
            <v>17.5932</v>
          </cell>
          <cell r="FG820">
            <v>17.5932</v>
          </cell>
          <cell r="FH820">
            <v>17.5932</v>
          </cell>
          <cell r="FI820">
            <v>17.5932</v>
          </cell>
          <cell r="FJ820">
            <v>17.5932</v>
          </cell>
          <cell r="FK820">
            <v>17.5932</v>
          </cell>
          <cell r="FL820">
            <v>17.5932</v>
          </cell>
          <cell r="FM820">
            <v>17.5932</v>
          </cell>
          <cell r="FN820">
            <v>17.5932</v>
          </cell>
          <cell r="FO820">
            <v>17.5932</v>
          </cell>
          <cell r="FP820">
            <v>17.5932</v>
          </cell>
          <cell r="FQ820">
            <v>17.5932</v>
          </cell>
          <cell r="FR820">
            <v>17.5932</v>
          </cell>
          <cell r="FS820">
            <v>17.5932</v>
          </cell>
          <cell r="FT820">
            <v>17.5932</v>
          </cell>
          <cell r="FU820">
            <v>17.5932</v>
          </cell>
          <cell r="FV820">
            <v>17.5932</v>
          </cell>
          <cell r="FW820">
            <v>17.5932</v>
          </cell>
          <cell r="FX820">
            <v>17.5932</v>
          </cell>
          <cell r="FY820">
            <v>17.5932</v>
          </cell>
          <cell r="FZ820">
            <v>17.5932</v>
          </cell>
          <cell r="GA820">
            <v>17.5932</v>
          </cell>
          <cell r="GB820">
            <v>17.5932</v>
          </cell>
          <cell r="GC820">
            <v>17.5932</v>
          </cell>
          <cell r="GD820">
            <v>17.5932</v>
          </cell>
          <cell r="GE820">
            <v>17.5932</v>
          </cell>
          <cell r="GF820">
            <v>17.5932</v>
          </cell>
          <cell r="GG820">
            <v>17.5932</v>
          </cell>
          <cell r="GH820">
            <v>17.5932</v>
          </cell>
          <cell r="GI820">
            <v>17.5932</v>
          </cell>
          <cell r="GJ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  <cell r="FA821">
            <v>21.31</v>
          </cell>
          <cell r="FB821">
            <v>21.31</v>
          </cell>
          <cell r="FC821">
            <v>21.31</v>
          </cell>
          <cell r="FD821">
            <v>21.31</v>
          </cell>
          <cell r="FE821">
            <v>21.31</v>
          </cell>
          <cell r="FF821">
            <v>21.31</v>
          </cell>
          <cell r="FG821">
            <v>21.31</v>
          </cell>
          <cell r="FH821">
            <v>21.31</v>
          </cell>
          <cell r="FI821">
            <v>21.31</v>
          </cell>
          <cell r="FJ821">
            <v>21.31</v>
          </cell>
          <cell r="FK821">
            <v>21.31</v>
          </cell>
          <cell r="FL821">
            <v>21.31</v>
          </cell>
          <cell r="FM821">
            <v>21.31</v>
          </cell>
          <cell r="FN821">
            <v>21.31</v>
          </cell>
          <cell r="FO821">
            <v>21.31</v>
          </cell>
          <cell r="FP821">
            <v>21.31</v>
          </cell>
          <cell r="FQ821">
            <v>21.31</v>
          </cell>
          <cell r="FR821">
            <v>21.31</v>
          </cell>
          <cell r="FS821">
            <v>21.31</v>
          </cell>
          <cell r="FT821">
            <v>21.31</v>
          </cell>
          <cell r="FU821">
            <v>21.31</v>
          </cell>
          <cell r="FV821">
            <v>21.31</v>
          </cell>
          <cell r="FW821">
            <v>21.31</v>
          </cell>
          <cell r="FX821">
            <v>21.31</v>
          </cell>
          <cell r="FY821">
            <v>21.31</v>
          </cell>
          <cell r="FZ821">
            <v>21.31</v>
          </cell>
          <cell r="GA821">
            <v>21.31</v>
          </cell>
          <cell r="GB821">
            <v>21.31</v>
          </cell>
          <cell r="GC821">
            <v>21.31</v>
          </cell>
          <cell r="GD821">
            <v>21.31</v>
          </cell>
          <cell r="GE821">
            <v>21.31</v>
          </cell>
          <cell r="GF821">
            <v>21.31</v>
          </cell>
          <cell r="GG821">
            <v>21.31</v>
          </cell>
          <cell r="GH821">
            <v>21.31</v>
          </cell>
          <cell r="GI821">
            <v>21.31</v>
          </cell>
          <cell r="GJ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  <cell r="FA822">
            <v>27.3962</v>
          </cell>
          <cell r="FB822">
            <v>27.3962</v>
          </cell>
          <cell r="FC822">
            <v>27.3962</v>
          </cell>
          <cell r="FD822">
            <v>27.3962</v>
          </cell>
          <cell r="FE822">
            <v>27.3962</v>
          </cell>
          <cell r="FF822">
            <v>27.3962</v>
          </cell>
          <cell r="FG822">
            <v>27.3962</v>
          </cell>
          <cell r="FH822">
            <v>27.3962</v>
          </cell>
          <cell r="FI822">
            <v>27.3962</v>
          </cell>
          <cell r="FJ822">
            <v>27.3962</v>
          </cell>
          <cell r="FK822">
            <v>27.3962</v>
          </cell>
          <cell r="FL822">
            <v>27.3962</v>
          </cell>
          <cell r="FM822">
            <v>27.3962</v>
          </cell>
          <cell r="FN822">
            <v>27.3962</v>
          </cell>
          <cell r="FO822">
            <v>27.3962</v>
          </cell>
          <cell r="FP822">
            <v>27.3962</v>
          </cell>
          <cell r="FQ822">
            <v>27.3962</v>
          </cell>
          <cell r="FR822">
            <v>27.3962</v>
          </cell>
          <cell r="FS822">
            <v>27.3962</v>
          </cell>
          <cell r="FT822">
            <v>27.3962</v>
          </cell>
          <cell r="FU822">
            <v>27.3962</v>
          </cell>
          <cell r="FV822">
            <v>27.3962</v>
          </cell>
          <cell r="FW822">
            <v>27.3962</v>
          </cell>
          <cell r="FX822">
            <v>27.3962</v>
          </cell>
          <cell r="FY822">
            <v>27.3962</v>
          </cell>
          <cell r="FZ822">
            <v>27.3962</v>
          </cell>
          <cell r="GA822">
            <v>27.3962</v>
          </cell>
          <cell r="GB822">
            <v>27.3962</v>
          </cell>
          <cell r="GC822">
            <v>27.3962</v>
          </cell>
          <cell r="GD822">
            <v>27.3962</v>
          </cell>
          <cell r="GE822">
            <v>27.3962</v>
          </cell>
          <cell r="GF822">
            <v>27.3962</v>
          </cell>
          <cell r="GG822">
            <v>27.3962</v>
          </cell>
          <cell r="GH822">
            <v>27.3962</v>
          </cell>
          <cell r="GI822">
            <v>27.3962</v>
          </cell>
          <cell r="GJ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  <cell r="FA823">
            <v>27.956</v>
          </cell>
          <cell r="FB823">
            <v>27.956</v>
          </cell>
          <cell r="FC823">
            <v>27.956</v>
          </cell>
          <cell r="FD823">
            <v>27.956</v>
          </cell>
          <cell r="FE823">
            <v>27.956</v>
          </cell>
          <cell r="FF823">
            <v>27.956</v>
          </cell>
          <cell r="FG823">
            <v>27.956</v>
          </cell>
          <cell r="FH823">
            <v>27.956</v>
          </cell>
          <cell r="FI823">
            <v>27.956</v>
          </cell>
          <cell r="FJ823">
            <v>27.956</v>
          </cell>
          <cell r="FK823">
            <v>27.956</v>
          </cell>
          <cell r="FL823">
            <v>27.956</v>
          </cell>
          <cell r="FM823">
            <v>27.956</v>
          </cell>
          <cell r="FN823">
            <v>27.956</v>
          </cell>
          <cell r="FO823">
            <v>27.956</v>
          </cell>
          <cell r="FP823">
            <v>27.956</v>
          </cell>
          <cell r="FQ823">
            <v>27.956</v>
          </cell>
          <cell r="FR823">
            <v>27.956</v>
          </cell>
          <cell r="FS823">
            <v>27.956</v>
          </cell>
          <cell r="FT823">
            <v>27.956</v>
          </cell>
          <cell r="FU823">
            <v>27.956</v>
          </cell>
          <cell r="FV823">
            <v>27.956</v>
          </cell>
          <cell r="FW823">
            <v>27.956</v>
          </cell>
          <cell r="FX823">
            <v>27.956</v>
          </cell>
          <cell r="FY823">
            <v>27.956</v>
          </cell>
          <cell r="FZ823">
            <v>27.956</v>
          </cell>
          <cell r="GA823">
            <v>27.956</v>
          </cell>
          <cell r="GB823">
            <v>27.956</v>
          </cell>
          <cell r="GC823">
            <v>27.956</v>
          </cell>
          <cell r="GD823">
            <v>27.956</v>
          </cell>
          <cell r="GE823">
            <v>27.956</v>
          </cell>
          <cell r="GF823">
            <v>27.956</v>
          </cell>
          <cell r="GG823">
            <v>27.956</v>
          </cell>
          <cell r="GH823">
            <v>27.956</v>
          </cell>
          <cell r="GI823">
            <v>27.956</v>
          </cell>
          <cell r="GJ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  <cell r="FA824">
            <v>27.956</v>
          </cell>
          <cell r="FB824">
            <v>27.956</v>
          </cell>
          <cell r="FC824">
            <v>27.956</v>
          </cell>
          <cell r="FD824">
            <v>27.956</v>
          </cell>
          <cell r="FE824">
            <v>27.956</v>
          </cell>
          <cell r="FF824">
            <v>27.956</v>
          </cell>
          <cell r="FG824">
            <v>27.956</v>
          </cell>
          <cell r="FH824">
            <v>27.956</v>
          </cell>
          <cell r="FI824">
            <v>27.956</v>
          </cell>
          <cell r="FJ824">
            <v>27.956</v>
          </cell>
          <cell r="FK824">
            <v>27.956</v>
          </cell>
          <cell r="FL824">
            <v>27.956</v>
          </cell>
          <cell r="FM824">
            <v>27.956</v>
          </cell>
          <cell r="FN824">
            <v>27.956</v>
          </cell>
          <cell r="FO824">
            <v>27.956</v>
          </cell>
          <cell r="FP824">
            <v>27.956</v>
          </cell>
          <cell r="FQ824">
            <v>27.956</v>
          </cell>
          <cell r="FR824">
            <v>27.956</v>
          </cell>
          <cell r="FS824">
            <v>27.956</v>
          </cell>
          <cell r="FT824">
            <v>27.956</v>
          </cell>
          <cell r="FU824">
            <v>27.956</v>
          </cell>
          <cell r="FV824">
            <v>27.956</v>
          </cell>
          <cell r="FW824">
            <v>27.956</v>
          </cell>
          <cell r="FX824">
            <v>27.956</v>
          </cell>
          <cell r="FY824">
            <v>27.956</v>
          </cell>
          <cell r="FZ824">
            <v>27.956</v>
          </cell>
          <cell r="GA824">
            <v>27.956</v>
          </cell>
          <cell r="GB824">
            <v>27.956</v>
          </cell>
          <cell r="GC824">
            <v>27.956</v>
          </cell>
          <cell r="GD824">
            <v>27.956</v>
          </cell>
          <cell r="GE824">
            <v>27.956</v>
          </cell>
          <cell r="GF824">
            <v>27.956</v>
          </cell>
          <cell r="GG824">
            <v>27.956</v>
          </cell>
          <cell r="GH824">
            <v>27.956</v>
          </cell>
          <cell r="GI824">
            <v>27.956</v>
          </cell>
          <cell r="GJ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  <cell r="FA825">
            <v>30.095399999999998</v>
          </cell>
          <cell r="FB825">
            <v>30.095399999999998</v>
          </cell>
          <cell r="FC825">
            <v>30.095399999999998</v>
          </cell>
          <cell r="FD825">
            <v>30.095399999999998</v>
          </cell>
          <cell r="FE825">
            <v>30.095399999999998</v>
          </cell>
          <cell r="FF825">
            <v>30.095399999999998</v>
          </cell>
          <cell r="FG825">
            <v>30.095399999999998</v>
          </cell>
          <cell r="FH825">
            <v>30.095399999999998</v>
          </cell>
          <cell r="FI825">
            <v>30.095399999999998</v>
          </cell>
          <cell r="FJ825">
            <v>30.095399999999998</v>
          </cell>
          <cell r="FK825">
            <v>30.095399999999998</v>
          </cell>
          <cell r="FL825">
            <v>30.095399999999998</v>
          </cell>
          <cell r="FM825">
            <v>30.095399999999998</v>
          </cell>
          <cell r="FN825">
            <v>30.095399999999998</v>
          </cell>
          <cell r="FO825">
            <v>30.095399999999998</v>
          </cell>
          <cell r="FP825">
            <v>30.095399999999998</v>
          </cell>
          <cell r="FQ825">
            <v>30.095399999999998</v>
          </cell>
          <cell r="FR825">
            <v>30.095399999999998</v>
          </cell>
          <cell r="FS825">
            <v>30.095399999999998</v>
          </cell>
          <cell r="FT825">
            <v>30.095399999999998</v>
          </cell>
          <cell r="FU825">
            <v>30.095399999999998</v>
          </cell>
          <cell r="FV825">
            <v>30.095399999999998</v>
          </cell>
          <cell r="FW825">
            <v>30.095399999999998</v>
          </cell>
          <cell r="FX825">
            <v>30.095399999999998</v>
          </cell>
          <cell r="FY825">
            <v>30.095399999999998</v>
          </cell>
          <cell r="FZ825">
            <v>30.095399999999998</v>
          </cell>
          <cell r="GA825">
            <v>30.095399999999998</v>
          </cell>
          <cell r="GB825">
            <v>30.095399999999998</v>
          </cell>
          <cell r="GC825">
            <v>30.095399999999998</v>
          </cell>
          <cell r="GD825">
            <v>30.095399999999998</v>
          </cell>
          <cell r="GE825">
            <v>30.095399999999998</v>
          </cell>
          <cell r="GF825">
            <v>30.095399999999998</v>
          </cell>
          <cell r="GG825">
            <v>30.095399999999998</v>
          </cell>
          <cell r="GH825">
            <v>30.095399999999998</v>
          </cell>
          <cell r="GI825">
            <v>30.095399999999998</v>
          </cell>
          <cell r="GJ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  <cell r="FA826">
            <v>30.157599999999999</v>
          </cell>
          <cell r="FB826">
            <v>30.157599999999999</v>
          </cell>
          <cell r="FC826">
            <v>30.157599999999999</v>
          </cell>
          <cell r="FD826">
            <v>30.157599999999999</v>
          </cell>
          <cell r="FE826">
            <v>30.157599999999999</v>
          </cell>
          <cell r="FF826">
            <v>30.157599999999999</v>
          </cell>
          <cell r="FG826">
            <v>30.157599999999999</v>
          </cell>
          <cell r="FH826">
            <v>30.157599999999999</v>
          </cell>
          <cell r="FI826">
            <v>30.157599999999999</v>
          </cell>
          <cell r="FJ826">
            <v>30.157599999999999</v>
          </cell>
          <cell r="FK826">
            <v>30.157599999999999</v>
          </cell>
          <cell r="FL826">
            <v>30.157599999999999</v>
          </cell>
          <cell r="FM826">
            <v>30.157599999999999</v>
          </cell>
          <cell r="FN826">
            <v>30.157599999999999</v>
          </cell>
          <cell r="FO826">
            <v>30.157599999999999</v>
          </cell>
          <cell r="FP826">
            <v>30.157599999999999</v>
          </cell>
          <cell r="FQ826">
            <v>30.157599999999999</v>
          </cell>
          <cell r="FR826">
            <v>30.157599999999999</v>
          </cell>
          <cell r="FS826">
            <v>30.157599999999999</v>
          </cell>
          <cell r="FT826">
            <v>30.157599999999999</v>
          </cell>
          <cell r="FU826">
            <v>30.157599999999999</v>
          </cell>
          <cell r="FV826">
            <v>30.157599999999999</v>
          </cell>
          <cell r="FW826">
            <v>30.157599999999999</v>
          </cell>
          <cell r="FX826">
            <v>30.157599999999999</v>
          </cell>
          <cell r="FY826">
            <v>30.157599999999999</v>
          </cell>
          <cell r="FZ826">
            <v>30.157599999999999</v>
          </cell>
          <cell r="GA826">
            <v>30.157599999999999</v>
          </cell>
          <cell r="GB826">
            <v>30.157599999999999</v>
          </cell>
          <cell r="GC826">
            <v>30.157599999999999</v>
          </cell>
          <cell r="GD826">
            <v>30.157599999999999</v>
          </cell>
          <cell r="GE826">
            <v>30.157599999999999</v>
          </cell>
          <cell r="GF826">
            <v>30.157599999999999</v>
          </cell>
          <cell r="GG826">
            <v>30.157599999999999</v>
          </cell>
          <cell r="GH826">
            <v>30.157599999999999</v>
          </cell>
          <cell r="GI826">
            <v>30.157599999999999</v>
          </cell>
          <cell r="GJ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  <cell r="FA827">
            <v>31.774799999999999</v>
          </cell>
          <cell r="FB827">
            <v>31.774799999999999</v>
          </cell>
          <cell r="FC827">
            <v>31.774799999999999</v>
          </cell>
          <cell r="FD827">
            <v>31.774799999999999</v>
          </cell>
          <cell r="FE827">
            <v>31.774799999999999</v>
          </cell>
          <cell r="FF827">
            <v>31.774799999999999</v>
          </cell>
          <cell r="FG827">
            <v>31.774799999999999</v>
          </cell>
          <cell r="FH827">
            <v>31.774799999999999</v>
          </cell>
          <cell r="FI827">
            <v>31.774799999999999</v>
          </cell>
          <cell r="FJ827">
            <v>31.774799999999999</v>
          </cell>
          <cell r="FK827">
            <v>31.774799999999999</v>
          </cell>
          <cell r="FL827">
            <v>31.774799999999999</v>
          </cell>
          <cell r="FM827">
            <v>31.774799999999999</v>
          </cell>
          <cell r="FN827">
            <v>31.774799999999999</v>
          </cell>
          <cell r="FO827">
            <v>31.774799999999999</v>
          </cell>
          <cell r="FP827">
            <v>31.774799999999999</v>
          </cell>
          <cell r="FQ827">
            <v>31.774799999999999</v>
          </cell>
          <cell r="FR827">
            <v>31.774799999999999</v>
          </cell>
          <cell r="FS827">
            <v>31.774799999999999</v>
          </cell>
          <cell r="FT827">
            <v>31.774799999999999</v>
          </cell>
          <cell r="FU827">
            <v>31.774799999999999</v>
          </cell>
          <cell r="FV827">
            <v>31.774799999999999</v>
          </cell>
          <cell r="FW827">
            <v>31.774799999999999</v>
          </cell>
          <cell r="FX827">
            <v>31.774799999999999</v>
          </cell>
          <cell r="FY827">
            <v>31.774799999999999</v>
          </cell>
          <cell r="FZ827">
            <v>31.774799999999999</v>
          </cell>
          <cell r="GA827">
            <v>31.774799999999999</v>
          </cell>
          <cell r="GB827">
            <v>31.774799999999999</v>
          </cell>
          <cell r="GC827">
            <v>31.774799999999999</v>
          </cell>
          <cell r="GD827">
            <v>31.774799999999999</v>
          </cell>
          <cell r="GE827">
            <v>31.774799999999999</v>
          </cell>
          <cell r="GF827">
            <v>31.774799999999999</v>
          </cell>
          <cell r="GG827">
            <v>31.774799999999999</v>
          </cell>
          <cell r="GH827">
            <v>31.774799999999999</v>
          </cell>
          <cell r="GI827">
            <v>31.774799999999999</v>
          </cell>
          <cell r="GJ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  <cell r="FA828">
            <v>29.5732</v>
          </cell>
          <cell r="FB828">
            <v>29.5732</v>
          </cell>
          <cell r="FC828">
            <v>29.5732</v>
          </cell>
          <cell r="FD828">
            <v>29.5732</v>
          </cell>
          <cell r="FE828">
            <v>29.5732</v>
          </cell>
          <cell r="FF828">
            <v>29.5732</v>
          </cell>
          <cell r="FG828">
            <v>29.5732</v>
          </cell>
          <cell r="FH828">
            <v>29.5732</v>
          </cell>
          <cell r="FI828">
            <v>29.5732</v>
          </cell>
          <cell r="FJ828">
            <v>29.5732</v>
          </cell>
          <cell r="FK828">
            <v>29.5732</v>
          </cell>
          <cell r="FL828">
            <v>29.5732</v>
          </cell>
          <cell r="FM828">
            <v>29.5732</v>
          </cell>
          <cell r="FN828">
            <v>29.5732</v>
          </cell>
          <cell r="FO828">
            <v>29.5732</v>
          </cell>
          <cell r="FP828">
            <v>29.5732</v>
          </cell>
          <cell r="FQ828">
            <v>29.5732</v>
          </cell>
          <cell r="FR828">
            <v>29.5732</v>
          </cell>
          <cell r="FS828">
            <v>29.5732</v>
          </cell>
          <cell r="FT828">
            <v>29.5732</v>
          </cell>
          <cell r="FU828">
            <v>29.5732</v>
          </cell>
          <cell r="FV828">
            <v>29.5732</v>
          </cell>
          <cell r="FW828">
            <v>29.5732</v>
          </cell>
          <cell r="FX828">
            <v>29.5732</v>
          </cell>
          <cell r="FY828">
            <v>29.5732</v>
          </cell>
          <cell r="FZ828">
            <v>29.5732</v>
          </cell>
          <cell r="GA828">
            <v>29.5732</v>
          </cell>
          <cell r="GB828">
            <v>29.5732</v>
          </cell>
          <cell r="GC828">
            <v>29.5732</v>
          </cell>
          <cell r="GD828">
            <v>29.5732</v>
          </cell>
          <cell r="GE828">
            <v>29.5732</v>
          </cell>
          <cell r="GF828">
            <v>29.5732</v>
          </cell>
          <cell r="GG828">
            <v>29.5732</v>
          </cell>
          <cell r="GH828">
            <v>29.5732</v>
          </cell>
          <cell r="GI828">
            <v>29.5732</v>
          </cell>
          <cell r="GJ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  <cell r="FA829">
            <v>15.353999999999999</v>
          </cell>
          <cell r="FB829">
            <v>15.353999999999999</v>
          </cell>
          <cell r="FC829">
            <v>15.353999999999999</v>
          </cell>
          <cell r="FD829">
            <v>15.353999999999999</v>
          </cell>
          <cell r="FE829">
            <v>15.353999999999999</v>
          </cell>
          <cell r="FF829">
            <v>15.353999999999999</v>
          </cell>
          <cell r="FG829">
            <v>15.353999999999999</v>
          </cell>
          <cell r="FH829">
            <v>15.353999999999999</v>
          </cell>
          <cell r="FI829">
            <v>15.353999999999999</v>
          </cell>
          <cell r="FJ829">
            <v>15.353999999999999</v>
          </cell>
          <cell r="FK829">
            <v>15.353999999999999</v>
          </cell>
          <cell r="FL829">
            <v>15.353999999999999</v>
          </cell>
          <cell r="FM829">
            <v>15.353999999999999</v>
          </cell>
          <cell r="FN829">
            <v>15.353999999999999</v>
          </cell>
          <cell r="FO829">
            <v>15.353999999999999</v>
          </cell>
          <cell r="FP829">
            <v>15.353999999999999</v>
          </cell>
          <cell r="FQ829">
            <v>15.353999999999999</v>
          </cell>
          <cell r="FR829">
            <v>15.353999999999999</v>
          </cell>
          <cell r="FS829">
            <v>15.353999999999999</v>
          </cell>
          <cell r="FT829">
            <v>15.353999999999999</v>
          </cell>
          <cell r="FU829">
            <v>15.353999999999999</v>
          </cell>
          <cell r="FV829">
            <v>15.353999999999999</v>
          </cell>
          <cell r="FW829">
            <v>15.353999999999999</v>
          </cell>
          <cell r="FX829">
            <v>15.353999999999999</v>
          </cell>
          <cell r="FY829">
            <v>15.353999999999999</v>
          </cell>
          <cell r="FZ829">
            <v>15.353999999999999</v>
          </cell>
          <cell r="GA829">
            <v>15.353999999999999</v>
          </cell>
          <cell r="GB829">
            <v>15.353999999999999</v>
          </cell>
          <cell r="GC829">
            <v>15.353999999999999</v>
          </cell>
          <cell r="GD829">
            <v>15.353999999999999</v>
          </cell>
          <cell r="GE829">
            <v>15.353999999999999</v>
          </cell>
          <cell r="GF829">
            <v>15.353999999999999</v>
          </cell>
          <cell r="GG829">
            <v>15.353999999999999</v>
          </cell>
          <cell r="GH829">
            <v>15.353999999999999</v>
          </cell>
          <cell r="GI829">
            <v>15.353999999999999</v>
          </cell>
          <cell r="GJ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  <cell r="FA830">
            <v>19.707999999999998</v>
          </cell>
          <cell r="FB830">
            <v>19.707999999999998</v>
          </cell>
          <cell r="FC830">
            <v>19.707999999999998</v>
          </cell>
          <cell r="FD830">
            <v>19.707999999999998</v>
          </cell>
          <cell r="FE830">
            <v>19.707999999999998</v>
          </cell>
          <cell r="FF830">
            <v>19.707999999999998</v>
          </cell>
          <cell r="FG830">
            <v>19.707999999999998</v>
          </cell>
          <cell r="FH830">
            <v>19.707999999999998</v>
          </cell>
          <cell r="FI830">
            <v>19.707999999999998</v>
          </cell>
          <cell r="FJ830">
            <v>19.707999999999998</v>
          </cell>
          <cell r="FK830">
            <v>19.707999999999998</v>
          </cell>
          <cell r="FL830">
            <v>19.707999999999998</v>
          </cell>
          <cell r="FM830">
            <v>19.707999999999998</v>
          </cell>
          <cell r="FN830">
            <v>19.707999999999998</v>
          </cell>
          <cell r="FO830">
            <v>19.707999999999998</v>
          </cell>
          <cell r="FP830">
            <v>19.707999999999998</v>
          </cell>
          <cell r="FQ830">
            <v>19.707999999999998</v>
          </cell>
          <cell r="FR830">
            <v>19.707999999999998</v>
          </cell>
          <cell r="FS830">
            <v>19.707999999999998</v>
          </cell>
          <cell r="FT830">
            <v>19.707999999999998</v>
          </cell>
          <cell r="FU830">
            <v>19.707999999999998</v>
          </cell>
          <cell r="FV830">
            <v>19.707999999999998</v>
          </cell>
          <cell r="FW830">
            <v>19.707999999999998</v>
          </cell>
          <cell r="FX830">
            <v>19.707999999999998</v>
          </cell>
          <cell r="FY830">
            <v>19.707999999999998</v>
          </cell>
          <cell r="FZ830">
            <v>19.707999999999998</v>
          </cell>
          <cell r="GA830">
            <v>19.707999999999998</v>
          </cell>
          <cell r="GB830">
            <v>19.707999999999998</v>
          </cell>
          <cell r="GC830">
            <v>19.707999999999998</v>
          </cell>
          <cell r="GD830">
            <v>19.707999999999998</v>
          </cell>
          <cell r="GE830">
            <v>19.707999999999998</v>
          </cell>
          <cell r="GF830">
            <v>19.707999999999998</v>
          </cell>
          <cell r="GG830">
            <v>19.707999999999998</v>
          </cell>
          <cell r="GH830">
            <v>19.707999999999998</v>
          </cell>
          <cell r="GI830">
            <v>19.707999999999998</v>
          </cell>
          <cell r="GJ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  <cell r="FA831">
            <v>17.468799999999998</v>
          </cell>
          <cell r="FB831">
            <v>17.468799999999998</v>
          </cell>
          <cell r="FC831">
            <v>17.468799999999998</v>
          </cell>
          <cell r="FD831">
            <v>17.468799999999998</v>
          </cell>
          <cell r="FE831">
            <v>17.468799999999998</v>
          </cell>
          <cell r="FF831">
            <v>17.468799999999998</v>
          </cell>
          <cell r="FG831">
            <v>17.468799999999998</v>
          </cell>
          <cell r="FH831">
            <v>17.468799999999998</v>
          </cell>
          <cell r="FI831">
            <v>17.468799999999998</v>
          </cell>
          <cell r="FJ831">
            <v>17.468799999999998</v>
          </cell>
          <cell r="FK831">
            <v>17.468799999999998</v>
          </cell>
          <cell r="FL831">
            <v>17.468799999999998</v>
          </cell>
          <cell r="FM831">
            <v>17.468799999999998</v>
          </cell>
          <cell r="FN831">
            <v>17.468799999999998</v>
          </cell>
          <cell r="FO831">
            <v>17.468799999999998</v>
          </cell>
          <cell r="FP831">
            <v>17.468799999999998</v>
          </cell>
          <cell r="FQ831">
            <v>17.468799999999998</v>
          </cell>
          <cell r="FR831">
            <v>17.468799999999998</v>
          </cell>
          <cell r="FS831">
            <v>17.468799999999998</v>
          </cell>
          <cell r="FT831">
            <v>17.468799999999998</v>
          </cell>
          <cell r="FU831">
            <v>17.468799999999998</v>
          </cell>
          <cell r="FV831">
            <v>17.468799999999998</v>
          </cell>
          <cell r="FW831">
            <v>17.468799999999998</v>
          </cell>
          <cell r="FX831">
            <v>17.468799999999998</v>
          </cell>
          <cell r="FY831">
            <v>17.468799999999998</v>
          </cell>
          <cell r="FZ831">
            <v>17.468799999999998</v>
          </cell>
          <cell r="GA831">
            <v>17.468799999999998</v>
          </cell>
          <cell r="GB831">
            <v>17.468799999999998</v>
          </cell>
          <cell r="GC831">
            <v>17.468799999999998</v>
          </cell>
          <cell r="GD831">
            <v>17.468799999999998</v>
          </cell>
          <cell r="GE831">
            <v>17.468799999999998</v>
          </cell>
          <cell r="GF831">
            <v>17.468799999999998</v>
          </cell>
          <cell r="GG831">
            <v>17.468799999999998</v>
          </cell>
          <cell r="GH831">
            <v>17.468799999999998</v>
          </cell>
          <cell r="GI831">
            <v>17.468799999999998</v>
          </cell>
          <cell r="GJ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  <cell r="FA832">
            <v>14.1188</v>
          </cell>
          <cell r="FB832">
            <v>14.1188</v>
          </cell>
          <cell r="FC832">
            <v>14.1188</v>
          </cell>
          <cell r="FD832">
            <v>14.1188</v>
          </cell>
          <cell r="FE832">
            <v>14.1188</v>
          </cell>
          <cell r="FF832">
            <v>14.1188</v>
          </cell>
          <cell r="FG832">
            <v>14.1188</v>
          </cell>
          <cell r="FH832">
            <v>14.1188</v>
          </cell>
          <cell r="FI832">
            <v>14.1188</v>
          </cell>
          <cell r="FJ832">
            <v>14.1188</v>
          </cell>
          <cell r="FK832">
            <v>14.1188</v>
          </cell>
          <cell r="FL832">
            <v>14.1188</v>
          </cell>
          <cell r="FM832">
            <v>14.1188</v>
          </cell>
          <cell r="FN832">
            <v>14.1188</v>
          </cell>
          <cell r="FO832">
            <v>14.1188</v>
          </cell>
          <cell r="FP832">
            <v>14.1188</v>
          </cell>
          <cell r="FQ832">
            <v>14.1188</v>
          </cell>
          <cell r="FR832">
            <v>14.1188</v>
          </cell>
          <cell r="FS832">
            <v>14.1188</v>
          </cell>
          <cell r="FT832">
            <v>14.1188</v>
          </cell>
          <cell r="FU832">
            <v>14.1188</v>
          </cell>
          <cell r="FV832">
            <v>14.1188</v>
          </cell>
          <cell r="FW832">
            <v>14.1188</v>
          </cell>
          <cell r="FX832">
            <v>14.1188</v>
          </cell>
          <cell r="FY832">
            <v>14.1188</v>
          </cell>
          <cell r="FZ832">
            <v>14.1188</v>
          </cell>
          <cell r="GA832">
            <v>14.1188</v>
          </cell>
          <cell r="GB832">
            <v>14.1188</v>
          </cell>
          <cell r="GC832">
            <v>14.1188</v>
          </cell>
          <cell r="GD832">
            <v>14.1188</v>
          </cell>
          <cell r="GE832">
            <v>14.1188</v>
          </cell>
          <cell r="GF832">
            <v>14.1188</v>
          </cell>
          <cell r="GG832">
            <v>14.1188</v>
          </cell>
          <cell r="GH832">
            <v>14.1188</v>
          </cell>
          <cell r="GI832">
            <v>14.1188</v>
          </cell>
          <cell r="GJ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  <cell r="FA833">
            <v>14.4298</v>
          </cell>
          <cell r="FB833">
            <v>14.4298</v>
          </cell>
          <cell r="FC833">
            <v>14.4298</v>
          </cell>
          <cell r="FD833">
            <v>14.4298</v>
          </cell>
          <cell r="FE833">
            <v>14.4298</v>
          </cell>
          <cell r="FF833">
            <v>14.4298</v>
          </cell>
          <cell r="FG833">
            <v>14.4298</v>
          </cell>
          <cell r="FH833">
            <v>14.4298</v>
          </cell>
          <cell r="FI833">
            <v>14.4298</v>
          </cell>
          <cell r="FJ833">
            <v>14.4298</v>
          </cell>
          <cell r="FK833">
            <v>14.4298</v>
          </cell>
          <cell r="FL833">
            <v>14.4298</v>
          </cell>
          <cell r="FM833">
            <v>14.4298</v>
          </cell>
          <cell r="FN833">
            <v>14.4298</v>
          </cell>
          <cell r="FO833">
            <v>14.4298</v>
          </cell>
          <cell r="FP833">
            <v>14.4298</v>
          </cell>
          <cell r="FQ833">
            <v>14.4298</v>
          </cell>
          <cell r="FR833">
            <v>14.4298</v>
          </cell>
          <cell r="FS833">
            <v>14.4298</v>
          </cell>
          <cell r="FT833">
            <v>14.4298</v>
          </cell>
          <cell r="FU833">
            <v>14.4298</v>
          </cell>
          <cell r="FV833">
            <v>14.4298</v>
          </cell>
          <cell r="FW833">
            <v>14.4298</v>
          </cell>
          <cell r="FX833">
            <v>14.4298</v>
          </cell>
          <cell r="FY833">
            <v>14.4298</v>
          </cell>
          <cell r="FZ833">
            <v>14.4298</v>
          </cell>
          <cell r="GA833">
            <v>14.4298</v>
          </cell>
          <cell r="GB833">
            <v>14.4298</v>
          </cell>
          <cell r="GC833">
            <v>14.4298</v>
          </cell>
          <cell r="GD833">
            <v>14.4298</v>
          </cell>
          <cell r="GE833">
            <v>14.4298</v>
          </cell>
          <cell r="GF833">
            <v>14.4298</v>
          </cell>
          <cell r="GG833">
            <v>14.4298</v>
          </cell>
          <cell r="GH833">
            <v>14.4298</v>
          </cell>
          <cell r="GI833">
            <v>14.4298</v>
          </cell>
          <cell r="GJ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  <cell r="FA834">
            <v>5.9799999999999995</v>
          </cell>
          <cell r="FB834">
            <v>5.9799999999999995</v>
          </cell>
          <cell r="FC834">
            <v>5.9799999999999995</v>
          </cell>
          <cell r="FD834">
            <v>5.9799999999999995</v>
          </cell>
          <cell r="FE834">
            <v>5.9799999999999995</v>
          </cell>
          <cell r="FF834">
            <v>5.9799999999999995</v>
          </cell>
          <cell r="FG834">
            <v>5.9799999999999995</v>
          </cell>
          <cell r="FH834">
            <v>5.9799999999999995</v>
          </cell>
          <cell r="FI834">
            <v>5.9799999999999995</v>
          </cell>
          <cell r="FJ834">
            <v>5.9799999999999995</v>
          </cell>
          <cell r="FK834">
            <v>5.9799999999999995</v>
          </cell>
          <cell r="FL834">
            <v>5.9799999999999995</v>
          </cell>
          <cell r="FM834">
            <v>5.9799999999999995</v>
          </cell>
          <cell r="FN834">
            <v>5.9799999999999995</v>
          </cell>
          <cell r="FO834">
            <v>5.9799999999999995</v>
          </cell>
          <cell r="FP834">
            <v>5.9799999999999995</v>
          </cell>
          <cell r="FQ834">
            <v>5.9799999999999995</v>
          </cell>
          <cell r="FR834">
            <v>5.9799999999999995</v>
          </cell>
          <cell r="FS834">
            <v>5.9799999999999995</v>
          </cell>
          <cell r="FT834">
            <v>5.9799999999999995</v>
          </cell>
          <cell r="FU834">
            <v>5.9799999999999995</v>
          </cell>
          <cell r="FV834">
            <v>5.9799999999999995</v>
          </cell>
          <cell r="FW834">
            <v>5.9799999999999995</v>
          </cell>
          <cell r="FX834">
            <v>5.9799999999999995</v>
          </cell>
          <cell r="FY834">
            <v>5.9799999999999995</v>
          </cell>
          <cell r="FZ834">
            <v>5.9799999999999995</v>
          </cell>
          <cell r="GA834">
            <v>5.9799999999999995</v>
          </cell>
          <cell r="GB834">
            <v>5.9799999999999995</v>
          </cell>
          <cell r="GC834">
            <v>5.9799999999999995</v>
          </cell>
          <cell r="GD834">
            <v>5.9799999999999995</v>
          </cell>
          <cell r="GE834">
            <v>5.9799999999999995</v>
          </cell>
          <cell r="GF834">
            <v>5.9799999999999995</v>
          </cell>
          <cell r="GG834">
            <v>5.9799999999999995</v>
          </cell>
          <cell r="GH834">
            <v>5.9799999999999995</v>
          </cell>
          <cell r="GI834">
            <v>5.9799999999999995</v>
          </cell>
          <cell r="GJ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  <cell r="FA835">
            <v>11.062200000000001</v>
          </cell>
          <cell r="FB835">
            <v>11.062200000000001</v>
          </cell>
          <cell r="FC835">
            <v>11.062200000000001</v>
          </cell>
          <cell r="FD835">
            <v>11.062200000000001</v>
          </cell>
          <cell r="FE835">
            <v>11.062200000000001</v>
          </cell>
          <cell r="FF835">
            <v>11.062200000000001</v>
          </cell>
          <cell r="FG835">
            <v>11.062200000000001</v>
          </cell>
          <cell r="FH835">
            <v>11.062200000000001</v>
          </cell>
          <cell r="FI835">
            <v>11.062200000000001</v>
          </cell>
          <cell r="FJ835">
            <v>11.062200000000001</v>
          </cell>
          <cell r="FK835">
            <v>11.062200000000001</v>
          </cell>
          <cell r="FL835">
            <v>11.062200000000001</v>
          </cell>
          <cell r="FM835">
            <v>11.062200000000001</v>
          </cell>
          <cell r="FN835">
            <v>11.062200000000001</v>
          </cell>
          <cell r="FO835">
            <v>11.062200000000001</v>
          </cell>
          <cell r="FP835">
            <v>11.062200000000001</v>
          </cell>
          <cell r="FQ835">
            <v>11.062200000000001</v>
          </cell>
          <cell r="FR835">
            <v>11.062200000000001</v>
          </cell>
          <cell r="FS835">
            <v>11.062200000000001</v>
          </cell>
          <cell r="FT835">
            <v>11.062200000000001</v>
          </cell>
          <cell r="FU835">
            <v>11.062200000000001</v>
          </cell>
          <cell r="FV835">
            <v>11.062200000000001</v>
          </cell>
          <cell r="FW835">
            <v>11.062200000000001</v>
          </cell>
          <cell r="FX835">
            <v>11.062200000000001</v>
          </cell>
          <cell r="FY835">
            <v>11.062200000000001</v>
          </cell>
          <cell r="FZ835">
            <v>11.062200000000001</v>
          </cell>
          <cell r="GA835">
            <v>11.062200000000001</v>
          </cell>
          <cell r="GB835">
            <v>11.062200000000001</v>
          </cell>
          <cell r="GC835">
            <v>11.062200000000001</v>
          </cell>
          <cell r="GD835">
            <v>11.062200000000001</v>
          </cell>
          <cell r="GE835">
            <v>11.062200000000001</v>
          </cell>
          <cell r="GF835">
            <v>11.062200000000001</v>
          </cell>
          <cell r="GG835">
            <v>11.062200000000001</v>
          </cell>
          <cell r="GH835">
            <v>11.062200000000001</v>
          </cell>
          <cell r="GI835">
            <v>11.062200000000001</v>
          </cell>
          <cell r="GJ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  <cell r="FA836">
            <v>13.425799999999999</v>
          </cell>
          <cell r="FB836">
            <v>13.425799999999999</v>
          </cell>
          <cell r="FC836">
            <v>13.425799999999999</v>
          </cell>
          <cell r="FD836">
            <v>13.425799999999999</v>
          </cell>
          <cell r="FE836">
            <v>13.425799999999999</v>
          </cell>
          <cell r="FF836">
            <v>13.425799999999999</v>
          </cell>
          <cell r="FG836">
            <v>13.425799999999999</v>
          </cell>
          <cell r="FH836">
            <v>13.425799999999999</v>
          </cell>
          <cell r="FI836">
            <v>13.425799999999999</v>
          </cell>
          <cell r="FJ836">
            <v>13.425799999999999</v>
          </cell>
          <cell r="FK836">
            <v>13.425799999999999</v>
          </cell>
          <cell r="FL836">
            <v>13.425799999999999</v>
          </cell>
          <cell r="FM836">
            <v>13.425799999999999</v>
          </cell>
          <cell r="FN836">
            <v>13.425799999999999</v>
          </cell>
          <cell r="FO836">
            <v>13.425799999999999</v>
          </cell>
          <cell r="FP836">
            <v>13.425799999999999</v>
          </cell>
          <cell r="FQ836">
            <v>13.425799999999999</v>
          </cell>
          <cell r="FR836">
            <v>13.425799999999999</v>
          </cell>
          <cell r="FS836">
            <v>13.425799999999999</v>
          </cell>
          <cell r="FT836">
            <v>13.425799999999999</v>
          </cell>
          <cell r="FU836">
            <v>13.425799999999999</v>
          </cell>
          <cell r="FV836">
            <v>13.425799999999999</v>
          </cell>
          <cell r="FW836">
            <v>13.425799999999999</v>
          </cell>
          <cell r="FX836">
            <v>13.425799999999999</v>
          </cell>
          <cell r="FY836">
            <v>13.425799999999999</v>
          </cell>
          <cell r="FZ836">
            <v>13.425799999999999</v>
          </cell>
          <cell r="GA836">
            <v>13.425799999999999</v>
          </cell>
          <cell r="GB836">
            <v>13.425799999999999</v>
          </cell>
          <cell r="GC836">
            <v>13.425799999999999</v>
          </cell>
          <cell r="GD836">
            <v>13.425799999999999</v>
          </cell>
          <cell r="GE836">
            <v>13.425799999999999</v>
          </cell>
          <cell r="GF836">
            <v>13.425799999999999</v>
          </cell>
          <cell r="GG836">
            <v>13.425799999999999</v>
          </cell>
          <cell r="GH836">
            <v>13.425799999999999</v>
          </cell>
          <cell r="GI836">
            <v>13.425799999999999</v>
          </cell>
          <cell r="GJ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  <cell r="FA837">
            <v>10.004799999999999</v>
          </cell>
          <cell r="FB837">
            <v>10.004799999999999</v>
          </cell>
          <cell r="FC837">
            <v>10.004799999999999</v>
          </cell>
          <cell r="FD837">
            <v>10.004799999999999</v>
          </cell>
          <cell r="FE837">
            <v>10.004799999999999</v>
          </cell>
          <cell r="FF837">
            <v>10.004799999999999</v>
          </cell>
          <cell r="FG837">
            <v>10.004799999999999</v>
          </cell>
          <cell r="FH837">
            <v>10.004799999999999</v>
          </cell>
          <cell r="FI837">
            <v>10.004799999999999</v>
          </cell>
          <cell r="FJ837">
            <v>10.004799999999999</v>
          </cell>
          <cell r="FK837">
            <v>10.004799999999999</v>
          </cell>
          <cell r="FL837">
            <v>10.004799999999999</v>
          </cell>
          <cell r="FM837">
            <v>10.004799999999999</v>
          </cell>
          <cell r="FN837">
            <v>10.004799999999999</v>
          </cell>
          <cell r="FO837">
            <v>10.004799999999999</v>
          </cell>
          <cell r="FP837">
            <v>10.004799999999999</v>
          </cell>
          <cell r="FQ837">
            <v>10.004799999999999</v>
          </cell>
          <cell r="FR837">
            <v>10.004799999999999</v>
          </cell>
          <cell r="FS837">
            <v>10.004799999999999</v>
          </cell>
          <cell r="FT837">
            <v>10.004799999999999</v>
          </cell>
          <cell r="FU837">
            <v>10.004799999999999</v>
          </cell>
          <cell r="FV837">
            <v>10.004799999999999</v>
          </cell>
          <cell r="FW837">
            <v>10.004799999999999</v>
          </cell>
          <cell r="FX837">
            <v>10.004799999999999</v>
          </cell>
          <cell r="FY837">
            <v>10.004799999999999</v>
          </cell>
          <cell r="FZ837">
            <v>10.004799999999999</v>
          </cell>
          <cell r="GA837">
            <v>10.004799999999999</v>
          </cell>
          <cell r="GB837">
            <v>10.004799999999999</v>
          </cell>
          <cell r="GC837">
            <v>10.004799999999999</v>
          </cell>
          <cell r="GD837">
            <v>10.004799999999999</v>
          </cell>
          <cell r="GE837">
            <v>10.004799999999999</v>
          </cell>
          <cell r="GF837">
            <v>10.004799999999999</v>
          </cell>
          <cell r="GG837">
            <v>10.004799999999999</v>
          </cell>
          <cell r="GH837">
            <v>10.004799999999999</v>
          </cell>
          <cell r="GI837">
            <v>10.004799999999999</v>
          </cell>
          <cell r="GJ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0</v>
          </cell>
          <cell r="FF838">
            <v>0</v>
          </cell>
          <cell r="FG838">
            <v>0</v>
          </cell>
          <cell r="FH838">
            <v>0</v>
          </cell>
          <cell r="FI838">
            <v>0</v>
          </cell>
          <cell r="FJ838">
            <v>0</v>
          </cell>
          <cell r="FK838">
            <v>0</v>
          </cell>
          <cell r="FL838">
            <v>0</v>
          </cell>
          <cell r="FM838">
            <v>0</v>
          </cell>
          <cell r="FN838">
            <v>0</v>
          </cell>
          <cell r="FO838">
            <v>0</v>
          </cell>
          <cell r="FP838">
            <v>0</v>
          </cell>
          <cell r="FQ838">
            <v>0</v>
          </cell>
          <cell r="FR838">
            <v>0</v>
          </cell>
          <cell r="FS838">
            <v>0</v>
          </cell>
          <cell r="FT838">
            <v>0</v>
          </cell>
          <cell r="FU838">
            <v>0</v>
          </cell>
          <cell r="FV838">
            <v>0</v>
          </cell>
          <cell r="FW838">
            <v>0</v>
          </cell>
          <cell r="FX838">
            <v>0</v>
          </cell>
          <cell r="FY838">
            <v>0</v>
          </cell>
          <cell r="FZ838">
            <v>0</v>
          </cell>
          <cell r="GA838">
            <v>0</v>
          </cell>
          <cell r="GB838">
            <v>0</v>
          </cell>
          <cell r="GC838">
            <v>0</v>
          </cell>
          <cell r="GD838">
            <v>0</v>
          </cell>
          <cell r="GE838">
            <v>0</v>
          </cell>
          <cell r="GF838">
            <v>0</v>
          </cell>
          <cell r="GG838">
            <v>0</v>
          </cell>
          <cell r="GH838">
            <v>0</v>
          </cell>
          <cell r="GI838">
            <v>0</v>
          </cell>
          <cell r="GJ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  <cell r="FA839">
            <v>7.6411999999999995</v>
          </cell>
          <cell r="FB839">
            <v>7.6411999999999995</v>
          </cell>
          <cell r="FC839">
            <v>7.6411999999999995</v>
          </cell>
          <cell r="FD839">
            <v>7.6411999999999995</v>
          </cell>
          <cell r="FE839">
            <v>7.6411999999999995</v>
          </cell>
          <cell r="FF839">
            <v>7.6411999999999995</v>
          </cell>
          <cell r="FG839">
            <v>7.6411999999999995</v>
          </cell>
          <cell r="FH839">
            <v>7.6411999999999995</v>
          </cell>
          <cell r="FI839">
            <v>7.6411999999999995</v>
          </cell>
          <cell r="FJ839">
            <v>7.6411999999999995</v>
          </cell>
          <cell r="FK839">
            <v>7.6411999999999995</v>
          </cell>
          <cell r="FL839">
            <v>7.6411999999999995</v>
          </cell>
          <cell r="FM839">
            <v>7.6411999999999995</v>
          </cell>
          <cell r="FN839">
            <v>7.6411999999999995</v>
          </cell>
          <cell r="FO839">
            <v>7.6411999999999995</v>
          </cell>
          <cell r="FP839">
            <v>7.6411999999999995</v>
          </cell>
          <cell r="FQ839">
            <v>7.6411999999999995</v>
          </cell>
          <cell r="FR839">
            <v>7.6411999999999995</v>
          </cell>
          <cell r="FS839">
            <v>7.6411999999999995</v>
          </cell>
          <cell r="FT839">
            <v>7.6411999999999995</v>
          </cell>
          <cell r="FU839">
            <v>7.6411999999999995</v>
          </cell>
          <cell r="FV839">
            <v>7.6411999999999995</v>
          </cell>
          <cell r="FW839">
            <v>7.6411999999999995</v>
          </cell>
          <cell r="FX839">
            <v>7.6411999999999995</v>
          </cell>
          <cell r="FY839">
            <v>7.6411999999999995</v>
          </cell>
          <cell r="FZ839">
            <v>7.6411999999999995</v>
          </cell>
          <cell r="GA839">
            <v>7.6411999999999995</v>
          </cell>
          <cell r="GB839">
            <v>7.6411999999999995</v>
          </cell>
          <cell r="GC839">
            <v>7.6411999999999995</v>
          </cell>
          <cell r="GD839">
            <v>7.6411999999999995</v>
          </cell>
          <cell r="GE839">
            <v>7.6411999999999995</v>
          </cell>
          <cell r="GF839">
            <v>7.6411999999999995</v>
          </cell>
          <cell r="GG839">
            <v>7.6411999999999995</v>
          </cell>
          <cell r="GH839">
            <v>7.6411999999999995</v>
          </cell>
          <cell r="GI839">
            <v>7.6411999999999995</v>
          </cell>
          <cell r="GJ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  <cell r="FA840">
            <v>15.392200000000001</v>
          </cell>
          <cell r="FB840">
            <v>15.392200000000001</v>
          </cell>
          <cell r="FC840">
            <v>15.392200000000001</v>
          </cell>
          <cell r="FD840">
            <v>15.392200000000001</v>
          </cell>
          <cell r="FE840">
            <v>15.392200000000001</v>
          </cell>
          <cell r="FF840">
            <v>15.392200000000001</v>
          </cell>
          <cell r="FG840">
            <v>15.392200000000001</v>
          </cell>
          <cell r="FH840">
            <v>15.392200000000001</v>
          </cell>
          <cell r="FI840">
            <v>15.392200000000001</v>
          </cell>
          <cell r="FJ840">
            <v>15.392200000000001</v>
          </cell>
          <cell r="FK840">
            <v>15.392200000000001</v>
          </cell>
          <cell r="FL840">
            <v>15.392200000000001</v>
          </cell>
          <cell r="FM840">
            <v>15.392200000000001</v>
          </cell>
          <cell r="FN840">
            <v>15.392200000000001</v>
          </cell>
          <cell r="FO840">
            <v>15.392200000000001</v>
          </cell>
          <cell r="FP840">
            <v>15.392200000000001</v>
          </cell>
          <cell r="FQ840">
            <v>15.392200000000001</v>
          </cell>
          <cell r="FR840">
            <v>15.392200000000001</v>
          </cell>
          <cell r="FS840">
            <v>15.392200000000001</v>
          </cell>
          <cell r="FT840">
            <v>15.392200000000001</v>
          </cell>
          <cell r="FU840">
            <v>15.392200000000001</v>
          </cell>
          <cell r="FV840">
            <v>15.392200000000001</v>
          </cell>
          <cell r="FW840">
            <v>15.392200000000001</v>
          </cell>
          <cell r="FX840">
            <v>15.392200000000001</v>
          </cell>
          <cell r="FY840">
            <v>15.392200000000001</v>
          </cell>
          <cell r="FZ840">
            <v>15.392200000000001</v>
          </cell>
          <cell r="GA840">
            <v>15.392200000000001</v>
          </cell>
          <cell r="GB840">
            <v>15.392200000000001</v>
          </cell>
          <cell r="GC840">
            <v>15.392200000000001</v>
          </cell>
          <cell r="GD840">
            <v>15.392200000000001</v>
          </cell>
          <cell r="GE840">
            <v>15.392200000000001</v>
          </cell>
          <cell r="GF840">
            <v>15.392200000000001</v>
          </cell>
          <cell r="GG840">
            <v>15.392200000000001</v>
          </cell>
          <cell r="GH840">
            <v>15.392200000000001</v>
          </cell>
          <cell r="GI840">
            <v>15.392200000000001</v>
          </cell>
          <cell r="GJ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  <cell r="FA841">
            <v>7.9521999999999995</v>
          </cell>
          <cell r="FB841">
            <v>7.9521999999999995</v>
          </cell>
          <cell r="FC841">
            <v>7.9521999999999995</v>
          </cell>
          <cell r="FD841">
            <v>7.9521999999999995</v>
          </cell>
          <cell r="FE841">
            <v>7.9521999999999995</v>
          </cell>
          <cell r="FF841">
            <v>7.9521999999999995</v>
          </cell>
          <cell r="FG841">
            <v>7.9521999999999995</v>
          </cell>
          <cell r="FH841">
            <v>7.9521999999999995</v>
          </cell>
          <cell r="FI841">
            <v>7.9521999999999995</v>
          </cell>
          <cell r="FJ841">
            <v>7.9521999999999995</v>
          </cell>
          <cell r="FK841">
            <v>7.9521999999999995</v>
          </cell>
          <cell r="FL841">
            <v>7.9521999999999995</v>
          </cell>
          <cell r="FM841">
            <v>7.9521999999999995</v>
          </cell>
          <cell r="FN841">
            <v>7.9521999999999995</v>
          </cell>
          <cell r="FO841">
            <v>7.9521999999999995</v>
          </cell>
          <cell r="FP841">
            <v>7.9521999999999995</v>
          </cell>
          <cell r="FQ841">
            <v>7.9521999999999995</v>
          </cell>
          <cell r="FR841">
            <v>7.9521999999999995</v>
          </cell>
          <cell r="FS841">
            <v>7.9521999999999995</v>
          </cell>
          <cell r="FT841">
            <v>7.9521999999999995</v>
          </cell>
          <cell r="FU841">
            <v>7.9521999999999995</v>
          </cell>
          <cell r="FV841">
            <v>7.9521999999999995</v>
          </cell>
          <cell r="FW841">
            <v>7.9521999999999995</v>
          </cell>
          <cell r="FX841">
            <v>7.9521999999999995</v>
          </cell>
          <cell r="FY841">
            <v>7.9521999999999995</v>
          </cell>
          <cell r="FZ841">
            <v>7.9521999999999995</v>
          </cell>
          <cell r="GA841">
            <v>7.9521999999999995</v>
          </cell>
          <cell r="GB841">
            <v>7.9521999999999995</v>
          </cell>
          <cell r="GC841">
            <v>7.9521999999999995</v>
          </cell>
          <cell r="GD841">
            <v>7.9521999999999995</v>
          </cell>
          <cell r="GE841">
            <v>7.9521999999999995</v>
          </cell>
          <cell r="GF841">
            <v>7.9521999999999995</v>
          </cell>
          <cell r="GG841">
            <v>7.9521999999999995</v>
          </cell>
          <cell r="GH841">
            <v>7.9521999999999995</v>
          </cell>
          <cell r="GI841">
            <v>7.9521999999999995</v>
          </cell>
          <cell r="GJ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  <cell r="FA842">
            <v>9.0095999999999989</v>
          </cell>
          <cell r="FB842">
            <v>9.0095999999999989</v>
          </cell>
          <cell r="FC842">
            <v>9.0095999999999989</v>
          </cell>
          <cell r="FD842">
            <v>9.0095999999999989</v>
          </cell>
          <cell r="FE842">
            <v>9.0095999999999989</v>
          </cell>
          <cell r="FF842">
            <v>9.0095999999999989</v>
          </cell>
          <cell r="FG842">
            <v>9.0095999999999989</v>
          </cell>
          <cell r="FH842">
            <v>9.0095999999999989</v>
          </cell>
          <cell r="FI842">
            <v>9.0095999999999989</v>
          </cell>
          <cell r="FJ842">
            <v>9.0095999999999989</v>
          </cell>
          <cell r="FK842">
            <v>9.0095999999999989</v>
          </cell>
          <cell r="FL842">
            <v>9.0095999999999989</v>
          </cell>
          <cell r="FM842">
            <v>9.0095999999999989</v>
          </cell>
          <cell r="FN842">
            <v>9.0095999999999989</v>
          </cell>
          <cell r="FO842">
            <v>9.0095999999999989</v>
          </cell>
          <cell r="FP842">
            <v>9.0095999999999989</v>
          </cell>
          <cell r="FQ842">
            <v>9.0095999999999989</v>
          </cell>
          <cell r="FR842">
            <v>9.0095999999999989</v>
          </cell>
          <cell r="FS842">
            <v>9.0095999999999989</v>
          </cell>
          <cell r="FT842">
            <v>9.0095999999999989</v>
          </cell>
          <cell r="FU842">
            <v>9.0095999999999989</v>
          </cell>
          <cell r="FV842">
            <v>9.0095999999999989</v>
          </cell>
          <cell r="FW842">
            <v>9.0095999999999989</v>
          </cell>
          <cell r="FX842">
            <v>9.0095999999999989</v>
          </cell>
          <cell r="FY842">
            <v>9.0095999999999989</v>
          </cell>
          <cell r="FZ842">
            <v>9.0095999999999989</v>
          </cell>
          <cell r="GA842">
            <v>9.0095999999999989</v>
          </cell>
          <cell r="GB842">
            <v>9.0095999999999989</v>
          </cell>
          <cell r="GC842">
            <v>9.0095999999999989</v>
          </cell>
          <cell r="GD842">
            <v>9.0095999999999989</v>
          </cell>
          <cell r="GE842">
            <v>9.0095999999999989</v>
          </cell>
          <cell r="GF842">
            <v>9.0095999999999989</v>
          </cell>
          <cell r="GG842">
            <v>9.0095999999999989</v>
          </cell>
          <cell r="GH842">
            <v>9.0095999999999989</v>
          </cell>
          <cell r="GI842">
            <v>9.0095999999999989</v>
          </cell>
          <cell r="GJ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  <cell r="FA843">
            <v>10.392399999999999</v>
          </cell>
          <cell r="FB843">
            <v>10.392399999999999</v>
          </cell>
          <cell r="FC843">
            <v>10.392399999999999</v>
          </cell>
          <cell r="FD843">
            <v>10.392399999999999</v>
          </cell>
          <cell r="FE843">
            <v>10.392399999999999</v>
          </cell>
          <cell r="FF843">
            <v>10.392399999999999</v>
          </cell>
          <cell r="FG843">
            <v>10.392399999999999</v>
          </cell>
          <cell r="FH843">
            <v>10.392399999999999</v>
          </cell>
          <cell r="FI843">
            <v>10.392399999999999</v>
          </cell>
          <cell r="FJ843">
            <v>10.392399999999999</v>
          </cell>
          <cell r="FK843">
            <v>10.392399999999999</v>
          </cell>
          <cell r="FL843">
            <v>10.392399999999999</v>
          </cell>
          <cell r="FM843">
            <v>10.392399999999999</v>
          </cell>
          <cell r="FN843">
            <v>10.392399999999999</v>
          </cell>
          <cell r="FO843">
            <v>10.392399999999999</v>
          </cell>
          <cell r="FP843">
            <v>10.392399999999999</v>
          </cell>
          <cell r="FQ843">
            <v>10.392399999999999</v>
          </cell>
          <cell r="FR843">
            <v>10.392399999999999</v>
          </cell>
          <cell r="FS843">
            <v>10.392399999999999</v>
          </cell>
          <cell r="FT843">
            <v>10.392399999999999</v>
          </cell>
          <cell r="FU843">
            <v>10.392399999999999</v>
          </cell>
          <cell r="FV843">
            <v>10.392399999999999</v>
          </cell>
          <cell r="FW843">
            <v>10.392399999999999</v>
          </cell>
          <cell r="FX843">
            <v>10.392399999999999</v>
          </cell>
          <cell r="FY843">
            <v>10.392399999999999</v>
          </cell>
          <cell r="FZ843">
            <v>10.392399999999999</v>
          </cell>
          <cell r="GA843">
            <v>10.392399999999999</v>
          </cell>
          <cell r="GB843">
            <v>10.392399999999999</v>
          </cell>
          <cell r="GC843">
            <v>10.392399999999999</v>
          </cell>
          <cell r="GD843">
            <v>10.392399999999999</v>
          </cell>
          <cell r="GE843">
            <v>10.392399999999999</v>
          </cell>
          <cell r="GF843">
            <v>10.392399999999999</v>
          </cell>
          <cell r="GG843">
            <v>10.392399999999999</v>
          </cell>
          <cell r="GH843">
            <v>10.392399999999999</v>
          </cell>
          <cell r="GI843">
            <v>10.392399999999999</v>
          </cell>
          <cell r="GJ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  <cell r="FA844">
            <v>10.937799999999999</v>
          </cell>
          <cell r="FB844">
            <v>10.937799999999999</v>
          </cell>
          <cell r="FC844">
            <v>10.937799999999999</v>
          </cell>
          <cell r="FD844">
            <v>10.937799999999999</v>
          </cell>
          <cell r="FE844">
            <v>10.937799999999999</v>
          </cell>
          <cell r="FF844">
            <v>10.937799999999999</v>
          </cell>
          <cell r="FG844">
            <v>10.937799999999999</v>
          </cell>
          <cell r="FH844">
            <v>10.937799999999999</v>
          </cell>
          <cell r="FI844">
            <v>10.937799999999999</v>
          </cell>
          <cell r="FJ844">
            <v>10.937799999999999</v>
          </cell>
          <cell r="FK844">
            <v>10.937799999999999</v>
          </cell>
          <cell r="FL844">
            <v>10.937799999999999</v>
          </cell>
          <cell r="FM844">
            <v>10.937799999999999</v>
          </cell>
          <cell r="FN844">
            <v>10.937799999999999</v>
          </cell>
          <cell r="FO844">
            <v>10.937799999999999</v>
          </cell>
          <cell r="FP844">
            <v>10.937799999999999</v>
          </cell>
          <cell r="FQ844">
            <v>10.937799999999999</v>
          </cell>
          <cell r="FR844">
            <v>10.937799999999999</v>
          </cell>
          <cell r="FS844">
            <v>10.937799999999999</v>
          </cell>
          <cell r="FT844">
            <v>10.937799999999999</v>
          </cell>
          <cell r="FU844">
            <v>10.937799999999999</v>
          </cell>
          <cell r="FV844">
            <v>10.937799999999999</v>
          </cell>
          <cell r="FW844">
            <v>10.937799999999999</v>
          </cell>
          <cell r="FX844">
            <v>10.937799999999999</v>
          </cell>
          <cell r="FY844">
            <v>10.937799999999999</v>
          </cell>
          <cell r="FZ844">
            <v>10.937799999999999</v>
          </cell>
          <cell r="GA844">
            <v>10.937799999999999</v>
          </cell>
          <cell r="GB844">
            <v>10.937799999999999</v>
          </cell>
          <cell r="GC844">
            <v>10.937799999999999</v>
          </cell>
          <cell r="GD844">
            <v>10.937799999999999</v>
          </cell>
          <cell r="GE844">
            <v>10.937799999999999</v>
          </cell>
          <cell r="GF844">
            <v>10.937799999999999</v>
          </cell>
          <cell r="GG844">
            <v>10.937799999999999</v>
          </cell>
          <cell r="GH844">
            <v>10.937799999999999</v>
          </cell>
          <cell r="GI844">
            <v>10.937799999999999</v>
          </cell>
          <cell r="GJ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  <cell r="FA845">
            <v>9.0717999999999996</v>
          </cell>
          <cell r="FB845">
            <v>9.0717999999999996</v>
          </cell>
          <cell r="FC845">
            <v>9.0717999999999996</v>
          </cell>
          <cell r="FD845">
            <v>9.0717999999999996</v>
          </cell>
          <cell r="FE845">
            <v>9.0717999999999996</v>
          </cell>
          <cell r="FF845">
            <v>9.0717999999999996</v>
          </cell>
          <cell r="FG845">
            <v>9.0717999999999996</v>
          </cell>
          <cell r="FH845">
            <v>9.0717999999999996</v>
          </cell>
          <cell r="FI845">
            <v>9.0717999999999996</v>
          </cell>
          <cell r="FJ845">
            <v>9.0717999999999996</v>
          </cell>
          <cell r="FK845">
            <v>9.0717999999999996</v>
          </cell>
          <cell r="FL845">
            <v>9.0717999999999996</v>
          </cell>
          <cell r="FM845">
            <v>9.0717999999999996</v>
          </cell>
          <cell r="FN845">
            <v>9.0717999999999996</v>
          </cell>
          <cell r="FO845">
            <v>9.0717999999999996</v>
          </cell>
          <cell r="FP845">
            <v>9.0717999999999996</v>
          </cell>
          <cell r="FQ845">
            <v>9.0717999999999996</v>
          </cell>
          <cell r="FR845">
            <v>9.0717999999999996</v>
          </cell>
          <cell r="FS845">
            <v>9.0717999999999996</v>
          </cell>
          <cell r="FT845">
            <v>9.0717999999999996</v>
          </cell>
          <cell r="FU845">
            <v>9.0717999999999996</v>
          </cell>
          <cell r="FV845">
            <v>9.0717999999999996</v>
          </cell>
          <cell r="FW845">
            <v>9.0717999999999996</v>
          </cell>
          <cell r="FX845">
            <v>9.0717999999999996</v>
          </cell>
          <cell r="FY845">
            <v>9.0717999999999996</v>
          </cell>
          <cell r="FZ845">
            <v>9.0717999999999996</v>
          </cell>
          <cell r="GA845">
            <v>9.0717999999999996</v>
          </cell>
          <cell r="GB845">
            <v>9.0717999999999996</v>
          </cell>
          <cell r="GC845">
            <v>9.0717999999999996</v>
          </cell>
          <cell r="GD845">
            <v>9.0717999999999996</v>
          </cell>
          <cell r="GE845">
            <v>9.0717999999999996</v>
          </cell>
          <cell r="GF845">
            <v>9.0717999999999996</v>
          </cell>
          <cell r="GG845">
            <v>9.0717999999999996</v>
          </cell>
          <cell r="GH845">
            <v>9.0717999999999996</v>
          </cell>
          <cell r="GI845">
            <v>9.0717999999999996</v>
          </cell>
          <cell r="GJ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  <cell r="FA846">
            <v>11.373200000000001</v>
          </cell>
          <cell r="FB846">
            <v>11.373200000000001</v>
          </cell>
          <cell r="FC846">
            <v>11.373200000000001</v>
          </cell>
          <cell r="FD846">
            <v>11.373200000000001</v>
          </cell>
          <cell r="FE846">
            <v>11.373200000000001</v>
          </cell>
          <cell r="FF846">
            <v>11.373200000000001</v>
          </cell>
          <cell r="FG846">
            <v>11.373200000000001</v>
          </cell>
          <cell r="FH846">
            <v>11.373200000000001</v>
          </cell>
          <cell r="FI846">
            <v>11.373200000000001</v>
          </cell>
          <cell r="FJ846">
            <v>11.373200000000001</v>
          </cell>
          <cell r="FK846">
            <v>11.373200000000001</v>
          </cell>
          <cell r="FL846">
            <v>11.373200000000001</v>
          </cell>
          <cell r="FM846">
            <v>11.373200000000001</v>
          </cell>
          <cell r="FN846">
            <v>11.373200000000001</v>
          </cell>
          <cell r="FO846">
            <v>11.373200000000001</v>
          </cell>
          <cell r="FP846">
            <v>11.373200000000001</v>
          </cell>
          <cell r="FQ846">
            <v>11.373200000000001</v>
          </cell>
          <cell r="FR846">
            <v>11.373200000000001</v>
          </cell>
          <cell r="FS846">
            <v>11.373200000000001</v>
          </cell>
          <cell r="FT846">
            <v>11.373200000000001</v>
          </cell>
          <cell r="FU846">
            <v>11.373200000000001</v>
          </cell>
          <cell r="FV846">
            <v>11.373200000000001</v>
          </cell>
          <cell r="FW846">
            <v>11.373200000000001</v>
          </cell>
          <cell r="FX846">
            <v>11.373200000000001</v>
          </cell>
          <cell r="FY846">
            <v>11.373200000000001</v>
          </cell>
          <cell r="FZ846">
            <v>11.373200000000001</v>
          </cell>
          <cell r="GA846">
            <v>11.373200000000001</v>
          </cell>
          <cell r="GB846">
            <v>11.373200000000001</v>
          </cell>
          <cell r="GC846">
            <v>11.373200000000001</v>
          </cell>
          <cell r="GD846">
            <v>11.373200000000001</v>
          </cell>
          <cell r="GE846">
            <v>11.373200000000001</v>
          </cell>
          <cell r="GF846">
            <v>11.373200000000001</v>
          </cell>
          <cell r="GG846">
            <v>11.373200000000001</v>
          </cell>
          <cell r="GH846">
            <v>11.373200000000001</v>
          </cell>
          <cell r="GI846">
            <v>11.373200000000001</v>
          </cell>
          <cell r="GJ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  <cell r="FA847">
            <v>16.9712</v>
          </cell>
          <cell r="FB847">
            <v>16.9712</v>
          </cell>
          <cell r="FC847">
            <v>16.9712</v>
          </cell>
          <cell r="FD847">
            <v>16.9712</v>
          </cell>
          <cell r="FE847">
            <v>16.9712</v>
          </cell>
          <cell r="FF847">
            <v>16.9712</v>
          </cell>
          <cell r="FG847">
            <v>16.9712</v>
          </cell>
          <cell r="FH847">
            <v>16.9712</v>
          </cell>
          <cell r="FI847">
            <v>16.9712</v>
          </cell>
          <cell r="FJ847">
            <v>16.9712</v>
          </cell>
          <cell r="FK847">
            <v>16.9712</v>
          </cell>
          <cell r="FL847">
            <v>16.9712</v>
          </cell>
          <cell r="FM847">
            <v>16.9712</v>
          </cell>
          <cell r="FN847">
            <v>16.9712</v>
          </cell>
          <cell r="FO847">
            <v>16.9712</v>
          </cell>
          <cell r="FP847">
            <v>16.9712</v>
          </cell>
          <cell r="FQ847">
            <v>16.9712</v>
          </cell>
          <cell r="FR847">
            <v>16.9712</v>
          </cell>
          <cell r="FS847">
            <v>16.9712</v>
          </cell>
          <cell r="FT847">
            <v>16.9712</v>
          </cell>
          <cell r="FU847">
            <v>16.9712</v>
          </cell>
          <cell r="FV847">
            <v>16.9712</v>
          </cell>
          <cell r="FW847">
            <v>16.9712</v>
          </cell>
          <cell r="FX847">
            <v>16.9712</v>
          </cell>
          <cell r="FY847">
            <v>16.9712</v>
          </cell>
          <cell r="FZ847">
            <v>16.9712</v>
          </cell>
          <cell r="GA847">
            <v>16.9712</v>
          </cell>
          <cell r="GB847">
            <v>16.9712</v>
          </cell>
          <cell r="GC847">
            <v>16.9712</v>
          </cell>
          <cell r="GD847">
            <v>16.9712</v>
          </cell>
          <cell r="GE847">
            <v>16.9712</v>
          </cell>
          <cell r="GF847">
            <v>16.9712</v>
          </cell>
          <cell r="GG847">
            <v>16.9712</v>
          </cell>
          <cell r="GH847">
            <v>16.9712</v>
          </cell>
          <cell r="GI847">
            <v>16.9712</v>
          </cell>
          <cell r="GJ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  <cell r="FA848">
            <v>20.267800000000001</v>
          </cell>
          <cell r="FB848">
            <v>20.267800000000001</v>
          </cell>
          <cell r="FC848">
            <v>20.267800000000001</v>
          </cell>
          <cell r="FD848">
            <v>20.267800000000001</v>
          </cell>
          <cell r="FE848">
            <v>20.267800000000001</v>
          </cell>
          <cell r="FF848">
            <v>20.267800000000001</v>
          </cell>
          <cell r="FG848">
            <v>20.267800000000001</v>
          </cell>
          <cell r="FH848">
            <v>20.267800000000001</v>
          </cell>
          <cell r="FI848">
            <v>20.267800000000001</v>
          </cell>
          <cell r="FJ848">
            <v>20.267800000000001</v>
          </cell>
          <cell r="FK848">
            <v>20.267800000000001</v>
          </cell>
          <cell r="FL848">
            <v>20.267800000000001</v>
          </cell>
          <cell r="FM848">
            <v>20.267800000000001</v>
          </cell>
          <cell r="FN848">
            <v>20.267800000000001</v>
          </cell>
          <cell r="FO848">
            <v>20.267800000000001</v>
          </cell>
          <cell r="FP848">
            <v>20.267800000000001</v>
          </cell>
          <cell r="FQ848">
            <v>20.267800000000001</v>
          </cell>
          <cell r="FR848">
            <v>20.267800000000001</v>
          </cell>
          <cell r="FS848">
            <v>20.267800000000001</v>
          </cell>
          <cell r="FT848">
            <v>20.267800000000001</v>
          </cell>
          <cell r="FU848">
            <v>20.267800000000001</v>
          </cell>
          <cell r="FV848">
            <v>20.267800000000001</v>
          </cell>
          <cell r="FW848">
            <v>20.267800000000001</v>
          </cell>
          <cell r="FX848">
            <v>20.267800000000001</v>
          </cell>
          <cell r="FY848">
            <v>20.267800000000001</v>
          </cell>
          <cell r="FZ848">
            <v>20.267800000000001</v>
          </cell>
          <cell r="GA848">
            <v>20.267800000000001</v>
          </cell>
          <cell r="GB848">
            <v>20.267800000000001</v>
          </cell>
          <cell r="GC848">
            <v>20.267800000000001</v>
          </cell>
          <cell r="GD848">
            <v>20.267800000000001</v>
          </cell>
          <cell r="GE848">
            <v>20.267800000000001</v>
          </cell>
          <cell r="GF848">
            <v>20.267800000000001</v>
          </cell>
          <cell r="GG848">
            <v>20.267800000000001</v>
          </cell>
          <cell r="GH848">
            <v>20.267800000000001</v>
          </cell>
          <cell r="GI848">
            <v>20.267800000000001</v>
          </cell>
          <cell r="GJ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  <cell r="FA849">
            <v>20.081199999999999</v>
          </cell>
          <cell r="FB849">
            <v>20.081199999999999</v>
          </cell>
          <cell r="FC849">
            <v>20.081199999999999</v>
          </cell>
          <cell r="FD849">
            <v>20.081199999999999</v>
          </cell>
          <cell r="FE849">
            <v>20.081199999999999</v>
          </cell>
          <cell r="FF849">
            <v>20.081199999999999</v>
          </cell>
          <cell r="FG849">
            <v>20.081199999999999</v>
          </cell>
          <cell r="FH849">
            <v>20.081199999999999</v>
          </cell>
          <cell r="FI849">
            <v>20.081199999999999</v>
          </cell>
          <cell r="FJ849">
            <v>20.081199999999999</v>
          </cell>
          <cell r="FK849">
            <v>20.081199999999999</v>
          </cell>
          <cell r="FL849">
            <v>20.081199999999999</v>
          </cell>
          <cell r="FM849">
            <v>20.081199999999999</v>
          </cell>
          <cell r="FN849">
            <v>20.081199999999999</v>
          </cell>
          <cell r="FO849">
            <v>20.081199999999999</v>
          </cell>
          <cell r="FP849">
            <v>20.081199999999999</v>
          </cell>
          <cell r="FQ849">
            <v>20.081199999999999</v>
          </cell>
          <cell r="FR849">
            <v>20.081199999999999</v>
          </cell>
          <cell r="FS849">
            <v>20.081199999999999</v>
          </cell>
          <cell r="FT849">
            <v>20.081199999999999</v>
          </cell>
          <cell r="FU849">
            <v>20.081199999999999</v>
          </cell>
          <cell r="FV849">
            <v>20.081199999999999</v>
          </cell>
          <cell r="FW849">
            <v>20.081199999999999</v>
          </cell>
          <cell r="FX849">
            <v>20.081199999999999</v>
          </cell>
          <cell r="FY849">
            <v>20.081199999999999</v>
          </cell>
          <cell r="FZ849">
            <v>20.081199999999999</v>
          </cell>
          <cell r="GA849">
            <v>20.081199999999999</v>
          </cell>
          <cell r="GB849">
            <v>20.081199999999999</v>
          </cell>
          <cell r="GC849">
            <v>20.081199999999999</v>
          </cell>
          <cell r="GD849">
            <v>20.081199999999999</v>
          </cell>
          <cell r="GE849">
            <v>20.081199999999999</v>
          </cell>
          <cell r="GF849">
            <v>20.081199999999999</v>
          </cell>
          <cell r="GG849">
            <v>20.081199999999999</v>
          </cell>
          <cell r="GH849">
            <v>20.081199999999999</v>
          </cell>
          <cell r="GI849">
            <v>20.081199999999999</v>
          </cell>
          <cell r="GJ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  <cell r="FA850">
            <v>17.904199999999999</v>
          </cell>
          <cell r="FB850">
            <v>17.904199999999999</v>
          </cell>
          <cell r="FC850">
            <v>17.904199999999999</v>
          </cell>
          <cell r="FD850">
            <v>17.904199999999999</v>
          </cell>
          <cell r="FE850">
            <v>17.904199999999999</v>
          </cell>
          <cell r="FF850">
            <v>17.904199999999999</v>
          </cell>
          <cell r="FG850">
            <v>17.904199999999999</v>
          </cell>
          <cell r="FH850">
            <v>17.904199999999999</v>
          </cell>
          <cell r="FI850">
            <v>17.904199999999999</v>
          </cell>
          <cell r="FJ850">
            <v>17.904199999999999</v>
          </cell>
          <cell r="FK850">
            <v>17.904199999999999</v>
          </cell>
          <cell r="FL850">
            <v>17.904199999999999</v>
          </cell>
          <cell r="FM850">
            <v>17.904199999999999</v>
          </cell>
          <cell r="FN850">
            <v>17.904199999999999</v>
          </cell>
          <cell r="FO850">
            <v>17.904199999999999</v>
          </cell>
          <cell r="FP850">
            <v>17.904199999999999</v>
          </cell>
          <cell r="FQ850">
            <v>17.904199999999999</v>
          </cell>
          <cell r="FR850">
            <v>17.904199999999999</v>
          </cell>
          <cell r="FS850">
            <v>17.904199999999999</v>
          </cell>
          <cell r="FT850">
            <v>17.904199999999999</v>
          </cell>
          <cell r="FU850">
            <v>17.904199999999999</v>
          </cell>
          <cell r="FV850">
            <v>17.904199999999999</v>
          </cell>
          <cell r="FW850">
            <v>17.904199999999999</v>
          </cell>
          <cell r="FX850">
            <v>17.904199999999999</v>
          </cell>
          <cell r="FY850">
            <v>17.904199999999999</v>
          </cell>
          <cell r="FZ850">
            <v>17.904199999999999</v>
          </cell>
          <cell r="GA850">
            <v>17.904199999999999</v>
          </cell>
          <cell r="GB850">
            <v>17.904199999999999</v>
          </cell>
          <cell r="GC850">
            <v>17.904199999999999</v>
          </cell>
          <cell r="GD850">
            <v>17.904199999999999</v>
          </cell>
          <cell r="GE850">
            <v>17.904199999999999</v>
          </cell>
          <cell r="GF850">
            <v>17.904199999999999</v>
          </cell>
          <cell r="GG850">
            <v>17.904199999999999</v>
          </cell>
          <cell r="GH850">
            <v>17.904199999999999</v>
          </cell>
          <cell r="GI850">
            <v>17.904199999999999</v>
          </cell>
          <cell r="GJ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  <cell r="FA851">
            <v>15.7272</v>
          </cell>
          <cell r="FB851">
            <v>15.7272</v>
          </cell>
          <cell r="FC851">
            <v>15.7272</v>
          </cell>
          <cell r="FD851">
            <v>15.7272</v>
          </cell>
          <cell r="FE851">
            <v>15.7272</v>
          </cell>
          <cell r="FF851">
            <v>15.7272</v>
          </cell>
          <cell r="FG851">
            <v>15.7272</v>
          </cell>
          <cell r="FH851">
            <v>15.7272</v>
          </cell>
          <cell r="FI851">
            <v>15.7272</v>
          </cell>
          <cell r="FJ851">
            <v>15.7272</v>
          </cell>
          <cell r="FK851">
            <v>15.7272</v>
          </cell>
          <cell r="FL851">
            <v>15.7272</v>
          </cell>
          <cell r="FM851">
            <v>15.7272</v>
          </cell>
          <cell r="FN851">
            <v>15.7272</v>
          </cell>
          <cell r="FO851">
            <v>15.7272</v>
          </cell>
          <cell r="FP851">
            <v>15.7272</v>
          </cell>
          <cell r="FQ851">
            <v>15.7272</v>
          </cell>
          <cell r="FR851">
            <v>15.7272</v>
          </cell>
          <cell r="FS851">
            <v>15.7272</v>
          </cell>
          <cell r="FT851">
            <v>15.7272</v>
          </cell>
          <cell r="FU851">
            <v>15.7272</v>
          </cell>
          <cell r="FV851">
            <v>15.7272</v>
          </cell>
          <cell r="FW851">
            <v>15.7272</v>
          </cell>
          <cell r="FX851">
            <v>15.7272</v>
          </cell>
          <cell r="FY851">
            <v>15.7272</v>
          </cell>
          <cell r="FZ851">
            <v>15.7272</v>
          </cell>
          <cell r="GA851">
            <v>15.7272</v>
          </cell>
          <cell r="GB851">
            <v>15.7272</v>
          </cell>
          <cell r="GC851">
            <v>15.7272</v>
          </cell>
          <cell r="GD851">
            <v>15.7272</v>
          </cell>
          <cell r="GE851">
            <v>15.7272</v>
          </cell>
          <cell r="GF851">
            <v>15.7272</v>
          </cell>
          <cell r="GG851">
            <v>15.7272</v>
          </cell>
          <cell r="GH851">
            <v>15.7272</v>
          </cell>
          <cell r="GI851">
            <v>15.7272</v>
          </cell>
          <cell r="GJ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  <cell r="FA852">
            <v>7.3301999999999996</v>
          </cell>
          <cell r="FB852">
            <v>7.3301999999999996</v>
          </cell>
          <cell r="FC852">
            <v>7.3301999999999996</v>
          </cell>
          <cell r="FD852">
            <v>7.3301999999999996</v>
          </cell>
          <cell r="FE852">
            <v>7.3301999999999996</v>
          </cell>
          <cell r="FF852">
            <v>7.3301999999999996</v>
          </cell>
          <cell r="FG852">
            <v>7.3301999999999996</v>
          </cell>
          <cell r="FH852">
            <v>7.3301999999999996</v>
          </cell>
          <cell r="FI852">
            <v>7.3301999999999996</v>
          </cell>
          <cell r="FJ852">
            <v>7.3301999999999996</v>
          </cell>
          <cell r="FK852">
            <v>7.3301999999999996</v>
          </cell>
          <cell r="FL852">
            <v>7.3301999999999996</v>
          </cell>
          <cell r="FM852">
            <v>7.3301999999999996</v>
          </cell>
          <cell r="FN852">
            <v>7.3301999999999996</v>
          </cell>
          <cell r="FO852">
            <v>7.3301999999999996</v>
          </cell>
          <cell r="FP852">
            <v>7.3301999999999996</v>
          </cell>
          <cell r="FQ852">
            <v>7.3301999999999996</v>
          </cell>
          <cell r="FR852">
            <v>7.3301999999999996</v>
          </cell>
          <cell r="FS852">
            <v>7.3301999999999996</v>
          </cell>
          <cell r="FT852">
            <v>7.3301999999999996</v>
          </cell>
          <cell r="FU852">
            <v>7.3301999999999996</v>
          </cell>
          <cell r="FV852">
            <v>7.3301999999999996</v>
          </cell>
          <cell r="FW852">
            <v>7.3301999999999996</v>
          </cell>
          <cell r="FX852">
            <v>7.3301999999999996</v>
          </cell>
          <cell r="FY852">
            <v>7.3301999999999996</v>
          </cell>
          <cell r="FZ852">
            <v>7.3301999999999996</v>
          </cell>
          <cell r="GA852">
            <v>7.3301999999999996</v>
          </cell>
          <cell r="GB852">
            <v>7.3301999999999996</v>
          </cell>
          <cell r="GC852">
            <v>7.3301999999999996</v>
          </cell>
          <cell r="GD852">
            <v>7.3301999999999996</v>
          </cell>
          <cell r="GE852">
            <v>7.3301999999999996</v>
          </cell>
          <cell r="GF852">
            <v>7.3301999999999996</v>
          </cell>
          <cell r="GG852">
            <v>7.3301999999999996</v>
          </cell>
          <cell r="GH852">
            <v>7.3301999999999996</v>
          </cell>
          <cell r="GI852">
            <v>7.3301999999999996</v>
          </cell>
          <cell r="GJ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  <cell r="FA853">
            <v>8.8851999999999993</v>
          </cell>
          <cell r="FB853">
            <v>8.8851999999999993</v>
          </cell>
          <cell r="FC853">
            <v>8.8851999999999993</v>
          </cell>
          <cell r="FD853">
            <v>8.8851999999999993</v>
          </cell>
          <cell r="FE853">
            <v>8.8851999999999993</v>
          </cell>
          <cell r="FF853">
            <v>8.8851999999999993</v>
          </cell>
          <cell r="FG853">
            <v>8.8851999999999993</v>
          </cell>
          <cell r="FH853">
            <v>8.8851999999999993</v>
          </cell>
          <cell r="FI853">
            <v>8.8851999999999993</v>
          </cell>
          <cell r="FJ853">
            <v>8.8851999999999993</v>
          </cell>
          <cell r="FK853">
            <v>8.8851999999999993</v>
          </cell>
          <cell r="FL853">
            <v>8.8851999999999993</v>
          </cell>
          <cell r="FM853">
            <v>8.8851999999999993</v>
          </cell>
          <cell r="FN853">
            <v>8.8851999999999993</v>
          </cell>
          <cell r="FO853">
            <v>8.8851999999999993</v>
          </cell>
          <cell r="FP853">
            <v>8.8851999999999993</v>
          </cell>
          <cell r="FQ853">
            <v>8.8851999999999993</v>
          </cell>
          <cell r="FR853">
            <v>8.8851999999999993</v>
          </cell>
          <cell r="FS853">
            <v>8.8851999999999993</v>
          </cell>
          <cell r="FT853">
            <v>8.8851999999999993</v>
          </cell>
          <cell r="FU853">
            <v>8.8851999999999993</v>
          </cell>
          <cell r="FV853">
            <v>8.8851999999999993</v>
          </cell>
          <cell r="FW853">
            <v>8.8851999999999993</v>
          </cell>
          <cell r="FX853">
            <v>8.8851999999999993</v>
          </cell>
          <cell r="FY853">
            <v>8.8851999999999993</v>
          </cell>
          <cell r="FZ853">
            <v>8.8851999999999993</v>
          </cell>
          <cell r="GA853">
            <v>8.8851999999999993</v>
          </cell>
          <cell r="GB853">
            <v>8.8851999999999993</v>
          </cell>
          <cell r="GC853">
            <v>8.8851999999999993</v>
          </cell>
          <cell r="GD853">
            <v>8.8851999999999993</v>
          </cell>
          <cell r="GE853">
            <v>8.8851999999999993</v>
          </cell>
          <cell r="GF853">
            <v>8.8851999999999993</v>
          </cell>
          <cell r="GG853">
            <v>8.8851999999999993</v>
          </cell>
          <cell r="GH853">
            <v>8.8851999999999993</v>
          </cell>
          <cell r="GI853">
            <v>8.8851999999999993</v>
          </cell>
          <cell r="GJ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  <cell r="FA854">
            <v>11.7464</v>
          </cell>
          <cell r="FB854">
            <v>11.7464</v>
          </cell>
          <cell r="FC854">
            <v>11.7464</v>
          </cell>
          <cell r="FD854">
            <v>11.7464</v>
          </cell>
          <cell r="FE854">
            <v>11.7464</v>
          </cell>
          <cell r="FF854">
            <v>11.7464</v>
          </cell>
          <cell r="FG854">
            <v>11.7464</v>
          </cell>
          <cell r="FH854">
            <v>11.7464</v>
          </cell>
          <cell r="FI854">
            <v>11.7464</v>
          </cell>
          <cell r="FJ854">
            <v>11.7464</v>
          </cell>
          <cell r="FK854">
            <v>11.7464</v>
          </cell>
          <cell r="FL854">
            <v>11.7464</v>
          </cell>
          <cell r="FM854">
            <v>11.7464</v>
          </cell>
          <cell r="FN854">
            <v>11.7464</v>
          </cell>
          <cell r="FO854">
            <v>11.7464</v>
          </cell>
          <cell r="FP854">
            <v>11.7464</v>
          </cell>
          <cell r="FQ854">
            <v>11.7464</v>
          </cell>
          <cell r="FR854">
            <v>11.7464</v>
          </cell>
          <cell r="FS854">
            <v>11.7464</v>
          </cell>
          <cell r="FT854">
            <v>11.7464</v>
          </cell>
          <cell r="FU854">
            <v>11.7464</v>
          </cell>
          <cell r="FV854">
            <v>11.7464</v>
          </cell>
          <cell r="FW854">
            <v>11.7464</v>
          </cell>
          <cell r="FX854">
            <v>11.7464</v>
          </cell>
          <cell r="FY854">
            <v>11.7464</v>
          </cell>
          <cell r="FZ854">
            <v>11.7464</v>
          </cell>
          <cell r="GA854">
            <v>11.7464</v>
          </cell>
          <cell r="GB854">
            <v>11.7464</v>
          </cell>
          <cell r="GC854">
            <v>11.7464</v>
          </cell>
          <cell r="GD854">
            <v>11.7464</v>
          </cell>
          <cell r="GE854">
            <v>11.7464</v>
          </cell>
          <cell r="GF854">
            <v>11.7464</v>
          </cell>
          <cell r="GG854">
            <v>11.7464</v>
          </cell>
          <cell r="GH854">
            <v>11.7464</v>
          </cell>
          <cell r="GI854">
            <v>11.7464</v>
          </cell>
          <cell r="GJ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0</v>
          </cell>
          <cell r="FF855">
            <v>0</v>
          </cell>
          <cell r="FG855">
            <v>0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</v>
          </cell>
          <cell r="FN855">
            <v>0</v>
          </cell>
          <cell r="FO855">
            <v>0</v>
          </cell>
          <cell r="FP855">
            <v>0</v>
          </cell>
          <cell r="FQ855">
            <v>0</v>
          </cell>
          <cell r="FR855">
            <v>0</v>
          </cell>
          <cell r="FS855">
            <v>0</v>
          </cell>
          <cell r="FT855">
            <v>0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0</v>
          </cell>
          <cell r="GF855">
            <v>0</v>
          </cell>
          <cell r="GG855">
            <v>0</v>
          </cell>
          <cell r="GH855">
            <v>0</v>
          </cell>
          <cell r="GI855">
            <v>0</v>
          </cell>
          <cell r="GJ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  <cell r="FA856">
            <v>6.1483999999999996</v>
          </cell>
          <cell r="FB856">
            <v>6.1483999999999996</v>
          </cell>
          <cell r="FC856">
            <v>6.1483999999999996</v>
          </cell>
          <cell r="FD856">
            <v>6.1483999999999996</v>
          </cell>
          <cell r="FE856">
            <v>6.1483999999999996</v>
          </cell>
          <cell r="FF856">
            <v>6.1483999999999996</v>
          </cell>
          <cell r="FG856">
            <v>6.1483999999999996</v>
          </cell>
          <cell r="FH856">
            <v>6.1483999999999996</v>
          </cell>
          <cell r="FI856">
            <v>6.1483999999999996</v>
          </cell>
          <cell r="FJ856">
            <v>6.1483999999999996</v>
          </cell>
          <cell r="FK856">
            <v>6.1483999999999996</v>
          </cell>
          <cell r="FL856">
            <v>6.1483999999999996</v>
          </cell>
          <cell r="FM856">
            <v>6.1483999999999996</v>
          </cell>
          <cell r="FN856">
            <v>6.1483999999999996</v>
          </cell>
          <cell r="FO856">
            <v>6.1483999999999996</v>
          </cell>
          <cell r="FP856">
            <v>6.1483999999999996</v>
          </cell>
          <cell r="FQ856">
            <v>6.1483999999999996</v>
          </cell>
          <cell r="FR856">
            <v>6.1483999999999996</v>
          </cell>
          <cell r="FS856">
            <v>6.1483999999999996</v>
          </cell>
          <cell r="FT856">
            <v>6.1483999999999996</v>
          </cell>
          <cell r="FU856">
            <v>6.1483999999999996</v>
          </cell>
          <cell r="FV856">
            <v>6.1483999999999996</v>
          </cell>
          <cell r="FW856">
            <v>6.1483999999999996</v>
          </cell>
          <cell r="FX856">
            <v>6.1483999999999996</v>
          </cell>
          <cell r="FY856">
            <v>6.1483999999999996</v>
          </cell>
          <cell r="FZ856">
            <v>6.1483999999999996</v>
          </cell>
          <cell r="GA856">
            <v>6.1483999999999996</v>
          </cell>
          <cell r="GB856">
            <v>6.1483999999999996</v>
          </cell>
          <cell r="GC856">
            <v>6.1483999999999996</v>
          </cell>
          <cell r="GD856">
            <v>6.1483999999999996</v>
          </cell>
          <cell r="GE856">
            <v>6.1483999999999996</v>
          </cell>
          <cell r="GF856">
            <v>6.1483999999999996</v>
          </cell>
          <cell r="GG856">
            <v>6.1483999999999996</v>
          </cell>
          <cell r="GH856">
            <v>6.1483999999999996</v>
          </cell>
          <cell r="GI856">
            <v>6.1483999999999996</v>
          </cell>
          <cell r="GJ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  <cell r="FA857">
            <v>7.5789999999999997</v>
          </cell>
          <cell r="FB857">
            <v>7.5789999999999997</v>
          </cell>
          <cell r="FC857">
            <v>7.5789999999999997</v>
          </cell>
          <cell r="FD857">
            <v>7.5789999999999997</v>
          </cell>
          <cell r="FE857">
            <v>7.5789999999999997</v>
          </cell>
          <cell r="FF857">
            <v>7.5789999999999997</v>
          </cell>
          <cell r="FG857">
            <v>7.5789999999999997</v>
          </cell>
          <cell r="FH857">
            <v>7.5789999999999997</v>
          </cell>
          <cell r="FI857">
            <v>7.5789999999999997</v>
          </cell>
          <cell r="FJ857">
            <v>7.5789999999999997</v>
          </cell>
          <cell r="FK857">
            <v>7.5789999999999997</v>
          </cell>
          <cell r="FL857">
            <v>7.5789999999999997</v>
          </cell>
          <cell r="FM857">
            <v>7.5789999999999997</v>
          </cell>
          <cell r="FN857">
            <v>7.5789999999999997</v>
          </cell>
          <cell r="FO857">
            <v>7.5789999999999997</v>
          </cell>
          <cell r="FP857">
            <v>7.5789999999999997</v>
          </cell>
          <cell r="FQ857">
            <v>7.5789999999999997</v>
          </cell>
          <cell r="FR857">
            <v>7.5789999999999997</v>
          </cell>
          <cell r="FS857">
            <v>7.5789999999999997</v>
          </cell>
          <cell r="FT857">
            <v>7.5789999999999997</v>
          </cell>
          <cell r="FU857">
            <v>7.5789999999999997</v>
          </cell>
          <cell r="FV857">
            <v>7.5789999999999997</v>
          </cell>
          <cell r="FW857">
            <v>7.5789999999999997</v>
          </cell>
          <cell r="FX857">
            <v>7.5789999999999997</v>
          </cell>
          <cell r="FY857">
            <v>7.5789999999999997</v>
          </cell>
          <cell r="FZ857">
            <v>7.5789999999999997</v>
          </cell>
          <cell r="GA857">
            <v>7.5789999999999997</v>
          </cell>
          <cell r="GB857">
            <v>7.5789999999999997</v>
          </cell>
          <cell r="GC857">
            <v>7.5789999999999997</v>
          </cell>
          <cell r="GD857">
            <v>7.5789999999999997</v>
          </cell>
          <cell r="GE857">
            <v>7.5789999999999997</v>
          </cell>
          <cell r="GF857">
            <v>7.5789999999999997</v>
          </cell>
          <cell r="GG857">
            <v>7.5789999999999997</v>
          </cell>
          <cell r="GH857">
            <v>7.5789999999999997</v>
          </cell>
          <cell r="GI857">
            <v>7.5789999999999997</v>
          </cell>
          <cell r="GJ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  <cell r="FA858">
            <v>6.5215999999999994</v>
          </cell>
          <cell r="FB858">
            <v>6.5215999999999994</v>
          </cell>
          <cell r="FC858">
            <v>6.5215999999999994</v>
          </cell>
          <cell r="FD858">
            <v>6.5215999999999994</v>
          </cell>
          <cell r="FE858">
            <v>6.5215999999999994</v>
          </cell>
          <cell r="FF858">
            <v>6.5215999999999994</v>
          </cell>
          <cell r="FG858">
            <v>6.5215999999999994</v>
          </cell>
          <cell r="FH858">
            <v>6.5215999999999994</v>
          </cell>
          <cell r="FI858">
            <v>6.5215999999999994</v>
          </cell>
          <cell r="FJ858">
            <v>6.5215999999999994</v>
          </cell>
          <cell r="FK858">
            <v>6.5215999999999994</v>
          </cell>
          <cell r="FL858">
            <v>6.5215999999999994</v>
          </cell>
          <cell r="FM858">
            <v>6.5215999999999994</v>
          </cell>
          <cell r="FN858">
            <v>6.5215999999999994</v>
          </cell>
          <cell r="FO858">
            <v>6.5215999999999994</v>
          </cell>
          <cell r="FP858">
            <v>6.5215999999999994</v>
          </cell>
          <cell r="FQ858">
            <v>6.5215999999999994</v>
          </cell>
          <cell r="FR858">
            <v>6.5215999999999994</v>
          </cell>
          <cell r="FS858">
            <v>6.5215999999999994</v>
          </cell>
          <cell r="FT858">
            <v>6.5215999999999994</v>
          </cell>
          <cell r="FU858">
            <v>6.5215999999999994</v>
          </cell>
          <cell r="FV858">
            <v>6.5215999999999994</v>
          </cell>
          <cell r="FW858">
            <v>6.5215999999999994</v>
          </cell>
          <cell r="FX858">
            <v>6.5215999999999994</v>
          </cell>
          <cell r="FY858">
            <v>6.5215999999999994</v>
          </cell>
          <cell r="FZ858">
            <v>6.5215999999999994</v>
          </cell>
          <cell r="GA858">
            <v>6.5215999999999994</v>
          </cell>
          <cell r="GB858">
            <v>6.5215999999999994</v>
          </cell>
          <cell r="GC858">
            <v>6.5215999999999994</v>
          </cell>
          <cell r="GD858">
            <v>6.5215999999999994</v>
          </cell>
          <cell r="GE858">
            <v>6.5215999999999994</v>
          </cell>
          <cell r="GF858">
            <v>6.5215999999999994</v>
          </cell>
          <cell r="GG858">
            <v>6.5215999999999994</v>
          </cell>
          <cell r="GH858">
            <v>6.5215999999999994</v>
          </cell>
          <cell r="GI858">
            <v>6.5215999999999994</v>
          </cell>
          <cell r="GJ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  <cell r="FA859">
            <v>7.9521999999999995</v>
          </cell>
          <cell r="FB859">
            <v>7.9521999999999995</v>
          </cell>
          <cell r="FC859">
            <v>7.9521999999999995</v>
          </cell>
          <cell r="FD859">
            <v>7.9521999999999995</v>
          </cell>
          <cell r="FE859">
            <v>7.9521999999999995</v>
          </cell>
          <cell r="FF859">
            <v>7.9521999999999995</v>
          </cell>
          <cell r="FG859">
            <v>7.9521999999999995</v>
          </cell>
          <cell r="FH859">
            <v>7.9521999999999995</v>
          </cell>
          <cell r="FI859">
            <v>7.9521999999999995</v>
          </cell>
          <cell r="FJ859">
            <v>7.9521999999999995</v>
          </cell>
          <cell r="FK859">
            <v>7.9521999999999995</v>
          </cell>
          <cell r="FL859">
            <v>7.9521999999999995</v>
          </cell>
          <cell r="FM859">
            <v>7.9521999999999995</v>
          </cell>
          <cell r="FN859">
            <v>7.9521999999999995</v>
          </cell>
          <cell r="FO859">
            <v>7.9521999999999995</v>
          </cell>
          <cell r="FP859">
            <v>7.9521999999999995</v>
          </cell>
          <cell r="FQ859">
            <v>7.9521999999999995</v>
          </cell>
          <cell r="FR859">
            <v>7.9521999999999995</v>
          </cell>
          <cell r="FS859">
            <v>7.9521999999999995</v>
          </cell>
          <cell r="FT859">
            <v>7.9521999999999995</v>
          </cell>
          <cell r="FU859">
            <v>7.9521999999999995</v>
          </cell>
          <cell r="FV859">
            <v>7.9521999999999995</v>
          </cell>
          <cell r="FW859">
            <v>7.9521999999999995</v>
          </cell>
          <cell r="FX859">
            <v>7.9521999999999995</v>
          </cell>
          <cell r="FY859">
            <v>7.9521999999999995</v>
          </cell>
          <cell r="FZ859">
            <v>7.9521999999999995</v>
          </cell>
          <cell r="GA859">
            <v>7.9521999999999995</v>
          </cell>
          <cell r="GB859">
            <v>7.9521999999999995</v>
          </cell>
          <cell r="GC859">
            <v>7.9521999999999995</v>
          </cell>
          <cell r="GD859">
            <v>7.9521999999999995</v>
          </cell>
          <cell r="GE859">
            <v>7.9521999999999995</v>
          </cell>
          <cell r="GF859">
            <v>7.9521999999999995</v>
          </cell>
          <cell r="GG859">
            <v>7.9521999999999995</v>
          </cell>
          <cell r="GH859">
            <v>7.9521999999999995</v>
          </cell>
          <cell r="GI859">
            <v>7.9521999999999995</v>
          </cell>
          <cell r="GJ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  <cell r="FA860">
            <v>9.1340000000000003</v>
          </cell>
          <cell r="FB860">
            <v>9.1340000000000003</v>
          </cell>
          <cell r="FC860">
            <v>9.1340000000000003</v>
          </cell>
          <cell r="FD860">
            <v>9.1340000000000003</v>
          </cell>
          <cell r="FE860">
            <v>9.1340000000000003</v>
          </cell>
          <cell r="FF860">
            <v>9.1340000000000003</v>
          </cell>
          <cell r="FG860">
            <v>9.1340000000000003</v>
          </cell>
          <cell r="FH860">
            <v>9.1340000000000003</v>
          </cell>
          <cell r="FI860">
            <v>9.1340000000000003</v>
          </cell>
          <cell r="FJ860">
            <v>9.1340000000000003</v>
          </cell>
          <cell r="FK860">
            <v>9.1340000000000003</v>
          </cell>
          <cell r="FL860">
            <v>9.1340000000000003</v>
          </cell>
          <cell r="FM860">
            <v>9.1340000000000003</v>
          </cell>
          <cell r="FN860">
            <v>9.1340000000000003</v>
          </cell>
          <cell r="FO860">
            <v>9.1340000000000003</v>
          </cell>
          <cell r="FP860">
            <v>9.1340000000000003</v>
          </cell>
          <cell r="FQ860">
            <v>9.1340000000000003</v>
          </cell>
          <cell r="FR860">
            <v>9.1340000000000003</v>
          </cell>
          <cell r="FS860">
            <v>9.1340000000000003</v>
          </cell>
          <cell r="FT860">
            <v>9.1340000000000003</v>
          </cell>
          <cell r="FU860">
            <v>9.1340000000000003</v>
          </cell>
          <cell r="FV860">
            <v>9.1340000000000003</v>
          </cell>
          <cell r="FW860">
            <v>9.1340000000000003</v>
          </cell>
          <cell r="FX860">
            <v>9.1340000000000003</v>
          </cell>
          <cell r="FY860">
            <v>9.1340000000000003</v>
          </cell>
          <cell r="FZ860">
            <v>9.1340000000000003</v>
          </cell>
          <cell r="GA860">
            <v>9.1340000000000003</v>
          </cell>
          <cell r="GB860">
            <v>9.1340000000000003</v>
          </cell>
          <cell r="GC860">
            <v>9.1340000000000003</v>
          </cell>
          <cell r="GD860">
            <v>9.1340000000000003</v>
          </cell>
          <cell r="GE860">
            <v>9.1340000000000003</v>
          </cell>
          <cell r="GF860">
            <v>9.1340000000000003</v>
          </cell>
          <cell r="GG860">
            <v>9.1340000000000003</v>
          </cell>
          <cell r="GH860">
            <v>9.1340000000000003</v>
          </cell>
          <cell r="GI860">
            <v>9.1340000000000003</v>
          </cell>
          <cell r="GJ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  <cell r="FA861">
            <v>13.114799999999999</v>
          </cell>
          <cell r="FB861">
            <v>13.114799999999999</v>
          </cell>
          <cell r="FC861">
            <v>13.114799999999999</v>
          </cell>
          <cell r="FD861">
            <v>13.114799999999999</v>
          </cell>
          <cell r="FE861">
            <v>13.114799999999999</v>
          </cell>
          <cell r="FF861">
            <v>13.114799999999999</v>
          </cell>
          <cell r="FG861">
            <v>13.114799999999999</v>
          </cell>
          <cell r="FH861">
            <v>13.114799999999999</v>
          </cell>
          <cell r="FI861">
            <v>13.114799999999999</v>
          </cell>
          <cell r="FJ861">
            <v>13.114799999999999</v>
          </cell>
          <cell r="FK861">
            <v>13.114799999999999</v>
          </cell>
          <cell r="FL861">
            <v>13.114799999999999</v>
          </cell>
          <cell r="FM861">
            <v>13.114799999999999</v>
          </cell>
          <cell r="FN861">
            <v>13.114799999999999</v>
          </cell>
          <cell r="FO861">
            <v>13.114799999999999</v>
          </cell>
          <cell r="FP861">
            <v>13.114799999999999</v>
          </cell>
          <cell r="FQ861">
            <v>13.114799999999999</v>
          </cell>
          <cell r="FR861">
            <v>13.114799999999999</v>
          </cell>
          <cell r="FS861">
            <v>13.114799999999999</v>
          </cell>
          <cell r="FT861">
            <v>13.114799999999999</v>
          </cell>
          <cell r="FU861">
            <v>13.114799999999999</v>
          </cell>
          <cell r="FV861">
            <v>13.114799999999999</v>
          </cell>
          <cell r="FW861">
            <v>13.114799999999999</v>
          </cell>
          <cell r="FX861">
            <v>13.114799999999999</v>
          </cell>
          <cell r="FY861">
            <v>13.114799999999999</v>
          </cell>
          <cell r="FZ861">
            <v>13.114799999999999</v>
          </cell>
          <cell r="GA861">
            <v>13.114799999999999</v>
          </cell>
          <cell r="GB861">
            <v>13.114799999999999</v>
          </cell>
          <cell r="GC861">
            <v>13.114799999999999</v>
          </cell>
          <cell r="GD861">
            <v>13.114799999999999</v>
          </cell>
          <cell r="GE861">
            <v>13.114799999999999</v>
          </cell>
          <cell r="GF861">
            <v>13.114799999999999</v>
          </cell>
          <cell r="GG861">
            <v>13.114799999999999</v>
          </cell>
          <cell r="GH861">
            <v>13.114799999999999</v>
          </cell>
          <cell r="GI861">
            <v>13.114799999999999</v>
          </cell>
          <cell r="GJ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  <cell r="FA862">
            <v>22.631399999999999</v>
          </cell>
          <cell r="FB862">
            <v>22.631399999999999</v>
          </cell>
          <cell r="FC862">
            <v>22.631399999999999</v>
          </cell>
          <cell r="FD862">
            <v>22.631399999999999</v>
          </cell>
          <cell r="FE862">
            <v>22.631399999999999</v>
          </cell>
          <cell r="FF862">
            <v>22.631399999999999</v>
          </cell>
          <cell r="FG862">
            <v>22.631399999999999</v>
          </cell>
          <cell r="FH862">
            <v>22.631399999999999</v>
          </cell>
          <cell r="FI862">
            <v>22.631399999999999</v>
          </cell>
          <cell r="FJ862">
            <v>22.631399999999999</v>
          </cell>
          <cell r="FK862">
            <v>22.631399999999999</v>
          </cell>
          <cell r="FL862">
            <v>22.631399999999999</v>
          </cell>
          <cell r="FM862">
            <v>22.631399999999999</v>
          </cell>
          <cell r="FN862">
            <v>22.631399999999999</v>
          </cell>
          <cell r="FO862">
            <v>22.631399999999999</v>
          </cell>
          <cell r="FP862">
            <v>22.631399999999999</v>
          </cell>
          <cell r="FQ862">
            <v>22.631399999999999</v>
          </cell>
          <cell r="FR862">
            <v>22.631399999999999</v>
          </cell>
          <cell r="FS862">
            <v>22.631399999999999</v>
          </cell>
          <cell r="FT862">
            <v>22.631399999999999</v>
          </cell>
          <cell r="FU862">
            <v>22.631399999999999</v>
          </cell>
          <cell r="FV862">
            <v>22.631399999999999</v>
          </cell>
          <cell r="FW862">
            <v>22.631399999999999</v>
          </cell>
          <cell r="FX862">
            <v>22.631399999999999</v>
          </cell>
          <cell r="FY862">
            <v>22.631399999999999</v>
          </cell>
          <cell r="FZ862">
            <v>22.631399999999999</v>
          </cell>
          <cell r="GA862">
            <v>22.631399999999999</v>
          </cell>
          <cell r="GB862">
            <v>22.631399999999999</v>
          </cell>
          <cell r="GC862">
            <v>22.631399999999999</v>
          </cell>
          <cell r="GD862">
            <v>22.631399999999999</v>
          </cell>
          <cell r="GE862">
            <v>22.631399999999999</v>
          </cell>
          <cell r="GF862">
            <v>22.631399999999999</v>
          </cell>
          <cell r="GG862">
            <v>22.631399999999999</v>
          </cell>
          <cell r="GH862">
            <v>22.631399999999999</v>
          </cell>
          <cell r="GI862">
            <v>22.631399999999999</v>
          </cell>
          <cell r="GJ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  <cell r="FA863">
            <v>25.741399999999999</v>
          </cell>
          <cell r="FB863">
            <v>25.741399999999999</v>
          </cell>
          <cell r="FC863">
            <v>25.741399999999999</v>
          </cell>
          <cell r="FD863">
            <v>25.741399999999999</v>
          </cell>
          <cell r="FE863">
            <v>25.741399999999999</v>
          </cell>
          <cell r="FF863">
            <v>25.741399999999999</v>
          </cell>
          <cell r="FG863">
            <v>25.741399999999999</v>
          </cell>
          <cell r="FH863">
            <v>25.741399999999999</v>
          </cell>
          <cell r="FI863">
            <v>25.741399999999999</v>
          </cell>
          <cell r="FJ863">
            <v>25.741399999999999</v>
          </cell>
          <cell r="FK863">
            <v>25.741399999999999</v>
          </cell>
          <cell r="FL863">
            <v>25.741399999999999</v>
          </cell>
          <cell r="FM863">
            <v>25.741399999999999</v>
          </cell>
          <cell r="FN863">
            <v>25.741399999999999</v>
          </cell>
          <cell r="FO863">
            <v>25.741399999999999</v>
          </cell>
          <cell r="FP863">
            <v>25.741399999999999</v>
          </cell>
          <cell r="FQ863">
            <v>25.741399999999999</v>
          </cell>
          <cell r="FR863">
            <v>25.741399999999999</v>
          </cell>
          <cell r="FS863">
            <v>25.741399999999999</v>
          </cell>
          <cell r="FT863">
            <v>25.741399999999999</v>
          </cell>
          <cell r="FU863">
            <v>25.741399999999999</v>
          </cell>
          <cell r="FV863">
            <v>25.741399999999999</v>
          </cell>
          <cell r="FW863">
            <v>25.741399999999999</v>
          </cell>
          <cell r="FX863">
            <v>25.741399999999999</v>
          </cell>
          <cell r="FY863">
            <v>25.741399999999999</v>
          </cell>
          <cell r="FZ863">
            <v>25.741399999999999</v>
          </cell>
          <cell r="GA863">
            <v>25.741399999999999</v>
          </cell>
          <cell r="GB863">
            <v>25.741399999999999</v>
          </cell>
          <cell r="GC863">
            <v>25.741399999999999</v>
          </cell>
          <cell r="GD863">
            <v>25.741399999999999</v>
          </cell>
          <cell r="GE863">
            <v>25.741399999999999</v>
          </cell>
          <cell r="GF863">
            <v>25.741399999999999</v>
          </cell>
          <cell r="GG863">
            <v>25.741399999999999</v>
          </cell>
          <cell r="GH863">
            <v>25.741399999999999</v>
          </cell>
          <cell r="GI863">
            <v>25.741399999999999</v>
          </cell>
          <cell r="GJ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  <cell r="FA864">
            <v>8.7607999999999997</v>
          </cell>
          <cell r="FB864">
            <v>8.7607999999999997</v>
          </cell>
          <cell r="FC864">
            <v>8.7607999999999997</v>
          </cell>
          <cell r="FD864">
            <v>8.7607999999999997</v>
          </cell>
          <cell r="FE864">
            <v>8.7607999999999997</v>
          </cell>
          <cell r="FF864">
            <v>8.7607999999999997</v>
          </cell>
          <cell r="FG864">
            <v>8.7607999999999997</v>
          </cell>
          <cell r="FH864">
            <v>8.7607999999999997</v>
          </cell>
          <cell r="FI864">
            <v>8.7607999999999997</v>
          </cell>
          <cell r="FJ864">
            <v>8.7607999999999997</v>
          </cell>
          <cell r="FK864">
            <v>8.7607999999999997</v>
          </cell>
          <cell r="FL864">
            <v>8.7607999999999997</v>
          </cell>
          <cell r="FM864">
            <v>8.7607999999999997</v>
          </cell>
          <cell r="FN864">
            <v>8.7607999999999997</v>
          </cell>
          <cell r="FO864">
            <v>8.7607999999999997</v>
          </cell>
          <cell r="FP864">
            <v>8.7607999999999997</v>
          </cell>
          <cell r="FQ864">
            <v>8.7607999999999997</v>
          </cell>
          <cell r="FR864">
            <v>8.7607999999999997</v>
          </cell>
          <cell r="FS864">
            <v>8.7607999999999997</v>
          </cell>
          <cell r="FT864">
            <v>8.7607999999999997</v>
          </cell>
          <cell r="FU864">
            <v>8.7607999999999997</v>
          </cell>
          <cell r="FV864">
            <v>8.7607999999999997</v>
          </cell>
          <cell r="FW864">
            <v>8.7607999999999997</v>
          </cell>
          <cell r="FX864">
            <v>8.7607999999999997</v>
          </cell>
          <cell r="FY864">
            <v>8.7607999999999997</v>
          </cell>
          <cell r="FZ864">
            <v>8.7607999999999997</v>
          </cell>
          <cell r="GA864">
            <v>8.7607999999999997</v>
          </cell>
          <cell r="GB864">
            <v>8.7607999999999997</v>
          </cell>
          <cell r="GC864">
            <v>8.7607999999999997</v>
          </cell>
          <cell r="GD864">
            <v>8.7607999999999997</v>
          </cell>
          <cell r="GE864">
            <v>8.7607999999999997</v>
          </cell>
          <cell r="GF864">
            <v>8.7607999999999997</v>
          </cell>
          <cell r="GG864">
            <v>8.7607999999999997</v>
          </cell>
          <cell r="GH864">
            <v>8.7607999999999997</v>
          </cell>
          <cell r="GI864">
            <v>8.7607999999999997</v>
          </cell>
          <cell r="GJ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  <cell r="FA865">
            <v>11.1244</v>
          </cell>
          <cell r="FB865">
            <v>11.1244</v>
          </cell>
          <cell r="FC865">
            <v>11.1244</v>
          </cell>
          <cell r="FD865">
            <v>11.1244</v>
          </cell>
          <cell r="FE865">
            <v>11.1244</v>
          </cell>
          <cell r="FF865">
            <v>11.1244</v>
          </cell>
          <cell r="FG865">
            <v>11.1244</v>
          </cell>
          <cell r="FH865">
            <v>11.1244</v>
          </cell>
          <cell r="FI865">
            <v>11.1244</v>
          </cell>
          <cell r="FJ865">
            <v>11.1244</v>
          </cell>
          <cell r="FK865">
            <v>11.1244</v>
          </cell>
          <cell r="FL865">
            <v>11.1244</v>
          </cell>
          <cell r="FM865">
            <v>11.1244</v>
          </cell>
          <cell r="FN865">
            <v>11.1244</v>
          </cell>
          <cell r="FO865">
            <v>11.1244</v>
          </cell>
          <cell r="FP865">
            <v>11.1244</v>
          </cell>
          <cell r="FQ865">
            <v>11.1244</v>
          </cell>
          <cell r="FR865">
            <v>11.1244</v>
          </cell>
          <cell r="FS865">
            <v>11.1244</v>
          </cell>
          <cell r="FT865">
            <v>11.1244</v>
          </cell>
          <cell r="FU865">
            <v>11.1244</v>
          </cell>
          <cell r="FV865">
            <v>11.1244</v>
          </cell>
          <cell r="FW865">
            <v>11.1244</v>
          </cell>
          <cell r="FX865">
            <v>11.1244</v>
          </cell>
          <cell r="FY865">
            <v>11.1244</v>
          </cell>
          <cell r="FZ865">
            <v>11.1244</v>
          </cell>
          <cell r="GA865">
            <v>11.1244</v>
          </cell>
          <cell r="GB865">
            <v>11.1244</v>
          </cell>
          <cell r="GC865">
            <v>11.1244</v>
          </cell>
          <cell r="GD865">
            <v>11.1244</v>
          </cell>
          <cell r="GE865">
            <v>11.1244</v>
          </cell>
          <cell r="GF865">
            <v>11.1244</v>
          </cell>
          <cell r="GG865">
            <v>11.1244</v>
          </cell>
          <cell r="GH865">
            <v>11.1244</v>
          </cell>
          <cell r="GI865">
            <v>11.1244</v>
          </cell>
          <cell r="GJ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  <cell r="FA866">
            <v>8.3875999999999991</v>
          </cell>
          <cell r="FB866">
            <v>8.3875999999999991</v>
          </cell>
          <cell r="FC866">
            <v>8.3875999999999991</v>
          </cell>
          <cell r="FD866">
            <v>8.3875999999999991</v>
          </cell>
          <cell r="FE866">
            <v>8.3875999999999991</v>
          </cell>
          <cell r="FF866">
            <v>8.3875999999999991</v>
          </cell>
          <cell r="FG866">
            <v>8.3875999999999991</v>
          </cell>
          <cell r="FH866">
            <v>8.3875999999999991</v>
          </cell>
          <cell r="FI866">
            <v>8.3875999999999991</v>
          </cell>
          <cell r="FJ866">
            <v>8.3875999999999991</v>
          </cell>
          <cell r="FK866">
            <v>8.3875999999999991</v>
          </cell>
          <cell r="FL866">
            <v>8.3875999999999991</v>
          </cell>
          <cell r="FM866">
            <v>8.3875999999999991</v>
          </cell>
          <cell r="FN866">
            <v>8.3875999999999991</v>
          </cell>
          <cell r="FO866">
            <v>8.3875999999999991</v>
          </cell>
          <cell r="FP866">
            <v>8.3875999999999991</v>
          </cell>
          <cell r="FQ866">
            <v>8.3875999999999991</v>
          </cell>
          <cell r="FR866">
            <v>8.3875999999999991</v>
          </cell>
          <cell r="FS866">
            <v>8.3875999999999991</v>
          </cell>
          <cell r="FT866">
            <v>8.3875999999999991</v>
          </cell>
          <cell r="FU866">
            <v>8.3875999999999991</v>
          </cell>
          <cell r="FV866">
            <v>8.3875999999999991</v>
          </cell>
          <cell r="FW866">
            <v>8.3875999999999991</v>
          </cell>
          <cell r="FX866">
            <v>8.3875999999999991</v>
          </cell>
          <cell r="FY866">
            <v>8.3875999999999991</v>
          </cell>
          <cell r="FZ866">
            <v>8.3875999999999991</v>
          </cell>
          <cell r="GA866">
            <v>8.3875999999999991</v>
          </cell>
          <cell r="GB866">
            <v>8.3875999999999991</v>
          </cell>
          <cell r="GC866">
            <v>8.3875999999999991</v>
          </cell>
          <cell r="GD866">
            <v>8.3875999999999991</v>
          </cell>
          <cell r="GE866">
            <v>8.3875999999999991</v>
          </cell>
          <cell r="GF866">
            <v>8.3875999999999991</v>
          </cell>
          <cell r="GG866">
            <v>8.3875999999999991</v>
          </cell>
          <cell r="GH866">
            <v>8.3875999999999991</v>
          </cell>
          <cell r="GI866">
            <v>8.3875999999999991</v>
          </cell>
          <cell r="GJ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  <cell r="FA867">
            <v>8.8851999999999993</v>
          </cell>
          <cell r="FB867">
            <v>8.8851999999999993</v>
          </cell>
          <cell r="FC867">
            <v>8.8851999999999993</v>
          </cell>
          <cell r="FD867">
            <v>8.8851999999999993</v>
          </cell>
          <cell r="FE867">
            <v>8.8851999999999993</v>
          </cell>
          <cell r="FF867">
            <v>8.8851999999999993</v>
          </cell>
          <cell r="FG867">
            <v>8.8851999999999993</v>
          </cell>
          <cell r="FH867">
            <v>8.8851999999999993</v>
          </cell>
          <cell r="FI867">
            <v>8.8851999999999993</v>
          </cell>
          <cell r="FJ867">
            <v>8.8851999999999993</v>
          </cell>
          <cell r="FK867">
            <v>8.8851999999999993</v>
          </cell>
          <cell r="FL867">
            <v>8.8851999999999993</v>
          </cell>
          <cell r="FM867">
            <v>8.8851999999999993</v>
          </cell>
          <cell r="FN867">
            <v>8.8851999999999993</v>
          </cell>
          <cell r="FO867">
            <v>8.8851999999999993</v>
          </cell>
          <cell r="FP867">
            <v>8.8851999999999993</v>
          </cell>
          <cell r="FQ867">
            <v>8.8851999999999993</v>
          </cell>
          <cell r="FR867">
            <v>8.8851999999999993</v>
          </cell>
          <cell r="FS867">
            <v>8.8851999999999993</v>
          </cell>
          <cell r="FT867">
            <v>8.8851999999999993</v>
          </cell>
          <cell r="FU867">
            <v>8.8851999999999993</v>
          </cell>
          <cell r="FV867">
            <v>8.8851999999999993</v>
          </cell>
          <cell r="FW867">
            <v>8.8851999999999993</v>
          </cell>
          <cell r="FX867">
            <v>8.8851999999999993</v>
          </cell>
          <cell r="FY867">
            <v>8.8851999999999993</v>
          </cell>
          <cell r="FZ867">
            <v>8.8851999999999993</v>
          </cell>
          <cell r="GA867">
            <v>8.8851999999999993</v>
          </cell>
          <cell r="GB867">
            <v>8.8851999999999993</v>
          </cell>
          <cell r="GC867">
            <v>8.8851999999999993</v>
          </cell>
          <cell r="GD867">
            <v>8.8851999999999993</v>
          </cell>
          <cell r="GE867">
            <v>8.8851999999999993</v>
          </cell>
          <cell r="GF867">
            <v>8.8851999999999993</v>
          </cell>
          <cell r="GG867">
            <v>8.8851999999999993</v>
          </cell>
          <cell r="GH867">
            <v>8.8851999999999993</v>
          </cell>
          <cell r="GI867">
            <v>8.8851999999999993</v>
          </cell>
          <cell r="GJ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  <cell r="FA868">
            <v>11</v>
          </cell>
          <cell r="FB868">
            <v>11</v>
          </cell>
          <cell r="FC868">
            <v>11</v>
          </cell>
          <cell r="FD868">
            <v>11</v>
          </cell>
          <cell r="FE868">
            <v>11</v>
          </cell>
          <cell r="FF868">
            <v>11</v>
          </cell>
          <cell r="FG868">
            <v>11</v>
          </cell>
          <cell r="FH868">
            <v>11</v>
          </cell>
          <cell r="FI868">
            <v>11</v>
          </cell>
          <cell r="FJ868">
            <v>11</v>
          </cell>
          <cell r="FK868">
            <v>11</v>
          </cell>
          <cell r="FL868">
            <v>11</v>
          </cell>
          <cell r="FM868">
            <v>11</v>
          </cell>
          <cell r="FN868">
            <v>11</v>
          </cell>
          <cell r="FO868">
            <v>11</v>
          </cell>
          <cell r="FP868">
            <v>11</v>
          </cell>
          <cell r="FQ868">
            <v>11</v>
          </cell>
          <cell r="FR868">
            <v>11</v>
          </cell>
          <cell r="FS868">
            <v>11</v>
          </cell>
          <cell r="FT868">
            <v>11</v>
          </cell>
          <cell r="FU868">
            <v>11</v>
          </cell>
          <cell r="FV868">
            <v>11</v>
          </cell>
          <cell r="FW868">
            <v>11</v>
          </cell>
          <cell r="FX868">
            <v>11</v>
          </cell>
          <cell r="FY868">
            <v>11</v>
          </cell>
          <cell r="FZ868">
            <v>11</v>
          </cell>
          <cell r="GA868">
            <v>11</v>
          </cell>
          <cell r="GB868">
            <v>11</v>
          </cell>
          <cell r="GC868">
            <v>11</v>
          </cell>
          <cell r="GD868">
            <v>11</v>
          </cell>
          <cell r="GE868">
            <v>11</v>
          </cell>
          <cell r="GF868">
            <v>11</v>
          </cell>
          <cell r="GG868">
            <v>11</v>
          </cell>
          <cell r="GH868">
            <v>11</v>
          </cell>
          <cell r="GI868">
            <v>11</v>
          </cell>
          <cell r="GJ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  <cell r="FA869">
            <v>11.559799999999999</v>
          </cell>
          <cell r="FB869">
            <v>11.559799999999999</v>
          </cell>
          <cell r="FC869">
            <v>11.559799999999999</v>
          </cell>
          <cell r="FD869">
            <v>11.559799999999999</v>
          </cell>
          <cell r="FE869">
            <v>11.559799999999999</v>
          </cell>
          <cell r="FF869">
            <v>11.559799999999999</v>
          </cell>
          <cell r="FG869">
            <v>11.559799999999999</v>
          </cell>
          <cell r="FH869">
            <v>11.559799999999999</v>
          </cell>
          <cell r="FI869">
            <v>11.559799999999999</v>
          </cell>
          <cell r="FJ869">
            <v>11.559799999999999</v>
          </cell>
          <cell r="FK869">
            <v>11.559799999999999</v>
          </cell>
          <cell r="FL869">
            <v>11.559799999999999</v>
          </cell>
          <cell r="FM869">
            <v>11.559799999999999</v>
          </cell>
          <cell r="FN869">
            <v>11.559799999999999</v>
          </cell>
          <cell r="FO869">
            <v>11.559799999999999</v>
          </cell>
          <cell r="FP869">
            <v>11.559799999999999</v>
          </cell>
          <cell r="FQ869">
            <v>11.559799999999999</v>
          </cell>
          <cell r="FR869">
            <v>11.559799999999999</v>
          </cell>
          <cell r="FS869">
            <v>11.559799999999999</v>
          </cell>
          <cell r="FT869">
            <v>11.559799999999999</v>
          </cell>
          <cell r="FU869">
            <v>11.559799999999999</v>
          </cell>
          <cell r="FV869">
            <v>11.559799999999999</v>
          </cell>
          <cell r="FW869">
            <v>11.559799999999999</v>
          </cell>
          <cell r="FX869">
            <v>11.559799999999999</v>
          </cell>
          <cell r="FY869">
            <v>11.559799999999999</v>
          </cell>
          <cell r="FZ869">
            <v>11.559799999999999</v>
          </cell>
          <cell r="GA869">
            <v>11.559799999999999</v>
          </cell>
          <cell r="GB869">
            <v>11.559799999999999</v>
          </cell>
          <cell r="GC869">
            <v>11.559799999999999</v>
          </cell>
          <cell r="GD869">
            <v>11.559799999999999</v>
          </cell>
          <cell r="GE869">
            <v>11.559799999999999</v>
          </cell>
          <cell r="GF869">
            <v>11.559799999999999</v>
          </cell>
          <cell r="GG869">
            <v>11.559799999999999</v>
          </cell>
          <cell r="GH869">
            <v>11.559799999999999</v>
          </cell>
          <cell r="GI869">
            <v>11.559799999999999</v>
          </cell>
          <cell r="GJ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  <cell r="FA870">
            <v>11</v>
          </cell>
          <cell r="FB870">
            <v>11</v>
          </cell>
          <cell r="FC870">
            <v>11</v>
          </cell>
          <cell r="FD870">
            <v>11</v>
          </cell>
          <cell r="FE870">
            <v>11</v>
          </cell>
          <cell r="FF870">
            <v>11</v>
          </cell>
          <cell r="FG870">
            <v>11</v>
          </cell>
          <cell r="FH870">
            <v>11</v>
          </cell>
          <cell r="FI870">
            <v>11</v>
          </cell>
          <cell r="FJ870">
            <v>11</v>
          </cell>
          <cell r="FK870">
            <v>11</v>
          </cell>
          <cell r="FL870">
            <v>11</v>
          </cell>
          <cell r="FM870">
            <v>11</v>
          </cell>
          <cell r="FN870">
            <v>11</v>
          </cell>
          <cell r="FO870">
            <v>11</v>
          </cell>
          <cell r="FP870">
            <v>11</v>
          </cell>
          <cell r="FQ870">
            <v>11</v>
          </cell>
          <cell r="FR870">
            <v>11</v>
          </cell>
          <cell r="FS870">
            <v>11</v>
          </cell>
          <cell r="FT870">
            <v>11</v>
          </cell>
          <cell r="FU870">
            <v>11</v>
          </cell>
          <cell r="FV870">
            <v>11</v>
          </cell>
          <cell r="FW870">
            <v>11</v>
          </cell>
          <cell r="FX870">
            <v>11</v>
          </cell>
          <cell r="FY870">
            <v>11</v>
          </cell>
          <cell r="FZ870">
            <v>11</v>
          </cell>
          <cell r="GA870">
            <v>11</v>
          </cell>
          <cell r="GB870">
            <v>11</v>
          </cell>
          <cell r="GC870">
            <v>11</v>
          </cell>
          <cell r="GD870">
            <v>11</v>
          </cell>
          <cell r="GE870">
            <v>11</v>
          </cell>
          <cell r="GF870">
            <v>11</v>
          </cell>
          <cell r="GG870">
            <v>11</v>
          </cell>
          <cell r="GH870">
            <v>11</v>
          </cell>
          <cell r="GI870">
            <v>11</v>
          </cell>
          <cell r="GJ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  <cell r="FA871">
            <v>11.808599999999998</v>
          </cell>
          <cell r="FB871">
            <v>11.808599999999998</v>
          </cell>
          <cell r="FC871">
            <v>11.808599999999998</v>
          </cell>
          <cell r="FD871">
            <v>11.808599999999998</v>
          </cell>
          <cell r="FE871">
            <v>11.808599999999998</v>
          </cell>
          <cell r="FF871">
            <v>11.808599999999998</v>
          </cell>
          <cell r="FG871">
            <v>11.808599999999998</v>
          </cell>
          <cell r="FH871">
            <v>11.808599999999998</v>
          </cell>
          <cell r="FI871">
            <v>11.808599999999998</v>
          </cell>
          <cell r="FJ871">
            <v>11.808599999999998</v>
          </cell>
          <cell r="FK871">
            <v>11.808599999999998</v>
          </cell>
          <cell r="FL871">
            <v>11.808599999999998</v>
          </cell>
          <cell r="FM871">
            <v>11.808599999999998</v>
          </cell>
          <cell r="FN871">
            <v>11.808599999999998</v>
          </cell>
          <cell r="FO871">
            <v>11.808599999999998</v>
          </cell>
          <cell r="FP871">
            <v>11.808599999999998</v>
          </cell>
          <cell r="FQ871">
            <v>11.808599999999998</v>
          </cell>
          <cell r="FR871">
            <v>11.808599999999998</v>
          </cell>
          <cell r="FS871">
            <v>11.808599999999998</v>
          </cell>
          <cell r="FT871">
            <v>11.808599999999998</v>
          </cell>
          <cell r="FU871">
            <v>11.808599999999998</v>
          </cell>
          <cell r="FV871">
            <v>11.808599999999998</v>
          </cell>
          <cell r="FW871">
            <v>11.808599999999998</v>
          </cell>
          <cell r="FX871">
            <v>11.808599999999998</v>
          </cell>
          <cell r="FY871">
            <v>11.808599999999998</v>
          </cell>
          <cell r="FZ871">
            <v>11.808599999999998</v>
          </cell>
          <cell r="GA871">
            <v>11.808599999999998</v>
          </cell>
          <cell r="GB871">
            <v>11.808599999999998</v>
          </cell>
          <cell r="GC871">
            <v>11.808599999999998</v>
          </cell>
          <cell r="GD871">
            <v>11.808599999999998</v>
          </cell>
          <cell r="GE871">
            <v>11.808599999999998</v>
          </cell>
          <cell r="GF871">
            <v>11.808599999999998</v>
          </cell>
          <cell r="GG871">
            <v>11.808599999999998</v>
          </cell>
          <cell r="GH871">
            <v>11.808599999999998</v>
          </cell>
          <cell r="GI871">
            <v>11.808599999999998</v>
          </cell>
          <cell r="GJ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  <cell r="FA872">
            <v>16.784600000000001</v>
          </cell>
          <cell r="FB872">
            <v>16.784600000000001</v>
          </cell>
          <cell r="FC872">
            <v>16.784600000000001</v>
          </cell>
          <cell r="FD872">
            <v>16.784600000000001</v>
          </cell>
          <cell r="FE872">
            <v>16.784600000000001</v>
          </cell>
          <cell r="FF872">
            <v>16.784600000000001</v>
          </cell>
          <cell r="FG872">
            <v>16.784600000000001</v>
          </cell>
          <cell r="FH872">
            <v>16.784600000000001</v>
          </cell>
          <cell r="FI872">
            <v>16.784600000000001</v>
          </cell>
          <cell r="FJ872">
            <v>16.784600000000001</v>
          </cell>
          <cell r="FK872">
            <v>16.784600000000001</v>
          </cell>
          <cell r="FL872">
            <v>16.784600000000001</v>
          </cell>
          <cell r="FM872">
            <v>16.784600000000001</v>
          </cell>
          <cell r="FN872">
            <v>16.784600000000001</v>
          </cell>
          <cell r="FO872">
            <v>16.784600000000001</v>
          </cell>
          <cell r="FP872">
            <v>16.784600000000001</v>
          </cell>
          <cell r="FQ872">
            <v>16.784600000000001</v>
          </cell>
          <cell r="FR872">
            <v>16.784600000000001</v>
          </cell>
          <cell r="FS872">
            <v>16.784600000000001</v>
          </cell>
          <cell r="FT872">
            <v>16.784600000000001</v>
          </cell>
          <cell r="FU872">
            <v>16.784600000000001</v>
          </cell>
          <cell r="FV872">
            <v>16.784600000000001</v>
          </cell>
          <cell r="FW872">
            <v>16.784600000000001</v>
          </cell>
          <cell r="FX872">
            <v>16.784600000000001</v>
          </cell>
          <cell r="FY872">
            <v>16.784600000000001</v>
          </cell>
          <cell r="FZ872">
            <v>16.784600000000001</v>
          </cell>
          <cell r="GA872">
            <v>16.784600000000001</v>
          </cell>
          <cell r="GB872">
            <v>16.784600000000001</v>
          </cell>
          <cell r="GC872">
            <v>16.784600000000001</v>
          </cell>
          <cell r="GD872">
            <v>16.784600000000001</v>
          </cell>
          <cell r="GE872">
            <v>16.784600000000001</v>
          </cell>
          <cell r="GF872">
            <v>16.784600000000001</v>
          </cell>
          <cell r="GG872">
            <v>16.784600000000001</v>
          </cell>
          <cell r="GH872">
            <v>16.784600000000001</v>
          </cell>
          <cell r="GI872">
            <v>16.784600000000001</v>
          </cell>
          <cell r="GJ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  <cell r="FA873">
            <v>21.325199999999999</v>
          </cell>
          <cell r="FB873">
            <v>21.325199999999999</v>
          </cell>
          <cell r="FC873">
            <v>21.325199999999999</v>
          </cell>
          <cell r="FD873">
            <v>21.325199999999999</v>
          </cell>
          <cell r="FE873">
            <v>21.325199999999999</v>
          </cell>
          <cell r="FF873">
            <v>21.325199999999999</v>
          </cell>
          <cell r="FG873">
            <v>21.325199999999999</v>
          </cell>
          <cell r="FH873">
            <v>21.325199999999999</v>
          </cell>
          <cell r="FI873">
            <v>21.325199999999999</v>
          </cell>
          <cell r="FJ873">
            <v>21.325199999999999</v>
          </cell>
          <cell r="FK873">
            <v>21.325199999999999</v>
          </cell>
          <cell r="FL873">
            <v>21.325199999999999</v>
          </cell>
          <cell r="FM873">
            <v>21.325199999999999</v>
          </cell>
          <cell r="FN873">
            <v>21.325199999999999</v>
          </cell>
          <cell r="FO873">
            <v>21.325199999999999</v>
          </cell>
          <cell r="FP873">
            <v>21.325199999999999</v>
          </cell>
          <cell r="FQ873">
            <v>21.325199999999999</v>
          </cell>
          <cell r="FR873">
            <v>21.325199999999999</v>
          </cell>
          <cell r="FS873">
            <v>21.325199999999999</v>
          </cell>
          <cell r="FT873">
            <v>21.325199999999999</v>
          </cell>
          <cell r="FU873">
            <v>21.325199999999999</v>
          </cell>
          <cell r="FV873">
            <v>21.325199999999999</v>
          </cell>
          <cell r="FW873">
            <v>21.325199999999999</v>
          </cell>
          <cell r="FX873">
            <v>21.325199999999999</v>
          </cell>
          <cell r="FY873">
            <v>21.325199999999999</v>
          </cell>
          <cell r="FZ873">
            <v>21.325199999999999</v>
          </cell>
          <cell r="GA873">
            <v>21.325199999999999</v>
          </cell>
          <cell r="GB873">
            <v>21.325199999999999</v>
          </cell>
          <cell r="GC873">
            <v>21.325199999999999</v>
          </cell>
          <cell r="GD873">
            <v>21.325199999999999</v>
          </cell>
          <cell r="GE873">
            <v>21.325199999999999</v>
          </cell>
          <cell r="GF873">
            <v>21.325199999999999</v>
          </cell>
          <cell r="GG873">
            <v>21.325199999999999</v>
          </cell>
          <cell r="GH873">
            <v>21.325199999999999</v>
          </cell>
          <cell r="GI873">
            <v>21.325199999999999</v>
          </cell>
          <cell r="GJ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  <cell r="FA874">
            <v>17.874600000000001</v>
          </cell>
          <cell r="FB874">
            <v>17.874600000000001</v>
          </cell>
          <cell r="FC874">
            <v>17.874600000000001</v>
          </cell>
          <cell r="FD874">
            <v>17.874600000000001</v>
          </cell>
          <cell r="FE874">
            <v>17.874600000000001</v>
          </cell>
          <cell r="FF874">
            <v>17.874600000000001</v>
          </cell>
          <cell r="FG874">
            <v>17.874600000000001</v>
          </cell>
          <cell r="FH874">
            <v>17.874600000000001</v>
          </cell>
          <cell r="FI874">
            <v>17.874600000000001</v>
          </cell>
          <cell r="FJ874">
            <v>17.874600000000001</v>
          </cell>
          <cell r="FK874">
            <v>17.874600000000001</v>
          </cell>
          <cell r="FL874">
            <v>17.874600000000001</v>
          </cell>
          <cell r="FM874">
            <v>17.874600000000001</v>
          </cell>
          <cell r="FN874">
            <v>17.874600000000001</v>
          </cell>
          <cell r="FO874">
            <v>17.874600000000001</v>
          </cell>
          <cell r="FP874">
            <v>17.874600000000001</v>
          </cell>
          <cell r="FQ874">
            <v>17.874600000000001</v>
          </cell>
          <cell r="FR874">
            <v>17.874600000000001</v>
          </cell>
          <cell r="FS874">
            <v>17.874600000000001</v>
          </cell>
          <cell r="FT874">
            <v>17.874600000000001</v>
          </cell>
          <cell r="FU874">
            <v>17.874600000000001</v>
          </cell>
          <cell r="FV874">
            <v>17.874600000000001</v>
          </cell>
          <cell r="FW874">
            <v>17.874600000000001</v>
          </cell>
          <cell r="FX874">
            <v>17.874600000000001</v>
          </cell>
          <cell r="FY874">
            <v>17.874600000000001</v>
          </cell>
          <cell r="FZ874">
            <v>17.874600000000001</v>
          </cell>
          <cell r="GA874">
            <v>17.874600000000001</v>
          </cell>
          <cell r="GB874">
            <v>17.874600000000001</v>
          </cell>
          <cell r="GC874">
            <v>17.874600000000001</v>
          </cell>
          <cell r="GD874">
            <v>17.874600000000001</v>
          </cell>
          <cell r="GE874">
            <v>17.874600000000001</v>
          </cell>
          <cell r="GF874">
            <v>17.874600000000001</v>
          </cell>
          <cell r="GG874">
            <v>17.874600000000001</v>
          </cell>
          <cell r="GH874">
            <v>17.874600000000001</v>
          </cell>
          <cell r="GI874">
            <v>17.874600000000001</v>
          </cell>
          <cell r="GJ874">
            <v>17.874600000000001</v>
          </cell>
        </row>
        <row r="875">
          <cell r="AU875" t="str">
            <v>UMBHEY 100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</row>
        <row r="876">
          <cell r="AU876" t="str">
            <v>UMBHEY 190</v>
          </cell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  <cell r="FA876">
            <v>7.33</v>
          </cell>
          <cell r="FB876">
            <v>7.33</v>
          </cell>
          <cell r="FC876">
            <v>7.33</v>
          </cell>
          <cell r="FD876">
            <v>7.33</v>
          </cell>
          <cell r="FE876">
            <v>7.33</v>
          </cell>
          <cell r="FF876">
            <v>7.33</v>
          </cell>
          <cell r="FG876">
            <v>7.33</v>
          </cell>
          <cell r="FH876">
            <v>7.33</v>
          </cell>
          <cell r="FI876">
            <v>7.33</v>
          </cell>
          <cell r="FJ876">
            <v>7.33</v>
          </cell>
          <cell r="FK876">
            <v>7.33</v>
          </cell>
          <cell r="FL876">
            <v>7.33</v>
          </cell>
          <cell r="FM876">
            <v>7.33</v>
          </cell>
          <cell r="FN876">
            <v>7.33</v>
          </cell>
          <cell r="FO876">
            <v>7.33</v>
          </cell>
          <cell r="FP876">
            <v>7.33</v>
          </cell>
          <cell r="FQ876">
            <v>7.33</v>
          </cell>
          <cell r="FR876">
            <v>7.33</v>
          </cell>
          <cell r="FS876">
            <v>7.33</v>
          </cell>
          <cell r="FT876">
            <v>7.33</v>
          </cell>
          <cell r="FU876">
            <v>7.33</v>
          </cell>
          <cell r="FV876">
            <v>7.33</v>
          </cell>
          <cell r="FW876">
            <v>7.33</v>
          </cell>
          <cell r="FX876">
            <v>7.33</v>
          </cell>
          <cell r="FY876">
            <v>7.33</v>
          </cell>
          <cell r="FZ876">
            <v>7.33</v>
          </cell>
          <cell r="GA876">
            <v>7.33</v>
          </cell>
          <cell r="GB876">
            <v>7.33</v>
          </cell>
          <cell r="GC876">
            <v>7.33</v>
          </cell>
          <cell r="GD876">
            <v>7.33</v>
          </cell>
          <cell r="GE876">
            <v>7.33</v>
          </cell>
          <cell r="GF876">
            <v>7.33</v>
          </cell>
          <cell r="GG876">
            <v>7.33</v>
          </cell>
          <cell r="GH876">
            <v>7.33</v>
          </cell>
          <cell r="GI876">
            <v>7.33</v>
          </cell>
          <cell r="GJ876">
            <v>7.33</v>
          </cell>
        </row>
        <row r="877">
          <cell r="AU877" t="str">
            <v>UMBHEY 230</v>
          </cell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  <cell r="FA877">
            <v>8.14</v>
          </cell>
          <cell r="FB877">
            <v>8.14</v>
          </cell>
          <cell r="FC877">
            <v>8.14</v>
          </cell>
          <cell r="FD877">
            <v>8.14</v>
          </cell>
          <cell r="FE877">
            <v>8.14</v>
          </cell>
          <cell r="FF877">
            <v>8.14</v>
          </cell>
          <cell r="FG877">
            <v>8.14</v>
          </cell>
          <cell r="FH877">
            <v>8.14</v>
          </cell>
          <cell r="FI877">
            <v>8.14</v>
          </cell>
          <cell r="FJ877">
            <v>8.14</v>
          </cell>
          <cell r="FK877">
            <v>8.14</v>
          </cell>
          <cell r="FL877">
            <v>8.14</v>
          </cell>
          <cell r="FM877">
            <v>8.14</v>
          </cell>
          <cell r="FN877">
            <v>8.14</v>
          </cell>
          <cell r="FO877">
            <v>8.14</v>
          </cell>
          <cell r="FP877">
            <v>8.14</v>
          </cell>
          <cell r="FQ877">
            <v>8.14</v>
          </cell>
          <cell r="FR877">
            <v>8.14</v>
          </cell>
          <cell r="FS877">
            <v>8.14</v>
          </cell>
          <cell r="FT877">
            <v>8.14</v>
          </cell>
          <cell r="FU877">
            <v>8.14</v>
          </cell>
          <cell r="FV877">
            <v>8.14</v>
          </cell>
          <cell r="FW877">
            <v>8.14</v>
          </cell>
          <cell r="FX877">
            <v>8.14</v>
          </cell>
          <cell r="FY877">
            <v>8.14</v>
          </cell>
          <cell r="FZ877">
            <v>8.14</v>
          </cell>
          <cell r="GA877">
            <v>8.14</v>
          </cell>
          <cell r="GB877">
            <v>8.14</v>
          </cell>
          <cell r="GC877">
            <v>8.14</v>
          </cell>
          <cell r="GD877">
            <v>8.14</v>
          </cell>
          <cell r="GE877">
            <v>8.14</v>
          </cell>
          <cell r="GF877">
            <v>8.14</v>
          </cell>
          <cell r="GG877">
            <v>8.14</v>
          </cell>
          <cell r="GH877">
            <v>8.14</v>
          </cell>
          <cell r="GI877">
            <v>8.14</v>
          </cell>
          <cell r="GJ877">
            <v>8.14</v>
          </cell>
        </row>
        <row r="878">
          <cell r="AU878" t="str">
            <v>UMBHEY 240</v>
          </cell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  <cell r="FA878">
            <v>8.39</v>
          </cell>
          <cell r="FB878">
            <v>8.39</v>
          </cell>
          <cell r="FC878">
            <v>8.39</v>
          </cell>
          <cell r="FD878">
            <v>8.39</v>
          </cell>
          <cell r="FE878">
            <v>8.39</v>
          </cell>
          <cell r="FF878">
            <v>8.39</v>
          </cell>
          <cell r="FG878">
            <v>8.39</v>
          </cell>
          <cell r="FH878">
            <v>8.39</v>
          </cell>
          <cell r="FI878">
            <v>8.39</v>
          </cell>
          <cell r="FJ878">
            <v>8.39</v>
          </cell>
          <cell r="FK878">
            <v>8.39</v>
          </cell>
          <cell r="FL878">
            <v>8.39</v>
          </cell>
          <cell r="FM878">
            <v>8.39</v>
          </cell>
          <cell r="FN878">
            <v>8.39</v>
          </cell>
          <cell r="FO878">
            <v>8.39</v>
          </cell>
          <cell r="FP878">
            <v>8.39</v>
          </cell>
          <cell r="FQ878">
            <v>8.39</v>
          </cell>
          <cell r="FR878">
            <v>8.39</v>
          </cell>
          <cell r="FS878">
            <v>8.39</v>
          </cell>
          <cell r="FT878">
            <v>8.39</v>
          </cell>
          <cell r="FU878">
            <v>8.39</v>
          </cell>
          <cell r="FV878">
            <v>8.39</v>
          </cell>
          <cell r="FW878">
            <v>8.39</v>
          </cell>
          <cell r="FX878">
            <v>8.39</v>
          </cell>
          <cell r="FY878">
            <v>8.39</v>
          </cell>
          <cell r="FZ878">
            <v>8.39</v>
          </cell>
          <cell r="GA878">
            <v>8.39</v>
          </cell>
          <cell r="GB878">
            <v>8.39</v>
          </cell>
          <cell r="GC878">
            <v>8.39</v>
          </cell>
          <cell r="GD878">
            <v>8.39</v>
          </cell>
          <cell r="GE878">
            <v>8.39</v>
          </cell>
          <cell r="GF878">
            <v>8.39</v>
          </cell>
          <cell r="GG878">
            <v>8.39</v>
          </cell>
          <cell r="GH878">
            <v>8.39</v>
          </cell>
          <cell r="GI878">
            <v>8.39</v>
          </cell>
          <cell r="GJ878">
            <v>8.39</v>
          </cell>
        </row>
        <row r="879">
          <cell r="AU879" t="str">
            <v>UMBHEY 300</v>
          </cell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  <cell r="FA879">
            <v>8.1999999999999993</v>
          </cell>
          <cell r="FB879">
            <v>8.1999999999999993</v>
          </cell>
          <cell r="FC879">
            <v>8.1999999999999993</v>
          </cell>
          <cell r="FD879">
            <v>8.1999999999999993</v>
          </cell>
          <cell r="FE879">
            <v>8.1999999999999993</v>
          </cell>
          <cell r="FF879">
            <v>8.1999999999999993</v>
          </cell>
          <cell r="FG879">
            <v>8.1999999999999993</v>
          </cell>
          <cell r="FH879">
            <v>8.1999999999999993</v>
          </cell>
          <cell r="FI879">
            <v>8.1999999999999993</v>
          </cell>
          <cell r="FJ879">
            <v>8.1999999999999993</v>
          </cell>
          <cell r="FK879">
            <v>8.1999999999999993</v>
          </cell>
          <cell r="FL879">
            <v>8.1999999999999993</v>
          </cell>
          <cell r="FM879">
            <v>8.1999999999999993</v>
          </cell>
          <cell r="FN879">
            <v>8.1999999999999993</v>
          </cell>
          <cell r="FO879">
            <v>8.1999999999999993</v>
          </cell>
          <cell r="FP879">
            <v>8.1999999999999993</v>
          </cell>
          <cell r="FQ879">
            <v>8.1999999999999993</v>
          </cell>
          <cell r="FR879">
            <v>8.1999999999999993</v>
          </cell>
          <cell r="FS879">
            <v>8.1999999999999993</v>
          </cell>
          <cell r="FT879">
            <v>8.1999999999999993</v>
          </cell>
          <cell r="FU879">
            <v>8.1999999999999993</v>
          </cell>
          <cell r="FV879">
            <v>8.1999999999999993</v>
          </cell>
          <cell r="FW879">
            <v>8.1999999999999993</v>
          </cell>
          <cell r="FX879">
            <v>8.1999999999999993</v>
          </cell>
          <cell r="FY879">
            <v>8.1999999999999993</v>
          </cell>
          <cell r="FZ879">
            <v>8.1999999999999993</v>
          </cell>
          <cell r="GA879">
            <v>8.1999999999999993</v>
          </cell>
          <cell r="GB879">
            <v>8.1999999999999993</v>
          </cell>
          <cell r="GC879">
            <v>8.1999999999999993</v>
          </cell>
          <cell r="GD879">
            <v>8.1999999999999993</v>
          </cell>
          <cell r="GE879">
            <v>8.1999999999999993</v>
          </cell>
          <cell r="GF879">
            <v>8.1999999999999993</v>
          </cell>
          <cell r="GG879">
            <v>8.1999999999999993</v>
          </cell>
          <cell r="GH879">
            <v>8.1999999999999993</v>
          </cell>
          <cell r="GI879">
            <v>8.1999999999999993</v>
          </cell>
          <cell r="GJ879">
            <v>8.1999999999999993</v>
          </cell>
        </row>
        <row r="880">
          <cell r="AU880" t="str">
            <v>UMBHEY 310</v>
          </cell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  <cell r="FA880">
            <v>9.76</v>
          </cell>
          <cell r="FB880">
            <v>9.76</v>
          </cell>
          <cell r="FC880">
            <v>9.76</v>
          </cell>
          <cell r="FD880">
            <v>9.76</v>
          </cell>
          <cell r="FE880">
            <v>9.76</v>
          </cell>
          <cell r="FF880">
            <v>9.76</v>
          </cell>
          <cell r="FG880">
            <v>9.76</v>
          </cell>
          <cell r="FH880">
            <v>9.76</v>
          </cell>
          <cell r="FI880">
            <v>9.76</v>
          </cell>
          <cell r="FJ880">
            <v>9.76</v>
          </cell>
          <cell r="FK880">
            <v>9.76</v>
          </cell>
          <cell r="FL880">
            <v>9.76</v>
          </cell>
          <cell r="FM880">
            <v>9.76</v>
          </cell>
          <cell r="FN880">
            <v>9.76</v>
          </cell>
          <cell r="FO880">
            <v>9.76</v>
          </cell>
          <cell r="FP880">
            <v>9.76</v>
          </cell>
          <cell r="FQ880">
            <v>9.76</v>
          </cell>
          <cell r="FR880">
            <v>9.76</v>
          </cell>
          <cell r="FS880">
            <v>9.76</v>
          </cell>
          <cell r="FT880">
            <v>9.76</v>
          </cell>
          <cell r="FU880">
            <v>9.76</v>
          </cell>
          <cell r="FV880">
            <v>9.76</v>
          </cell>
          <cell r="FW880">
            <v>9.76</v>
          </cell>
          <cell r="FX880">
            <v>9.76</v>
          </cell>
          <cell r="FY880">
            <v>9.76</v>
          </cell>
          <cell r="FZ880">
            <v>9.76</v>
          </cell>
          <cell r="GA880">
            <v>9.76</v>
          </cell>
          <cell r="GB880">
            <v>9.76</v>
          </cell>
          <cell r="GC880">
            <v>9.76</v>
          </cell>
          <cell r="GD880">
            <v>9.76</v>
          </cell>
          <cell r="GE880">
            <v>9.76</v>
          </cell>
          <cell r="GF880">
            <v>9.76</v>
          </cell>
          <cell r="GG880">
            <v>9.76</v>
          </cell>
          <cell r="GH880">
            <v>9.76</v>
          </cell>
          <cell r="GI880">
            <v>9.76</v>
          </cell>
          <cell r="GJ880">
            <v>9.76</v>
          </cell>
        </row>
        <row r="881">
          <cell r="AU881" t="str">
            <v>UMBHEY 320</v>
          </cell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  <cell r="FA881">
            <v>11.93</v>
          </cell>
          <cell r="FB881">
            <v>11.93</v>
          </cell>
          <cell r="FC881">
            <v>11.93</v>
          </cell>
          <cell r="FD881">
            <v>11.93</v>
          </cell>
          <cell r="FE881">
            <v>11.93</v>
          </cell>
          <cell r="FF881">
            <v>11.93</v>
          </cell>
          <cell r="FG881">
            <v>11.93</v>
          </cell>
          <cell r="FH881">
            <v>11.93</v>
          </cell>
          <cell r="FI881">
            <v>11.93</v>
          </cell>
          <cell r="FJ881">
            <v>11.93</v>
          </cell>
          <cell r="FK881">
            <v>11.93</v>
          </cell>
          <cell r="FL881">
            <v>11.93</v>
          </cell>
          <cell r="FM881">
            <v>11.93</v>
          </cell>
          <cell r="FN881">
            <v>11.93</v>
          </cell>
          <cell r="FO881">
            <v>11.93</v>
          </cell>
          <cell r="FP881">
            <v>11.93</v>
          </cell>
          <cell r="FQ881">
            <v>11.93</v>
          </cell>
          <cell r="FR881">
            <v>11.93</v>
          </cell>
          <cell r="FS881">
            <v>11.93</v>
          </cell>
          <cell r="FT881">
            <v>11.93</v>
          </cell>
          <cell r="FU881">
            <v>11.93</v>
          </cell>
          <cell r="FV881">
            <v>11.93</v>
          </cell>
          <cell r="FW881">
            <v>11.93</v>
          </cell>
          <cell r="FX881">
            <v>11.93</v>
          </cell>
          <cell r="FY881">
            <v>11.93</v>
          </cell>
          <cell r="FZ881">
            <v>11.93</v>
          </cell>
          <cell r="GA881">
            <v>11.93</v>
          </cell>
          <cell r="GB881">
            <v>11.93</v>
          </cell>
          <cell r="GC881">
            <v>11.93</v>
          </cell>
          <cell r="GD881">
            <v>11.93</v>
          </cell>
          <cell r="GE881">
            <v>11.93</v>
          </cell>
          <cell r="GF881">
            <v>11.93</v>
          </cell>
          <cell r="GG881">
            <v>11.93</v>
          </cell>
          <cell r="GH881">
            <v>11.93</v>
          </cell>
          <cell r="GI881">
            <v>11.93</v>
          </cell>
          <cell r="GJ881">
            <v>11.93</v>
          </cell>
        </row>
        <row r="882">
          <cell r="AU882" t="str">
            <v>UMBHEY 340</v>
          </cell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  <cell r="FA882">
            <v>15.91</v>
          </cell>
          <cell r="FB882">
            <v>15.91</v>
          </cell>
          <cell r="FC882">
            <v>15.91</v>
          </cell>
          <cell r="FD882">
            <v>15.91</v>
          </cell>
          <cell r="FE882">
            <v>15.91</v>
          </cell>
          <cell r="FF882">
            <v>15.91</v>
          </cell>
          <cell r="FG882">
            <v>15.91</v>
          </cell>
          <cell r="FH882">
            <v>15.91</v>
          </cell>
          <cell r="FI882">
            <v>15.91</v>
          </cell>
          <cell r="FJ882">
            <v>15.91</v>
          </cell>
          <cell r="FK882">
            <v>15.91</v>
          </cell>
          <cell r="FL882">
            <v>15.91</v>
          </cell>
          <cell r="FM882">
            <v>15.91</v>
          </cell>
          <cell r="FN882">
            <v>15.91</v>
          </cell>
          <cell r="FO882">
            <v>15.91</v>
          </cell>
          <cell r="FP882">
            <v>15.91</v>
          </cell>
          <cell r="FQ882">
            <v>15.91</v>
          </cell>
          <cell r="FR882">
            <v>15.91</v>
          </cell>
          <cell r="FS882">
            <v>15.91</v>
          </cell>
          <cell r="FT882">
            <v>15.91</v>
          </cell>
          <cell r="FU882">
            <v>15.91</v>
          </cell>
          <cell r="FV882">
            <v>15.91</v>
          </cell>
          <cell r="FW882">
            <v>15.91</v>
          </cell>
          <cell r="FX882">
            <v>15.91</v>
          </cell>
          <cell r="FY882">
            <v>15.91</v>
          </cell>
          <cell r="FZ882">
            <v>15.91</v>
          </cell>
          <cell r="GA882">
            <v>15.91</v>
          </cell>
          <cell r="GB882">
            <v>15.91</v>
          </cell>
          <cell r="GC882">
            <v>15.91</v>
          </cell>
          <cell r="GD882">
            <v>15.91</v>
          </cell>
          <cell r="GE882">
            <v>15.91</v>
          </cell>
          <cell r="GF882">
            <v>15.91</v>
          </cell>
          <cell r="GG882">
            <v>15.91</v>
          </cell>
          <cell r="GH882">
            <v>15.91</v>
          </cell>
          <cell r="GI882">
            <v>15.91</v>
          </cell>
          <cell r="GJ882">
            <v>15.91</v>
          </cell>
        </row>
        <row r="883">
          <cell r="AU883" t="str">
            <v>UMBHEY 350</v>
          </cell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  <cell r="FA883">
            <v>16.16</v>
          </cell>
          <cell r="FB883">
            <v>16.16</v>
          </cell>
          <cell r="FC883">
            <v>16.16</v>
          </cell>
          <cell r="FD883">
            <v>16.16</v>
          </cell>
          <cell r="FE883">
            <v>16.16</v>
          </cell>
          <cell r="FF883">
            <v>16.16</v>
          </cell>
          <cell r="FG883">
            <v>16.16</v>
          </cell>
          <cell r="FH883">
            <v>16.16</v>
          </cell>
          <cell r="FI883">
            <v>16.16</v>
          </cell>
          <cell r="FJ883">
            <v>16.16</v>
          </cell>
          <cell r="FK883">
            <v>16.16</v>
          </cell>
          <cell r="FL883">
            <v>16.16</v>
          </cell>
          <cell r="FM883">
            <v>16.16</v>
          </cell>
          <cell r="FN883">
            <v>16.16</v>
          </cell>
          <cell r="FO883">
            <v>16.16</v>
          </cell>
          <cell r="FP883">
            <v>16.16</v>
          </cell>
          <cell r="FQ883">
            <v>16.16</v>
          </cell>
          <cell r="FR883">
            <v>16.16</v>
          </cell>
          <cell r="FS883">
            <v>16.16</v>
          </cell>
          <cell r="FT883">
            <v>16.16</v>
          </cell>
          <cell r="FU883">
            <v>16.16</v>
          </cell>
          <cell r="FV883">
            <v>16.16</v>
          </cell>
          <cell r="FW883">
            <v>16.16</v>
          </cell>
          <cell r="FX883">
            <v>16.16</v>
          </cell>
          <cell r="FY883">
            <v>16.16</v>
          </cell>
          <cell r="FZ883">
            <v>16.16</v>
          </cell>
          <cell r="GA883">
            <v>16.16</v>
          </cell>
          <cell r="GB883">
            <v>16.16</v>
          </cell>
          <cell r="GC883">
            <v>16.16</v>
          </cell>
          <cell r="GD883">
            <v>16.16</v>
          </cell>
          <cell r="GE883">
            <v>16.16</v>
          </cell>
          <cell r="GF883">
            <v>16.16</v>
          </cell>
          <cell r="GG883">
            <v>16.16</v>
          </cell>
          <cell r="GH883">
            <v>16.16</v>
          </cell>
          <cell r="GI883">
            <v>16.16</v>
          </cell>
          <cell r="GJ883">
            <v>16.16</v>
          </cell>
        </row>
        <row r="884">
          <cell r="AU884" t="str">
            <v>UMBHEY 355</v>
          </cell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  <cell r="FA884">
            <v>17.28</v>
          </cell>
          <cell r="FB884">
            <v>17.28</v>
          </cell>
          <cell r="FC884">
            <v>17.28</v>
          </cell>
          <cell r="FD884">
            <v>17.28</v>
          </cell>
          <cell r="FE884">
            <v>17.28</v>
          </cell>
          <cell r="FF884">
            <v>17.28</v>
          </cell>
          <cell r="FG884">
            <v>17.28</v>
          </cell>
          <cell r="FH884">
            <v>17.28</v>
          </cell>
          <cell r="FI884">
            <v>17.28</v>
          </cell>
          <cell r="FJ884">
            <v>17.28</v>
          </cell>
          <cell r="FK884">
            <v>17.28</v>
          </cell>
          <cell r="FL884">
            <v>17.28</v>
          </cell>
          <cell r="FM884">
            <v>17.28</v>
          </cell>
          <cell r="FN884">
            <v>17.28</v>
          </cell>
          <cell r="FO884">
            <v>17.28</v>
          </cell>
          <cell r="FP884">
            <v>17.28</v>
          </cell>
          <cell r="FQ884">
            <v>17.28</v>
          </cell>
          <cell r="FR884">
            <v>17.28</v>
          </cell>
          <cell r="FS884">
            <v>17.28</v>
          </cell>
          <cell r="FT884">
            <v>17.28</v>
          </cell>
          <cell r="FU884">
            <v>17.28</v>
          </cell>
          <cell r="FV884">
            <v>17.28</v>
          </cell>
          <cell r="FW884">
            <v>17.28</v>
          </cell>
          <cell r="FX884">
            <v>17.28</v>
          </cell>
          <cell r="FY884">
            <v>17.28</v>
          </cell>
          <cell r="FZ884">
            <v>17.28</v>
          </cell>
          <cell r="GA884">
            <v>17.28</v>
          </cell>
          <cell r="GB884">
            <v>17.28</v>
          </cell>
          <cell r="GC884">
            <v>17.28</v>
          </cell>
          <cell r="GD884">
            <v>17.28</v>
          </cell>
          <cell r="GE884">
            <v>17.28</v>
          </cell>
          <cell r="GF884">
            <v>17.28</v>
          </cell>
          <cell r="GG884">
            <v>17.28</v>
          </cell>
          <cell r="GH884">
            <v>17.28</v>
          </cell>
          <cell r="GI884">
            <v>17.28</v>
          </cell>
          <cell r="GJ884">
            <v>17.28</v>
          </cell>
        </row>
        <row r="885">
          <cell r="AU885" t="str">
            <v>UMBHEY 360</v>
          </cell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  <cell r="FA885">
            <v>17.899999999999999</v>
          </cell>
          <cell r="FB885">
            <v>17.899999999999999</v>
          </cell>
          <cell r="FC885">
            <v>17.899999999999999</v>
          </cell>
          <cell r="FD885">
            <v>17.899999999999999</v>
          </cell>
          <cell r="FE885">
            <v>17.899999999999999</v>
          </cell>
          <cell r="FF885">
            <v>17.899999999999999</v>
          </cell>
          <cell r="FG885">
            <v>17.899999999999999</v>
          </cell>
          <cell r="FH885">
            <v>17.899999999999999</v>
          </cell>
          <cell r="FI885">
            <v>17.899999999999999</v>
          </cell>
          <cell r="FJ885">
            <v>17.899999999999999</v>
          </cell>
          <cell r="FK885">
            <v>17.899999999999999</v>
          </cell>
          <cell r="FL885">
            <v>17.899999999999999</v>
          </cell>
          <cell r="FM885">
            <v>17.899999999999999</v>
          </cell>
          <cell r="FN885">
            <v>17.899999999999999</v>
          </cell>
          <cell r="FO885">
            <v>17.899999999999999</v>
          </cell>
          <cell r="FP885">
            <v>17.899999999999999</v>
          </cell>
          <cell r="FQ885">
            <v>17.899999999999999</v>
          </cell>
          <cell r="FR885">
            <v>17.899999999999999</v>
          </cell>
          <cell r="FS885">
            <v>17.899999999999999</v>
          </cell>
          <cell r="FT885">
            <v>17.899999999999999</v>
          </cell>
          <cell r="FU885">
            <v>17.899999999999999</v>
          </cell>
          <cell r="FV885">
            <v>17.899999999999999</v>
          </cell>
          <cell r="FW885">
            <v>17.899999999999999</v>
          </cell>
          <cell r="FX885">
            <v>17.899999999999999</v>
          </cell>
          <cell r="FY885">
            <v>17.899999999999999</v>
          </cell>
          <cell r="FZ885">
            <v>17.899999999999999</v>
          </cell>
          <cell r="GA885">
            <v>17.899999999999999</v>
          </cell>
          <cell r="GB885">
            <v>17.899999999999999</v>
          </cell>
          <cell r="GC885">
            <v>17.899999999999999</v>
          </cell>
          <cell r="GD885">
            <v>17.899999999999999</v>
          </cell>
          <cell r="GE885">
            <v>17.899999999999999</v>
          </cell>
          <cell r="GF885">
            <v>17.899999999999999</v>
          </cell>
          <cell r="GG885">
            <v>17.899999999999999</v>
          </cell>
          <cell r="GH885">
            <v>17.899999999999999</v>
          </cell>
          <cell r="GI885">
            <v>17.899999999999999</v>
          </cell>
          <cell r="GJ885">
            <v>17.899999999999999</v>
          </cell>
        </row>
        <row r="886">
          <cell r="AU886" t="str">
            <v>UMBHEY 370</v>
          </cell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  <cell r="FA886">
            <v>14.73</v>
          </cell>
          <cell r="FB886">
            <v>14.73</v>
          </cell>
          <cell r="FC886">
            <v>14.73</v>
          </cell>
          <cell r="FD886">
            <v>14.73</v>
          </cell>
          <cell r="FE886">
            <v>14.73</v>
          </cell>
          <cell r="FF886">
            <v>14.73</v>
          </cell>
          <cell r="FG886">
            <v>14.73</v>
          </cell>
          <cell r="FH886">
            <v>14.73</v>
          </cell>
          <cell r="FI886">
            <v>14.73</v>
          </cell>
          <cell r="FJ886">
            <v>14.73</v>
          </cell>
          <cell r="FK886">
            <v>14.73</v>
          </cell>
          <cell r="FL886">
            <v>14.73</v>
          </cell>
          <cell r="FM886">
            <v>14.73</v>
          </cell>
          <cell r="FN886">
            <v>14.73</v>
          </cell>
          <cell r="FO886">
            <v>14.73</v>
          </cell>
          <cell r="FP886">
            <v>14.73</v>
          </cell>
          <cell r="FQ886">
            <v>14.73</v>
          </cell>
          <cell r="FR886">
            <v>14.73</v>
          </cell>
          <cell r="FS886">
            <v>14.73</v>
          </cell>
          <cell r="FT886">
            <v>14.73</v>
          </cell>
          <cell r="FU886">
            <v>14.73</v>
          </cell>
          <cell r="FV886">
            <v>14.73</v>
          </cell>
          <cell r="FW886">
            <v>14.73</v>
          </cell>
          <cell r="FX886">
            <v>14.73</v>
          </cell>
          <cell r="FY886">
            <v>14.73</v>
          </cell>
          <cell r="FZ886">
            <v>14.73</v>
          </cell>
          <cell r="GA886">
            <v>14.73</v>
          </cell>
          <cell r="GB886">
            <v>14.73</v>
          </cell>
          <cell r="GC886">
            <v>14.73</v>
          </cell>
          <cell r="GD886">
            <v>14.73</v>
          </cell>
          <cell r="GE886">
            <v>14.73</v>
          </cell>
          <cell r="GF886">
            <v>14.73</v>
          </cell>
          <cell r="GG886">
            <v>14.73</v>
          </cell>
          <cell r="GH886">
            <v>14.73</v>
          </cell>
          <cell r="GI886">
            <v>14.73</v>
          </cell>
          <cell r="GJ886">
            <v>14.73</v>
          </cell>
        </row>
        <row r="887">
          <cell r="AU887" t="str">
            <v>UMBHEY 380</v>
          </cell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  <cell r="FA887">
            <v>17.59</v>
          </cell>
          <cell r="FB887">
            <v>17.59</v>
          </cell>
          <cell r="FC887">
            <v>17.59</v>
          </cell>
          <cell r="FD887">
            <v>17.59</v>
          </cell>
          <cell r="FE887">
            <v>17.59</v>
          </cell>
          <cell r="FF887">
            <v>17.59</v>
          </cell>
          <cell r="FG887">
            <v>17.59</v>
          </cell>
          <cell r="FH887">
            <v>17.59</v>
          </cell>
          <cell r="FI887">
            <v>17.59</v>
          </cell>
          <cell r="FJ887">
            <v>17.59</v>
          </cell>
          <cell r="FK887">
            <v>17.59</v>
          </cell>
          <cell r="FL887">
            <v>17.59</v>
          </cell>
          <cell r="FM887">
            <v>17.59</v>
          </cell>
          <cell r="FN887">
            <v>17.59</v>
          </cell>
          <cell r="FO887">
            <v>17.59</v>
          </cell>
          <cell r="FP887">
            <v>17.59</v>
          </cell>
          <cell r="FQ887">
            <v>17.59</v>
          </cell>
          <cell r="FR887">
            <v>17.59</v>
          </cell>
          <cell r="FS887">
            <v>17.59</v>
          </cell>
          <cell r="FT887">
            <v>17.59</v>
          </cell>
          <cell r="FU887">
            <v>17.59</v>
          </cell>
          <cell r="FV887">
            <v>17.59</v>
          </cell>
          <cell r="FW887">
            <v>17.59</v>
          </cell>
          <cell r="FX887">
            <v>17.59</v>
          </cell>
          <cell r="FY887">
            <v>17.59</v>
          </cell>
          <cell r="FZ887">
            <v>17.59</v>
          </cell>
          <cell r="GA887">
            <v>17.59</v>
          </cell>
          <cell r="GB887">
            <v>17.59</v>
          </cell>
          <cell r="GC887">
            <v>17.59</v>
          </cell>
          <cell r="GD887">
            <v>17.59</v>
          </cell>
          <cell r="GE887">
            <v>17.59</v>
          </cell>
          <cell r="GF887">
            <v>17.59</v>
          </cell>
          <cell r="GG887">
            <v>17.59</v>
          </cell>
          <cell r="GH887">
            <v>17.59</v>
          </cell>
          <cell r="GI887">
            <v>17.59</v>
          </cell>
          <cell r="GJ887">
            <v>17.59</v>
          </cell>
        </row>
        <row r="888">
          <cell r="AU888" t="str">
            <v>UMBHEY 400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</row>
        <row r="889">
          <cell r="AU889" t="str">
            <v>UMBHEY 415</v>
          </cell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  <cell r="FA889">
            <v>6.09</v>
          </cell>
          <cell r="FB889">
            <v>6.09</v>
          </cell>
          <cell r="FC889">
            <v>6.09</v>
          </cell>
          <cell r="FD889">
            <v>6.09</v>
          </cell>
          <cell r="FE889">
            <v>6.09</v>
          </cell>
          <cell r="FF889">
            <v>6.09</v>
          </cell>
          <cell r="FG889">
            <v>6.09</v>
          </cell>
          <cell r="FH889">
            <v>6.09</v>
          </cell>
          <cell r="FI889">
            <v>6.09</v>
          </cell>
          <cell r="FJ889">
            <v>6.09</v>
          </cell>
          <cell r="FK889">
            <v>6.09</v>
          </cell>
          <cell r="FL889">
            <v>6.09</v>
          </cell>
          <cell r="FM889">
            <v>6.09</v>
          </cell>
          <cell r="FN889">
            <v>6.09</v>
          </cell>
          <cell r="FO889">
            <v>6.09</v>
          </cell>
          <cell r="FP889">
            <v>6.09</v>
          </cell>
          <cell r="FQ889">
            <v>6.09</v>
          </cell>
          <cell r="FR889">
            <v>6.09</v>
          </cell>
          <cell r="FS889">
            <v>6.09</v>
          </cell>
          <cell r="FT889">
            <v>6.09</v>
          </cell>
          <cell r="FU889">
            <v>6.09</v>
          </cell>
          <cell r="FV889">
            <v>6.09</v>
          </cell>
          <cell r="FW889">
            <v>6.09</v>
          </cell>
          <cell r="FX889">
            <v>6.09</v>
          </cell>
          <cell r="FY889">
            <v>6.09</v>
          </cell>
          <cell r="FZ889">
            <v>6.09</v>
          </cell>
          <cell r="GA889">
            <v>6.09</v>
          </cell>
          <cell r="GB889">
            <v>6.09</v>
          </cell>
          <cell r="GC889">
            <v>6.09</v>
          </cell>
          <cell r="GD889">
            <v>6.09</v>
          </cell>
          <cell r="GE889">
            <v>6.09</v>
          </cell>
          <cell r="GF889">
            <v>6.09</v>
          </cell>
          <cell r="GG889">
            <v>6.09</v>
          </cell>
          <cell r="GH889">
            <v>6.09</v>
          </cell>
          <cell r="GI889">
            <v>6.09</v>
          </cell>
          <cell r="GJ889">
            <v>6.09</v>
          </cell>
        </row>
        <row r="890">
          <cell r="AU890" t="str">
            <v>UMBHEY 425</v>
          </cell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  <cell r="FA890">
            <v>6.65</v>
          </cell>
          <cell r="FB890">
            <v>6.65</v>
          </cell>
          <cell r="FC890">
            <v>6.65</v>
          </cell>
          <cell r="FD890">
            <v>6.65</v>
          </cell>
          <cell r="FE890">
            <v>6.65</v>
          </cell>
          <cell r="FF890">
            <v>6.65</v>
          </cell>
          <cell r="FG890">
            <v>6.65</v>
          </cell>
          <cell r="FH890">
            <v>6.65</v>
          </cell>
          <cell r="FI890">
            <v>6.65</v>
          </cell>
          <cell r="FJ890">
            <v>6.65</v>
          </cell>
          <cell r="FK890">
            <v>6.65</v>
          </cell>
          <cell r="FL890">
            <v>6.65</v>
          </cell>
          <cell r="FM890">
            <v>6.65</v>
          </cell>
          <cell r="FN890">
            <v>6.65</v>
          </cell>
          <cell r="FO890">
            <v>6.65</v>
          </cell>
          <cell r="FP890">
            <v>6.65</v>
          </cell>
          <cell r="FQ890">
            <v>6.65</v>
          </cell>
          <cell r="FR890">
            <v>6.65</v>
          </cell>
          <cell r="FS890">
            <v>6.65</v>
          </cell>
          <cell r="FT890">
            <v>6.65</v>
          </cell>
          <cell r="FU890">
            <v>6.65</v>
          </cell>
          <cell r="FV890">
            <v>6.65</v>
          </cell>
          <cell r="FW890">
            <v>6.65</v>
          </cell>
          <cell r="FX890">
            <v>6.65</v>
          </cell>
          <cell r="FY890">
            <v>6.65</v>
          </cell>
          <cell r="FZ890">
            <v>6.65</v>
          </cell>
          <cell r="GA890">
            <v>6.65</v>
          </cell>
          <cell r="GB890">
            <v>6.65</v>
          </cell>
          <cell r="GC890">
            <v>6.65</v>
          </cell>
          <cell r="GD890">
            <v>6.65</v>
          </cell>
          <cell r="GE890">
            <v>6.65</v>
          </cell>
          <cell r="GF890">
            <v>6.65</v>
          </cell>
          <cell r="GG890">
            <v>6.65</v>
          </cell>
          <cell r="GH890">
            <v>6.65</v>
          </cell>
          <cell r="GI890">
            <v>6.65</v>
          </cell>
          <cell r="GJ890">
            <v>6.65</v>
          </cell>
        </row>
        <row r="891">
          <cell r="AU891" t="str">
            <v>UMBHEY 430</v>
          </cell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  <cell r="FA891">
            <v>6.65</v>
          </cell>
          <cell r="FB891">
            <v>6.65</v>
          </cell>
          <cell r="FC891">
            <v>6.65</v>
          </cell>
          <cell r="FD891">
            <v>6.65</v>
          </cell>
          <cell r="FE891">
            <v>6.65</v>
          </cell>
          <cell r="FF891">
            <v>6.65</v>
          </cell>
          <cell r="FG891">
            <v>6.65</v>
          </cell>
          <cell r="FH891">
            <v>6.65</v>
          </cell>
          <cell r="FI891">
            <v>6.65</v>
          </cell>
          <cell r="FJ891">
            <v>6.65</v>
          </cell>
          <cell r="FK891">
            <v>6.65</v>
          </cell>
          <cell r="FL891">
            <v>6.65</v>
          </cell>
          <cell r="FM891">
            <v>6.65</v>
          </cell>
          <cell r="FN891">
            <v>6.65</v>
          </cell>
          <cell r="FO891">
            <v>6.65</v>
          </cell>
          <cell r="FP891">
            <v>6.65</v>
          </cell>
          <cell r="FQ891">
            <v>6.65</v>
          </cell>
          <cell r="FR891">
            <v>6.65</v>
          </cell>
          <cell r="FS891">
            <v>6.65</v>
          </cell>
          <cell r="FT891">
            <v>6.65</v>
          </cell>
          <cell r="FU891">
            <v>6.65</v>
          </cell>
          <cell r="FV891">
            <v>6.65</v>
          </cell>
          <cell r="FW891">
            <v>6.65</v>
          </cell>
          <cell r="FX891">
            <v>6.65</v>
          </cell>
          <cell r="FY891">
            <v>6.65</v>
          </cell>
          <cell r="FZ891">
            <v>6.65</v>
          </cell>
          <cell r="GA891">
            <v>6.65</v>
          </cell>
          <cell r="GB891">
            <v>6.65</v>
          </cell>
          <cell r="GC891">
            <v>6.65</v>
          </cell>
          <cell r="GD891">
            <v>6.65</v>
          </cell>
          <cell r="GE891">
            <v>6.65</v>
          </cell>
          <cell r="GF891">
            <v>6.65</v>
          </cell>
          <cell r="GG891">
            <v>6.65</v>
          </cell>
          <cell r="GH891">
            <v>6.65</v>
          </cell>
          <cell r="GI891">
            <v>6.65</v>
          </cell>
          <cell r="GJ891">
            <v>6.65</v>
          </cell>
        </row>
        <row r="892">
          <cell r="AU892" t="str">
            <v>UMBHEY 450</v>
          </cell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  <cell r="FA892">
            <v>15.98</v>
          </cell>
          <cell r="FB892">
            <v>15.98</v>
          </cell>
          <cell r="FC892">
            <v>15.98</v>
          </cell>
          <cell r="FD892">
            <v>15.98</v>
          </cell>
          <cell r="FE892">
            <v>15.98</v>
          </cell>
          <cell r="FF892">
            <v>15.98</v>
          </cell>
          <cell r="FG892">
            <v>15.98</v>
          </cell>
          <cell r="FH892">
            <v>15.98</v>
          </cell>
          <cell r="FI892">
            <v>15.98</v>
          </cell>
          <cell r="FJ892">
            <v>15.98</v>
          </cell>
          <cell r="FK892">
            <v>15.98</v>
          </cell>
          <cell r="FL892">
            <v>15.98</v>
          </cell>
          <cell r="FM892">
            <v>15.98</v>
          </cell>
          <cell r="FN892">
            <v>15.98</v>
          </cell>
          <cell r="FO892">
            <v>15.98</v>
          </cell>
          <cell r="FP892">
            <v>15.98</v>
          </cell>
          <cell r="FQ892">
            <v>15.98</v>
          </cell>
          <cell r="FR892">
            <v>15.98</v>
          </cell>
          <cell r="FS892">
            <v>15.98</v>
          </cell>
          <cell r="FT892">
            <v>15.98</v>
          </cell>
          <cell r="FU892">
            <v>15.98</v>
          </cell>
          <cell r="FV892">
            <v>15.98</v>
          </cell>
          <cell r="FW892">
            <v>15.98</v>
          </cell>
          <cell r="FX892">
            <v>15.98</v>
          </cell>
          <cell r="FY892">
            <v>15.98</v>
          </cell>
          <cell r="FZ892">
            <v>15.98</v>
          </cell>
          <cell r="GA892">
            <v>15.98</v>
          </cell>
          <cell r="GB892">
            <v>15.98</v>
          </cell>
          <cell r="GC892">
            <v>15.98</v>
          </cell>
          <cell r="GD892">
            <v>15.98</v>
          </cell>
          <cell r="GE892">
            <v>15.98</v>
          </cell>
          <cell r="GF892">
            <v>15.98</v>
          </cell>
          <cell r="GG892">
            <v>15.98</v>
          </cell>
          <cell r="GH892">
            <v>15.98</v>
          </cell>
          <cell r="GI892">
            <v>15.98</v>
          </cell>
          <cell r="GJ892">
            <v>15.98</v>
          </cell>
        </row>
        <row r="893">
          <cell r="AU893" t="str">
            <v>UMBHEY 460</v>
          </cell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  <cell r="FA893">
            <v>15.29</v>
          </cell>
          <cell r="FB893">
            <v>15.29</v>
          </cell>
          <cell r="FC893">
            <v>15.29</v>
          </cell>
          <cell r="FD893">
            <v>15.29</v>
          </cell>
          <cell r="FE893">
            <v>15.29</v>
          </cell>
          <cell r="FF893">
            <v>15.29</v>
          </cell>
          <cell r="FG893">
            <v>15.29</v>
          </cell>
          <cell r="FH893">
            <v>15.29</v>
          </cell>
          <cell r="FI893">
            <v>15.29</v>
          </cell>
          <cell r="FJ893">
            <v>15.29</v>
          </cell>
          <cell r="FK893">
            <v>15.29</v>
          </cell>
          <cell r="FL893">
            <v>15.29</v>
          </cell>
          <cell r="FM893">
            <v>15.29</v>
          </cell>
          <cell r="FN893">
            <v>15.29</v>
          </cell>
          <cell r="FO893">
            <v>15.29</v>
          </cell>
          <cell r="FP893">
            <v>15.29</v>
          </cell>
          <cell r="FQ893">
            <v>15.29</v>
          </cell>
          <cell r="FR893">
            <v>15.29</v>
          </cell>
          <cell r="FS893">
            <v>15.29</v>
          </cell>
          <cell r="FT893">
            <v>15.29</v>
          </cell>
          <cell r="FU893">
            <v>15.29</v>
          </cell>
          <cell r="FV893">
            <v>15.29</v>
          </cell>
          <cell r="FW893">
            <v>15.29</v>
          </cell>
          <cell r="FX893">
            <v>15.29</v>
          </cell>
          <cell r="FY893">
            <v>15.29</v>
          </cell>
          <cell r="FZ893">
            <v>15.29</v>
          </cell>
          <cell r="GA893">
            <v>15.29</v>
          </cell>
          <cell r="GB893">
            <v>15.29</v>
          </cell>
          <cell r="GC893">
            <v>15.29</v>
          </cell>
          <cell r="GD893">
            <v>15.29</v>
          </cell>
          <cell r="GE893">
            <v>15.29</v>
          </cell>
          <cell r="GF893">
            <v>15.29</v>
          </cell>
          <cell r="GG893">
            <v>15.29</v>
          </cell>
          <cell r="GH893">
            <v>15.29</v>
          </cell>
          <cell r="GI893">
            <v>15.29</v>
          </cell>
          <cell r="GJ893">
            <v>15.29</v>
          </cell>
        </row>
        <row r="894">
          <cell r="AU894" t="str">
            <v>UMBHEY 465</v>
          </cell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  <cell r="FA894">
            <v>14.23</v>
          </cell>
          <cell r="FB894">
            <v>14.23</v>
          </cell>
          <cell r="FC894">
            <v>14.23</v>
          </cell>
          <cell r="FD894">
            <v>14.23</v>
          </cell>
          <cell r="FE894">
            <v>14.23</v>
          </cell>
          <cell r="FF894">
            <v>14.23</v>
          </cell>
          <cell r="FG894">
            <v>14.23</v>
          </cell>
          <cell r="FH894">
            <v>14.23</v>
          </cell>
          <cell r="FI894">
            <v>14.23</v>
          </cell>
          <cell r="FJ894">
            <v>14.23</v>
          </cell>
          <cell r="FK894">
            <v>14.23</v>
          </cell>
          <cell r="FL894">
            <v>14.23</v>
          </cell>
          <cell r="FM894">
            <v>14.23</v>
          </cell>
          <cell r="FN894">
            <v>14.23</v>
          </cell>
          <cell r="FO894">
            <v>14.23</v>
          </cell>
          <cell r="FP894">
            <v>14.23</v>
          </cell>
          <cell r="FQ894">
            <v>14.23</v>
          </cell>
          <cell r="FR894">
            <v>14.23</v>
          </cell>
          <cell r="FS894">
            <v>14.23</v>
          </cell>
          <cell r="FT894">
            <v>14.23</v>
          </cell>
          <cell r="FU894">
            <v>14.23</v>
          </cell>
          <cell r="FV894">
            <v>14.23</v>
          </cell>
          <cell r="FW894">
            <v>14.23</v>
          </cell>
          <cell r="FX894">
            <v>14.23</v>
          </cell>
          <cell r="FY894">
            <v>14.23</v>
          </cell>
          <cell r="FZ894">
            <v>14.23</v>
          </cell>
          <cell r="GA894">
            <v>14.23</v>
          </cell>
          <cell r="GB894">
            <v>14.23</v>
          </cell>
          <cell r="GC894">
            <v>14.23</v>
          </cell>
          <cell r="GD894">
            <v>14.23</v>
          </cell>
          <cell r="GE894">
            <v>14.23</v>
          </cell>
          <cell r="GF894">
            <v>14.23</v>
          </cell>
          <cell r="GG894">
            <v>14.23</v>
          </cell>
          <cell r="GH894">
            <v>14.23</v>
          </cell>
          <cell r="GI894">
            <v>14.23</v>
          </cell>
          <cell r="GJ894">
            <v>14.23</v>
          </cell>
        </row>
        <row r="895">
          <cell r="AU895" t="str">
            <v>UMBHEY 470</v>
          </cell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  <cell r="FA895">
            <v>8.26</v>
          </cell>
          <cell r="FB895">
            <v>8.26</v>
          </cell>
          <cell r="FC895">
            <v>8.26</v>
          </cell>
          <cell r="FD895">
            <v>8.26</v>
          </cell>
          <cell r="FE895">
            <v>8.26</v>
          </cell>
          <cell r="FF895">
            <v>8.26</v>
          </cell>
          <cell r="FG895">
            <v>8.26</v>
          </cell>
          <cell r="FH895">
            <v>8.26</v>
          </cell>
          <cell r="FI895">
            <v>8.26</v>
          </cell>
          <cell r="FJ895">
            <v>8.26</v>
          </cell>
          <cell r="FK895">
            <v>8.26</v>
          </cell>
          <cell r="FL895">
            <v>8.26</v>
          </cell>
          <cell r="FM895">
            <v>8.26</v>
          </cell>
          <cell r="FN895">
            <v>8.26</v>
          </cell>
          <cell r="FO895">
            <v>8.26</v>
          </cell>
          <cell r="FP895">
            <v>8.26</v>
          </cell>
          <cell r="FQ895">
            <v>8.26</v>
          </cell>
          <cell r="FR895">
            <v>8.26</v>
          </cell>
          <cell r="FS895">
            <v>8.26</v>
          </cell>
          <cell r="FT895">
            <v>8.26</v>
          </cell>
          <cell r="FU895">
            <v>8.26</v>
          </cell>
          <cell r="FV895">
            <v>8.26</v>
          </cell>
          <cell r="FW895">
            <v>8.26</v>
          </cell>
          <cell r="FX895">
            <v>8.26</v>
          </cell>
          <cell r="FY895">
            <v>8.26</v>
          </cell>
          <cell r="FZ895">
            <v>8.26</v>
          </cell>
          <cell r="GA895">
            <v>8.26</v>
          </cell>
          <cell r="GB895">
            <v>8.26</v>
          </cell>
          <cell r="GC895">
            <v>8.26</v>
          </cell>
          <cell r="GD895">
            <v>8.26</v>
          </cell>
          <cell r="GE895">
            <v>8.26</v>
          </cell>
          <cell r="GF895">
            <v>8.26</v>
          </cell>
          <cell r="GG895">
            <v>8.26</v>
          </cell>
          <cell r="GH895">
            <v>8.26</v>
          </cell>
          <cell r="GI895">
            <v>8.26</v>
          </cell>
          <cell r="GJ895">
            <v>8.26</v>
          </cell>
        </row>
        <row r="896">
          <cell r="AU896" t="str">
            <v>UMBHEY 500</v>
          </cell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  <cell r="FA896">
            <v>15.35</v>
          </cell>
          <cell r="FB896">
            <v>15.35</v>
          </cell>
          <cell r="FC896">
            <v>15.35</v>
          </cell>
          <cell r="FD896">
            <v>15.35</v>
          </cell>
          <cell r="FE896">
            <v>15.35</v>
          </cell>
          <cell r="FF896">
            <v>15.35</v>
          </cell>
          <cell r="FG896">
            <v>15.35</v>
          </cell>
          <cell r="FH896">
            <v>15.35</v>
          </cell>
          <cell r="FI896">
            <v>15.35</v>
          </cell>
          <cell r="FJ896">
            <v>15.35</v>
          </cell>
          <cell r="FK896">
            <v>15.35</v>
          </cell>
          <cell r="FL896">
            <v>15.35</v>
          </cell>
          <cell r="FM896">
            <v>15.35</v>
          </cell>
          <cell r="FN896">
            <v>15.35</v>
          </cell>
          <cell r="FO896">
            <v>15.35</v>
          </cell>
          <cell r="FP896">
            <v>15.35</v>
          </cell>
          <cell r="FQ896">
            <v>15.35</v>
          </cell>
          <cell r="FR896">
            <v>15.35</v>
          </cell>
          <cell r="FS896">
            <v>15.35</v>
          </cell>
          <cell r="FT896">
            <v>15.35</v>
          </cell>
          <cell r="FU896">
            <v>15.35</v>
          </cell>
          <cell r="FV896">
            <v>15.35</v>
          </cell>
          <cell r="FW896">
            <v>15.35</v>
          </cell>
          <cell r="FX896">
            <v>15.35</v>
          </cell>
          <cell r="FY896">
            <v>15.35</v>
          </cell>
          <cell r="FZ896">
            <v>15.35</v>
          </cell>
          <cell r="GA896">
            <v>15.35</v>
          </cell>
          <cell r="GB896">
            <v>15.35</v>
          </cell>
          <cell r="GC896">
            <v>15.35</v>
          </cell>
          <cell r="GD896">
            <v>15.35</v>
          </cell>
          <cell r="GE896">
            <v>15.35</v>
          </cell>
          <cell r="GF896">
            <v>15.35</v>
          </cell>
          <cell r="GG896">
            <v>15.35</v>
          </cell>
          <cell r="GH896">
            <v>15.35</v>
          </cell>
          <cell r="GI896">
            <v>15.35</v>
          </cell>
          <cell r="GJ896">
            <v>15.35</v>
          </cell>
        </row>
        <row r="897">
          <cell r="AU897" t="str">
            <v>UMBHEY 510</v>
          </cell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  <cell r="FA897">
            <v>19.149999999999999</v>
          </cell>
          <cell r="FB897">
            <v>19.149999999999999</v>
          </cell>
          <cell r="FC897">
            <v>19.149999999999999</v>
          </cell>
          <cell r="FD897">
            <v>19.149999999999999</v>
          </cell>
          <cell r="FE897">
            <v>19.149999999999999</v>
          </cell>
          <cell r="FF897">
            <v>19.149999999999999</v>
          </cell>
          <cell r="FG897">
            <v>19.149999999999999</v>
          </cell>
          <cell r="FH897">
            <v>19.149999999999999</v>
          </cell>
          <cell r="FI897">
            <v>19.149999999999999</v>
          </cell>
          <cell r="FJ897">
            <v>19.149999999999999</v>
          </cell>
          <cell r="FK897">
            <v>19.149999999999999</v>
          </cell>
          <cell r="FL897">
            <v>19.149999999999999</v>
          </cell>
          <cell r="FM897">
            <v>19.149999999999999</v>
          </cell>
          <cell r="FN897">
            <v>19.149999999999999</v>
          </cell>
          <cell r="FO897">
            <v>19.149999999999999</v>
          </cell>
          <cell r="FP897">
            <v>19.149999999999999</v>
          </cell>
          <cell r="FQ897">
            <v>19.149999999999999</v>
          </cell>
          <cell r="FR897">
            <v>19.149999999999999</v>
          </cell>
          <cell r="FS897">
            <v>19.149999999999999</v>
          </cell>
          <cell r="FT897">
            <v>19.149999999999999</v>
          </cell>
          <cell r="FU897">
            <v>19.149999999999999</v>
          </cell>
          <cell r="FV897">
            <v>19.149999999999999</v>
          </cell>
          <cell r="FW897">
            <v>19.149999999999999</v>
          </cell>
          <cell r="FX897">
            <v>19.149999999999999</v>
          </cell>
          <cell r="FY897">
            <v>19.149999999999999</v>
          </cell>
          <cell r="FZ897">
            <v>19.149999999999999</v>
          </cell>
          <cell r="GA897">
            <v>19.149999999999999</v>
          </cell>
          <cell r="GB897">
            <v>19.149999999999999</v>
          </cell>
          <cell r="GC897">
            <v>19.149999999999999</v>
          </cell>
          <cell r="GD897">
            <v>19.149999999999999</v>
          </cell>
          <cell r="GE897">
            <v>19.149999999999999</v>
          </cell>
          <cell r="GF897">
            <v>19.149999999999999</v>
          </cell>
          <cell r="GG897">
            <v>19.149999999999999</v>
          </cell>
          <cell r="GH897">
            <v>19.149999999999999</v>
          </cell>
          <cell r="GI897">
            <v>19.149999999999999</v>
          </cell>
          <cell r="GJ897">
            <v>19.149999999999999</v>
          </cell>
        </row>
        <row r="898">
          <cell r="AU898" t="str">
            <v>UMBHEY 530</v>
          </cell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  <cell r="FA898">
            <v>17.47</v>
          </cell>
          <cell r="FB898">
            <v>17.47</v>
          </cell>
          <cell r="FC898">
            <v>17.47</v>
          </cell>
          <cell r="FD898">
            <v>17.47</v>
          </cell>
          <cell r="FE898">
            <v>17.47</v>
          </cell>
          <cell r="FF898">
            <v>17.47</v>
          </cell>
          <cell r="FG898">
            <v>17.47</v>
          </cell>
          <cell r="FH898">
            <v>17.47</v>
          </cell>
          <cell r="FI898">
            <v>17.47</v>
          </cell>
          <cell r="FJ898">
            <v>17.47</v>
          </cell>
          <cell r="FK898">
            <v>17.47</v>
          </cell>
          <cell r="FL898">
            <v>17.47</v>
          </cell>
          <cell r="FM898">
            <v>17.47</v>
          </cell>
          <cell r="FN898">
            <v>17.47</v>
          </cell>
          <cell r="FO898">
            <v>17.47</v>
          </cell>
          <cell r="FP898">
            <v>17.47</v>
          </cell>
          <cell r="FQ898">
            <v>17.47</v>
          </cell>
          <cell r="FR898">
            <v>17.47</v>
          </cell>
          <cell r="FS898">
            <v>17.47</v>
          </cell>
          <cell r="FT898">
            <v>17.47</v>
          </cell>
          <cell r="FU898">
            <v>17.47</v>
          </cell>
          <cell r="FV898">
            <v>17.47</v>
          </cell>
          <cell r="FW898">
            <v>17.47</v>
          </cell>
          <cell r="FX898">
            <v>17.47</v>
          </cell>
          <cell r="FY898">
            <v>17.47</v>
          </cell>
          <cell r="FZ898">
            <v>17.47</v>
          </cell>
          <cell r="GA898">
            <v>17.47</v>
          </cell>
          <cell r="GB898">
            <v>17.47</v>
          </cell>
          <cell r="GC898">
            <v>17.47</v>
          </cell>
          <cell r="GD898">
            <v>17.47</v>
          </cell>
          <cell r="GE898">
            <v>17.47</v>
          </cell>
          <cell r="GF898">
            <v>17.47</v>
          </cell>
          <cell r="GG898">
            <v>17.47</v>
          </cell>
          <cell r="GH898">
            <v>17.47</v>
          </cell>
          <cell r="GI898">
            <v>17.47</v>
          </cell>
          <cell r="GJ898">
            <v>17.47</v>
          </cell>
        </row>
        <row r="899">
          <cell r="AU899" t="str">
            <v>UMBHEY 540</v>
          </cell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  <cell r="FA899">
            <v>14.12</v>
          </cell>
          <cell r="FB899">
            <v>14.12</v>
          </cell>
          <cell r="FC899">
            <v>14.12</v>
          </cell>
          <cell r="FD899">
            <v>14.12</v>
          </cell>
          <cell r="FE899">
            <v>14.12</v>
          </cell>
          <cell r="FF899">
            <v>14.12</v>
          </cell>
          <cell r="FG899">
            <v>14.12</v>
          </cell>
          <cell r="FH899">
            <v>14.12</v>
          </cell>
          <cell r="FI899">
            <v>14.12</v>
          </cell>
          <cell r="FJ899">
            <v>14.12</v>
          </cell>
          <cell r="FK899">
            <v>14.12</v>
          </cell>
          <cell r="FL899">
            <v>14.12</v>
          </cell>
          <cell r="FM899">
            <v>14.12</v>
          </cell>
          <cell r="FN899">
            <v>14.12</v>
          </cell>
          <cell r="FO899">
            <v>14.12</v>
          </cell>
          <cell r="FP899">
            <v>14.12</v>
          </cell>
          <cell r="FQ899">
            <v>14.12</v>
          </cell>
          <cell r="FR899">
            <v>14.12</v>
          </cell>
          <cell r="FS899">
            <v>14.12</v>
          </cell>
          <cell r="FT899">
            <v>14.12</v>
          </cell>
          <cell r="FU899">
            <v>14.12</v>
          </cell>
          <cell r="FV899">
            <v>14.12</v>
          </cell>
          <cell r="FW899">
            <v>14.12</v>
          </cell>
          <cell r="FX899">
            <v>14.12</v>
          </cell>
          <cell r="FY899">
            <v>14.12</v>
          </cell>
          <cell r="FZ899">
            <v>14.12</v>
          </cell>
          <cell r="GA899">
            <v>14.12</v>
          </cell>
          <cell r="GB899">
            <v>14.12</v>
          </cell>
          <cell r="GC899">
            <v>14.12</v>
          </cell>
          <cell r="GD899">
            <v>14.12</v>
          </cell>
          <cell r="GE899">
            <v>14.12</v>
          </cell>
          <cell r="GF899">
            <v>14.12</v>
          </cell>
          <cell r="GG899">
            <v>14.12</v>
          </cell>
          <cell r="GH899">
            <v>14.12</v>
          </cell>
          <cell r="GI899">
            <v>14.12</v>
          </cell>
          <cell r="GJ899">
            <v>14.12</v>
          </cell>
        </row>
        <row r="900">
          <cell r="AU900" t="str">
            <v>UMBHEY 545</v>
          </cell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  <cell r="FA900">
            <v>14.43</v>
          </cell>
          <cell r="FB900">
            <v>14.43</v>
          </cell>
          <cell r="FC900">
            <v>14.43</v>
          </cell>
          <cell r="FD900">
            <v>14.43</v>
          </cell>
          <cell r="FE900">
            <v>14.43</v>
          </cell>
          <cell r="FF900">
            <v>14.43</v>
          </cell>
          <cell r="FG900">
            <v>14.43</v>
          </cell>
          <cell r="FH900">
            <v>14.43</v>
          </cell>
          <cell r="FI900">
            <v>14.43</v>
          </cell>
          <cell r="FJ900">
            <v>14.43</v>
          </cell>
          <cell r="FK900">
            <v>14.43</v>
          </cell>
          <cell r="FL900">
            <v>14.43</v>
          </cell>
          <cell r="FM900">
            <v>14.43</v>
          </cell>
          <cell r="FN900">
            <v>14.43</v>
          </cell>
          <cell r="FO900">
            <v>14.43</v>
          </cell>
          <cell r="FP900">
            <v>14.43</v>
          </cell>
          <cell r="FQ900">
            <v>14.43</v>
          </cell>
          <cell r="FR900">
            <v>14.43</v>
          </cell>
          <cell r="FS900">
            <v>14.43</v>
          </cell>
          <cell r="FT900">
            <v>14.43</v>
          </cell>
          <cell r="FU900">
            <v>14.43</v>
          </cell>
          <cell r="FV900">
            <v>14.43</v>
          </cell>
          <cell r="FW900">
            <v>14.43</v>
          </cell>
          <cell r="FX900">
            <v>14.43</v>
          </cell>
          <cell r="FY900">
            <v>14.43</v>
          </cell>
          <cell r="FZ900">
            <v>14.43</v>
          </cell>
          <cell r="GA900">
            <v>14.43</v>
          </cell>
          <cell r="GB900">
            <v>14.43</v>
          </cell>
          <cell r="GC900">
            <v>14.43</v>
          </cell>
          <cell r="GD900">
            <v>14.43</v>
          </cell>
          <cell r="GE900">
            <v>14.43</v>
          </cell>
          <cell r="GF900">
            <v>14.43</v>
          </cell>
          <cell r="GG900">
            <v>14.43</v>
          </cell>
          <cell r="GH900">
            <v>14.43</v>
          </cell>
          <cell r="GI900">
            <v>14.43</v>
          </cell>
          <cell r="GJ900">
            <v>14.43</v>
          </cell>
        </row>
        <row r="901">
          <cell r="AU901" t="str">
            <v>UMBHEY 550</v>
          </cell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  <cell r="FA901">
            <v>5.98</v>
          </cell>
          <cell r="FB901">
            <v>5.98</v>
          </cell>
          <cell r="FC901">
            <v>5.98</v>
          </cell>
          <cell r="FD901">
            <v>5.98</v>
          </cell>
          <cell r="FE901">
            <v>5.98</v>
          </cell>
          <cell r="FF901">
            <v>5.98</v>
          </cell>
          <cell r="FG901">
            <v>5.98</v>
          </cell>
          <cell r="FH901">
            <v>5.98</v>
          </cell>
          <cell r="FI901">
            <v>5.98</v>
          </cell>
          <cell r="FJ901">
            <v>5.98</v>
          </cell>
          <cell r="FK901">
            <v>5.98</v>
          </cell>
          <cell r="FL901">
            <v>5.98</v>
          </cell>
          <cell r="FM901">
            <v>5.98</v>
          </cell>
          <cell r="FN901">
            <v>5.98</v>
          </cell>
          <cell r="FO901">
            <v>5.98</v>
          </cell>
          <cell r="FP901">
            <v>5.98</v>
          </cell>
          <cell r="FQ901">
            <v>5.98</v>
          </cell>
          <cell r="FR901">
            <v>5.98</v>
          </cell>
          <cell r="FS901">
            <v>5.98</v>
          </cell>
          <cell r="FT901">
            <v>5.98</v>
          </cell>
          <cell r="FU901">
            <v>5.98</v>
          </cell>
          <cell r="FV901">
            <v>5.98</v>
          </cell>
          <cell r="FW901">
            <v>5.98</v>
          </cell>
          <cell r="FX901">
            <v>5.98</v>
          </cell>
          <cell r="FY901">
            <v>5.98</v>
          </cell>
          <cell r="FZ901">
            <v>5.98</v>
          </cell>
          <cell r="GA901">
            <v>5.98</v>
          </cell>
          <cell r="GB901">
            <v>5.98</v>
          </cell>
          <cell r="GC901">
            <v>5.98</v>
          </cell>
          <cell r="GD901">
            <v>5.98</v>
          </cell>
          <cell r="GE901">
            <v>5.98</v>
          </cell>
          <cell r="GF901">
            <v>5.98</v>
          </cell>
          <cell r="GG901">
            <v>5.98</v>
          </cell>
          <cell r="GH901">
            <v>5.98</v>
          </cell>
          <cell r="GI901">
            <v>5.98</v>
          </cell>
          <cell r="GJ901">
            <v>5.98</v>
          </cell>
        </row>
        <row r="902">
          <cell r="AU902" t="str">
            <v>UMBHEY 560</v>
          </cell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  <cell r="FA902">
            <v>11.06</v>
          </cell>
          <cell r="FB902">
            <v>11.06</v>
          </cell>
          <cell r="FC902">
            <v>11.06</v>
          </cell>
          <cell r="FD902">
            <v>11.06</v>
          </cell>
          <cell r="FE902">
            <v>11.06</v>
          </cell>
          <cell r="FF902">
            <v>11.06</v>
          </cell>
          <cell r="FG902">
            <v>11.06</v>
          </cell>
          <cell r="FH902">
            <v>11.06</v>
          </cell>
          <cell r="FI902">
            <v>11.06</v>
          </cell>
          <cell r="FJ902">
            <v>11.06</v>
          </cell>
          <cell r="FK902">
            <v>11.06</v>
          </cell>
          <cell r="FL902">
            <v>11.06</v>
          </cell>
          <cell r="FM902">
            <v>11.06</v>
          </cell>
          <cell r="FN902">
            <v>11.06</v>
          </cell>
          <cell r="FO902">
            <v>11.06</v>
          </cell>
          <cell r="FP902">
            <v>11.06</v>
          </cell>
          <cell r="FQ902">
            <v>11.06</v>
          </cell>
          <cell r="FR902">
            <v>11.06</v>
          </cell>
          <cell r="FS902">
            <v>11.06</v>
          </cell>
          <cell r="FT902">
            <v>11.06</v>
          </cell>
          <cell r="FU902">
            <v>11.06</v>
          </cell>
          <cell r="FV902">
            <v>11.06</v>
          </cell>
          <cell r="FW902">
            <v>11.06</v>
          </cell>
          <cell r="FX902">
            <v>11.06</v>
          </cell>
          <cell r="FY902">
            <v>11.06</v>
          </cell>
          <cell r="FZ902">
            <v>11.06</v>
          </cell>
          <cell r="GA902">
            <v>11.06</v>
          </cell>
          <cell r="GB902">
            <v>11.06</v>
          </cell>
          <cell r="GC902">
            <v>11.06</v>
          </cell>
          <cell r="GD902">
            <v>11.06</v>
          </cell>
          <cell r="GE902">
            <v>11.06</v>
          </cell>
          <cell r="GF902">
            <v>11.06</v>
          </cell>
          <cell r="GG902">
            <v>11.06</v>
          </cell>
          <cell r="GH902">
            <v>11.06</v>
          </cell>
          <cell r="GI902">
            <v>11.06</v>
          </cell>
          <cell r="GJ902">
            <v>11.06</v>
          </cell>
        </row>
        <row r="903">
          <cell r="AU903" t="str">
            <v>UMBHEY 565</v>
          </cell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  <cell r="FA903">
            <v>13.43</v>
          </cell>
          <cell r="FB903">
            <v>13.43</v>
          </cell>
          <cell r="FC903">
            <v>13.43</v>
          </cell>
          <cell r="FD903">
            <v>13.43</v>
          </cell>
          <cell r="FE903">
            <v>13.43</v>
          </cell>
          <cell r="FF903">
            <v>13.43</v>
          </cell>
          <cell r="FG903">
            <v>13.43</v>
          </cell>
          <cell r="FH903">
            <v>13.43</v>
          </cell>
          <cell r="FI903">
            <v>13.43</v>
          </cell>
          <cell r="FJ903">
            <v>13.43</v>
          </cell>
          <cell r="FK903">
            <v>13.43</v>
          </cell>
          <cell r="FL903">
            <v>13.43</v>
          </cell>
          <cell r="FM903">
            <v>13.43</v>
          </cell>
          <cell r="FN903">
            <v>13.43</v>
          </cell>
          <cell r="FO903">
            <v>13.43</v>
          </cell>
          <cell r="FP903">
            <v>13.43</v>
          </cell>
          <cell r="FQ903">
            <v>13.43</v>
          </cell>
          <cell r="FR903">
            <v>13.43</v>
          </cell>
          <cell r="FS903">
            <v>13.43</v>
          </cell>
          <cell r="FT903">
            <v>13.43</v>
          </cell>
          <cell r="FU903">
            <v>13.43</v>
          </cell>
          <cell r="FV903">
            <v>13.43</v>
          </cell>
          <cell r="FW903">
            <v>13.43</v>
          </cell>
          <cell r="FX903">
            <v>13.43</v>
          </cell>
          <cell r="FY903">
            <v>13.43</v>
          </cell>
          <cell r="FZ903">
            <v>13.43</v>
          </cell>
          <cell r="GA903">
            <v>13.43</v>
          </cell>
          <cell r="GB903">
            <v>13.43</v>
          </cell>
          <cell r="GC903">
            <v>13.43</v>
          </cell>
          <cell r="GD903">
            <v>13.43</v>
          </cell>
          <cell r="GE903">
            <v>13.43</v>
          </cell>
          <cell r="GF903">
            <v>13.43</v>
          </cell>
          <cell r="GG903">
            <v>13.43</v>
          </cell>
          <cell r="GH903">
            <v>13.43</v>
          </cell>
          <cell r="GI903">
            <v>13.43</v>
          </cell>
          <cell r="GJ903">
            <v>13.43</v>
          </cell>
        </row>
        <row r="904">
          <cell r="AU904" t="str">
            <v>UMBHEY 580</v>
          </cell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  <cell r="FA904">
            <v>10</v>
          </cell>
          <cell r="FB904">
            <v>10</v>
          </cell>
          <cell r="FC904">
            <v>10</v>
          </cell>
          <cell r="FD904">
            <v>10</v>
          </cell>
          <cell r="FE904">
            <v>10</v>
          </cell>
          <cell r="FF904">
            <v>10</v>
          </cell>
          <cell r="FG904">
            <v>10</v>
          </cell>
          <cell r="FH904">
            <v>10</v>
          </cell>
          <cell r="FI904">
            <v>10</v>
          </cell>
          <cell r="FJ904">
            <v>10</v>
          </cell>
          <cell r="FK904">
            <v>10</v>
          </cell>
          <cell r="FL904">
            <v>10</v>
          </cell>
          <cell r="FM904">
            <v>10</v>
          </cell>
          <cell r="FN904">
            <v>10</v>
          </cell>
          <cell r="FO904">
            <v>10</v>
          </cell>
          <cell r="FP904">
            <v>10</v>
          </cell>
          <cell r="FQ904">
            <v>10</v>
          </cell>
          <cell r="FR904">
            <v>10</v>
          </cell>
          <cell r="FS904">
            <v>10</v>
          </cell>
          <cell r="FT904">
            <v>10</v>
          </cell>
          <cell r="FU904">
            <v>10</v>
          </cell>
          <cell r="FV904">
            <v>10</v>
          </cell>
          <cell r="FW904">
            <v>10</v>
          </cell>
          <cell r="FX904">
            <v>10</v>
          </cell>
          <cell r="FY904">
            <v>10</v>
          </cell>
          <cell r="FZ904">
            <v>10</v>
          </cell>
          <cell r="GA904">
            <v>10</v>
          </cell>
          <cell r="GB904">
            <v>10</v>
          </cell>
          <cell r="GC904">
            <v>10</v>
          </cell>
          <cell r="GD904">
            <v>10</v>
          </cell>
          <cell r="GE904">
            <v>10</v>
          </cell>
          <cell r="GF904">
            <v>10</v>
          </cell>
          <cell r="GG904">
            <v>10</v>
          </cell>
          <cell r="GH904">
            <v>10</v>
          </cell>
          <cell r="GI904">
            <v>10</v>
          </cell>
          <cell r="GJ904">
            <v>10</v>
          </cell>
        </row>
        <row r="905">
          <cell r="AU905" t="str">
            <v>UMBHEY 600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</row>
        <row r="906">
          <cell r="AU906" t="str">
            <v>UMBHEY 610</v>
          </cell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  <cell r="FA906">
            <v>7.64</v>
          </cell>
          <cell r="FB906">
            <v>7.64</v>
          </cell>
          <cell r="FC906">
            <v>7.64</v>
          </cell>
          <cell r="FD906">
            <v>7.64</v>
          </cell>
          <cell r="FE906">
            <v>7.64</v>
          </cell>
          <cell r="FF906">
            <v>7.64</v>
          </cell>
          <cell r="FG906">
            <v>7.64</v>
          </cell>
          <cell r="FH906">
            <v>7.64</v>
          </cell>
          <cell r="FI906">
            <v>7.64</v>
          </cell>
          <cell r="FJ906">
            <v>7.64</v>
          </cell>
          <cell r="FK906">
            <v>7.64</v>
          </cell>
          <cell r="FL906">
            <v>7.64</v>
          </cell>
          <cell r="FM906">
            <v>7.64</v>
          </cell>
          <cell r="FN906">
            <v>7.64</v>
          </cell>
          <cell r="FO906">
            <v>7.64</v>
          </cell>
          <cell r="FP906">
            <v>7.64</v>
          </cell>
          <cell r="FQ906">
            <v>7.64</v>
          </cell>
          <cell r="FR906">
            <v>7.64</v>
          </cell>
          <cell r="FS906">
            <v>7.64</v>
          </cell>
          <cell r="FT906">
            <v>7.64</v>
          </cell>
          <cell r="FU906">
            <v>7.64</v>
          </cell>
          <cell r="FV906">
            <v>7.64</v>
          </cell>
          <cell r="FW906">
            <v>7.64</v>
          </cell>
          <cell r="FX906">
            <v>7.64</v>
          </cell>
          <cell r="FY906">
            <v>7.64</v>
          </cell>
          <cell r="FZ906">
            <v>7.64</v>
          </cell>
          <cell r="GA906">
            <v>7.64</v>
          </cell>
          <cell r="GB906">
            <v>7.64</v>
          </cell>
          <cell r="GC906">
            <v>7.64</v>
          </cell>
          <cell r="GD906">
            <v>7.64</v>
          </cell>
          <cell r="GE906">
            <v>7.64</v>
          </cell>
          <cell r="GF906">
            <v>7.64</v>
          </cell>
          <cell r="GG906">
            <v>7.64</v>
          </cell>
          <cell r="GH906">
            <v>7.64</v>
          </cell>
          <cell r="GI906">
            <v>7.64</v>
          </cell>
          <cell r="GJ906">
            <v>7.64</v>
          </cell>
        </row>
        <row r="907">
          <cell r="AU907" t="str">
            <v>UMBHEY 611</v>
          </cell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  <cell r="FA907">
            <v>15.39</v>
          </cell>
          <cell r="FB907">
            <v>15.39</v>
          </cell>
          <cell r="FC907">
            <v>15.39</v>
          </cell>
          <cell r="FD907">
            <v>15.39</v>
          </cell>
          <cell r="FE907">
            <v>15.39</v>
          </cell>
          <cell r="FF907">
            <v>15.39</v>
          </cell>
          <cell r="FG907">
            <v>15.39</v>
          </cell>
          <cell r="FH907">
            <v>15.39</v>
          </cell>
          <cell r="FI907">
            <v>15.39</v>
          </cell>
          <cell r="FJ907">
            <v>15.39</v>
          </cell>
          <cell r="FK907">
            <v>15.39</v>
          </cell>
          <cell r="FL907">
            <v>15.39</v>
          </cell>
          <cell r="FM907">
            <v>15.39</v>
          </cell>
          <cell r="FN907">
            <v>15.39</v>
          </cell>
          <cell r="FO907">
            <v>15.39</v>
          </cell>
          <cell r="FP907">
            <v>15.39</v>
          </cell>
          <cell r="FQ907">
            <v>15.39</v>
          </cell>
          <cell r="FR907">
            <v>15.39</v>
          </cell>
          <cell r="FS907">
            <v>15.39</v>
          </cell>
          <cell r="FT907">
            <v>15.39</v>
          </cell>
          <cell r="FU907">
            <v>15.39</v>
          </cell>
          <cell r="FV907">
            <v>15.39</v>
          </cell>
          <cell r="FW907">
            <v>15.39</v>
          </cell>
          <cell r="FX907">
            <v>15.39</v>
          </cell>
          <cell r="FY907">
            <v>15.39</v>
          </cell>
          <cell r="FZ907">
            <v>15.39</v>
          </cell>
          <cell r="GA907">
            <v>15.39</v>
          </cell>
          <cell r="GB907">
            <v>15.39</v>
          </cell>
          <cell r="GC907">
            <v>15.39</v>
          </cell>
          <cell r="GD907">
            <v>15.39</v>
          </cell>
          <cell r="GE907">
            <v>15.39</v>
          </cell>
          <cell r="GF907">
            <v>15.39</v>
          </cell>
          <cell r="GG907">
            <v>15.39</v>
          </cell>
          <cell r="GH907">
            <v>15.39</v>
          </cell>
          <cell r="GI907">
            <v>15.39</v>
          </cell>
          <cell r="GJ907">
            <v>15.39</v>
          </cell>
        </row>
        <row r="908">
          <cell r="AU908" t="str">
            <v>UMBHEY 620</v>
          </cell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  <cell r="FA908">
            <v>7.95</v>
          </cell>
          <cell r="FB908">
            <v>7.95</v>
          </cell>
          <cell r="FC908">
            <v>7.95</v>
          </cell>
          <cell r="FD908">
            <v>7.95</v>
          </cell>
          <cell r="FE908">
            <v>7.95</v>
          </cell>
          <cell r="FF908">
            <v>7.95</v>
          </cell>
          <cell r="FG908">
            <v>7.95</v>
          </cell>
          <cell r="FH908">
            <v>7.95</v>
          </cell>
          <cell r="FI908">
            <v>7.95</v>
          </cell>
          <cell r="FJ908">
            <v>7.95</v>
          </cell>
          <cell r="FK908">
            <v>7.95</v>
          </cell>
          <cell r="FL908">
            <v>7.95</v>
          </cell>
          <cell r="FM908">
            <v>7.95</v>
          </cell>
          <cell r="FN908">
            <v>7.95</v>
          </cell>
          <cell r="FO908">
            <v>7.95</v>
          </cell>
          <cell r="FP908">
            <v>7.95</v>
          </cell>
          <cell r="FQ908">
            <v>7.95</v>
          </cell>
          <cell r="FR908">
            <v>7.95</v>
          </cell>
          <cell r="FS908">
            <v>7.95</v>
          </cell>
          <cell r="FT908">
            <v>7.95</v>
          </cell>
          <cell r="FU908">
            <v>7.95</v>
          </cell>
          <cell r="FV908">
            <v>7.95</v>
          </cell>
          <cell r="FW908">
            <v>7.95</v>
          </cell>
          <cell r="FX908">
            <v>7.95</v>
          </cell>
          <cell r="FY908">
            <v>7.95</v>
          </cell>
          <cell r="FZ908">
            <v>7.95</v>
          </cell>
          <cell r="GA908">
            <v>7.95</v>
          </cell>
          <cell r="GB908">
            <v>7.95</v>
          </cell>
          <cell r="GC908">
            <v>7.95</v>
          </cell>
          <cell r="GD908">
            <v>7.95</v>
          </cell>
          <cell r="GE908">
            <v>7.95</v>
          </cell>
          <cell r="GF908">
            <v>7.95</v>
          </cell>
          <cell r="GG908">
            <v>7.95</v>
          </cell>
          <cell r="GH908">
            <v>7.95</v>
          </cell>
          <cell r="GI908">
            <v>7.95</v>
          </cell>
          <cell r="GJ908">
            <v>7.95</v>
          </cell>
        </row>
        <row r="909">
          <cell r="AU909" t="str">
            <v>UMBHEY 625</v>
          </cell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  <cell r="FA909">
            <v>9.01</v>
          </cell>
          <cell r="FB909">
            <v>9.01</v>
          </cell>
          <cell r="FC909">
            <v>9.01</v>
          </cell>
          <cell r="FD909">
            <v>9.01</v>
          </cell>
          <cell r="FE909">
            <v>9.01</v>
          </cell>
          <cell r="FF909">
            <v>9.01</v>
          </cell>
          <cell r="FG909">
            <v>9.01</v>
          </cell>
          <cell r="FH909">
            <v>9.01</v>
          </cell>
          <cell r="FI909">
            <v>9.01</v>
          </cell>
          <cell r="FJ909">
            <v>9.01</v>
          </cell>
          <cell r="FK909">
            <v>9.01</v>
          </cell>
          <cell r="FL909">
            <v>9.01</v>
          </cell>
          <cell r="FM909">
            <v>9.01</v>
          </cell>
          <cell r="FN909">
            <v>9.01</v>
          </cell>
          <cell r="FO909">
            <v>9.01</v>
          </cell>
          <cell r="FP909">
            <v>9.01</v>
          </cell>
          <cell r="FQ909">
            <v>9.01</v>
          </cell>
          <cell r="FR909">
            <v>9.01</v>
          </cell>
          <cell r="FS909">
            <v>9.01</v>
          </cell>
          <cell r="FT909">
            <v>9.01</v>
          </cell>
          <cell r="FU909">
            <v>9.01</v>
          </cell>
          <cell r="FV909">
            <v>9.01</v>
          </cell>
          <cell r="FW909">
            <v>9.01</v>
          </cell>
          <cell r="FX909">
            <v>9.01</v>
          </cell>
          <cell r="FY909">
            <v>9.01</v>
          </cell>
          <cell r="FZ909">
            <v>9.01</v>
          </cell>
          <cell r="GA909">
            <v>9.01</v>
          </cell>
          <cell r="GB909">
            <v>9.01</v>
          </cell>
          <cell r="GC909">
            <v>9.01</v>
          </cell>
          <cell r="GD909">
            <v>9.01</v>
          </cell>
          <cell r="GE909">
            <v>9.01</v>
          </cell>
          <cell r="GF909">
            <v>9.01</v>
          </cell>
          <cell r="GG909">
            <v>9.01</v>
          </cell>
          <cell r="GH909">
            <v>9.01</v>
          </cell>
          <cell r="GI909">
            <v>9.01</v>
          </cell>
          <cell r="GJ909">
            <v>9.01</v>
          </cell>
        </row>
        <row r="910">
          <cell r="AU910" t="str">
            <v>UMBHEY 630</v>
          </cell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  <cell r="FA910">
            <v>10.39</v>
          </cell>
          <cell r="FB910">
            <v>10.39</v>
          </cell>
          <cell r="FC910">
            <v>10.39</v>
          </cell>
          <cell r="FD910">
            <v>10.39</v>
          </cell>
          <cell r="FE910">
            <v>10.39</v>
          </cell>
          <cell r="FF910">
            <v>10.39</v>
          </cell>
          <cell r="FG910">
            <v>10.39</v>
          </cell>
          <cell r="FH910">
            <v>10.39</v>
          </cell>
          <cell r="FI910">
            <v>10.39</v>
          </cell>
          <cell r="FJ910">
            <v>10.39</v>
          </cell>
          <cell r="FK910">
            <v>10.39</v>
          </cell>
          <cell r="FL910">
            <v>10.39</v>
          </cell>
          <cell r="FM910">
            <v>10.39</v>
          </cell>
          <cell r="FN910">
            <v>10.39</v>
          </cell>
          <cell r="FO910">
            <v>10.39</v>
          </cell>
          <cell r="FP910">
            <v>10.39</v>
          </cell>
          <cell r="FQ910">
            <v>10.39</v>
          </cell>
          <cell r="FR910">
            <v>10.39</v>
          </cell>
          <cell r="FS910">
            <v>10.39</v>
          </cell>
          <cell r="FT910">
            <v>10.39</v>
          </cell>
          <cell r="FU910">
            <v>10.39</v>
          </cell>
          <cell r="FV910">
            <v>10.39</v>
          </cell>
          <cell r="FW910">
            <v>10.39</v>
          </cell>
          <cell r="FX910">
            <v>10.39</v>
          </cell>
          <cell r="FY910">
            <v>10.39</v>
          </cell>
          <cell r="FZ910">
            <v>10.39</v>
          </cell>
          <cell r="GA910">
            <v>10.39</v>
          </cell>
          <cell r="GB910">
            <v>10.39</v>
          </cell>
          <cell r="GC910">
            <v>10.39</v>
          </cell>
          <cell r="GD910">
            <v>10.39</v>
          </cell>
          <cell r="GE910">
            <v>10.39</v>
          </cell>
          <cell r="GF910">
            <v>10.39</v>
          </cell>
          <cell r="GG910">
            <v>10.39</v>
          </cell>
          <cell r="GH910">
            <v>10.39</v>
          </cell>
          <cell r="GI910">
            <v>10.39</v>
          </cell>
          <cell r="GJ910">
            <v>10.39</v>
          </cell>
        </row>
        <row r="911">
          <cell r="AU911" t="str">
            <v>UMBHEY 640</v>
          </cell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  <cell r="FA911">
            <v>10.94</v>
          </cell>
          <cell r="FB911">
            <v>10.94</v>
          </cell>
          <cell r="FC911">
            <v>10.94</v>
          </cell>
          <cell r="FD911">
            <v>10.94</v>
          </cell>
          <cell r="FE911">
            <v>10.94</v>
          </cell>
          <cell r="FF911">
            <v>10.94</v>
          </cell>
          <cell r="FG911">
            <v>10.94</v>
          </cell>
          <cell r="FH911">
            <v>10.94</v>
          </cell>
          <cell r="FI911">
            <v>10.94</v>
          </cell>
          <cell r="FJ911">
            <v>10.94</v>
          </cell>
          <cell r="FK911">
            <v>10.94</v>
          </cell>
          <cell r="FL911">
            <v>10.94</v>
          </cell>
          <cell r="FM911">
            <v>10.94</v>
          </cell>
          <cell r="FN911">
            <v>10.94</v>
          </cell>
          <cell r="FO911">
            <v>10.94</v>
          </cell>
          <cell r="FP911">
            <v>10.94</v>
          </cell>
          <cell r="FQ911">
            <v>10.94</v>
          </cell>
          <cell r="FR911">
            <v>10.94</v>
          </cell>
          <cell r="FS911">
            <v>10.94</v>
          </cell>
          <cell r="FT911">
            <v>10.94</v>
          </cell>
          <cell r="FU911">
            <v>10.94</v>
          </cell>
          <cell r="FV911">
            <v>10.94</v>
          </cell>
          <cell r="FW911">
            <v>10.94</v>
          </cell>
          <cell r="FX911">
            <v>10.94</v>
          </cell>
          <cell r="FY911">
            <v>10.94</v>
          </cell>
          <cell r="FZ911">
            <v>10.94</v>
          </cell>
          <cell r="GA911">
            <v>10.94</v>
          </cell>
          <cell r="GB911">
            <v>10.94</v>
          </cell>
          <cell r="GC911">
            <v>10.94</v>
          </cell>
          <cell r="GD911">
            <v>10.94</v>
          </cell>
          <cell r="GE911">
            <v>10.94</v>
          </cell>
          <cell r="GF911">
            <v>10.94</v>
          </cell>
          <cell r="GG911">
            <v>10.94</v>
          </cell>
          <cell r="GH911">
            <v>10.94</v>
          </cell>
          <cell r="GI911">
            <v>10.94</v>
          </cell>
          <cell r="GJ911">
            <v>10.94</v>
          </cell>
        </row>
        <row r="912">
          <cell r="AU912" t="str">
            <v>UMBHEY 650</v>
          </cell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  <cell r="FA912">
            <v>9.07</v>
          </cell>
          <cell r="FB912">
            <v>9.07</v>
          </cell>
          <cell r="FC912">
            <v>9.07</v>
          </cell>
          <cell r="FD912">
            <v>9.07</v>
          </cell>
          <cell r="FE912">
            <v>9.07</v>
          </cell>
          <cell r="FF912">
            <v>9.07</v>
          </cell>
          <cell r="FG912">
            <v>9.07</v>
          </cell>
          <cell r="FH912">
            <v>9.07</v>
          </cell>
          <cell r="FI912">
            <v>9.07</v>
          </cell>
          <cell r="FJ912">
            <v>9.07</v>
          </cell>
          <cell r="FK912">
            <v>9.07</v>
          </cell>
          <cell r="FL912">
            <v>9.07</v>
          </cell>
          <cell r="FM912">
            <v>9.07</v>
          </cell>
          <cell r="FN912">
            <v>9.07</v>
          </cell>
          <cell r="FO912">
            <v>9.07</v>
          </cell>
          <cell r="FP912">
            <v>9.07</v>
          </cell>
          <cell r="FQ912">
            <v>9.07</v>
          </cell>
          <cell r="FR912">
            <v>9.07</v>
          </cell>
          <cell r="FS912">
            <v>9.07</v>
          </cell>
          <cell r="FT912">
            <v>9.07</v>
          </cell>
          <cell r="FU912">
            <v>9.07</v>
          </cell>
          <cell r="FV912">
            <v>9.07</v>
          </cell>
          <cell r="FW912">
            <v>9.07</v>
          </cell>
          <cell r="FX912">
            <v>9.07</v>
          </cell>
          <cell r="FY912">
            <v>9.07</v>
          </cell>
          <cell r="FZ912">
            <v>9.07</v>
          </cell>
          <cell r="GA912">
            <v>9.07</v>
          </cell>
          <cell r="GB912">
            <v>9.07</v>
          </cell>
          <cell r="GC912">
            <v>9.07</v>
          </cell>
          <cell r="GD912">
            <v>9.07</v>
          </cell>
          <cell r="GE912">
            <v>9.07</v>
          </cell>
          <cell r="GF912">
            <v>9.07</v>
          </cell>
          <cell r="GG912">
            <v>9.07</v>
          </cell>
          <cell r="GH912">
            <v>9.07</v>
          </cell>
          <cell r="GI912">
            <v>9.07</v>
          </cell>
          <cell r="GJ912">
            <v>9.07</v>
          </cell>
        </row>
        <row r="913">
          <cell r="AU913" t="str">
            <v>UMBHEY 660</v>
          </cell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  <cell r="FA913">
            <v>11.37</v>
          </cell>
          <cell r="FB913">
            <v>11.37</v>
          </cell>
          <cell r="FC913">
            <v>11.37</v>
          </cell>
          <cell r="FD913">
            <v>11.37</v>
          </cell>
          <cell r="FE913">
            <v>11.37</v>
          </cell>
          <cell r="FF913">
            <v>11.37</v>
          </cell>
          <cell r="FG913">
            <v>11.37</v>
          </cell>
          <cell r="FH913">
            <v>11.37</v>
          </cell>
          <cell r="FI913">
            <v>11.37</v>
          </cell>
          <cell r="FJ913">
            <v>11.37</v>
          </cell>
          <cell r="FK913">
            <v>11.37</v>
          </cell>
          <cell r="FL913">
            <v>11.37</v>
          </cell>
          <cell r="FM913">
            <v>11.37</v>
          </cell>
          <cell r="FN913">
            <v>11.37</v>
          </cell>
          <cell r="FO913">
            <v>11.37</v>
          </cell>
          <cell r="FP913">
            <v>11.37</v>
          </cell>
          <cell r="FQ913">
            <v>11.37</v>
          </cell>
          <cell r="FR913">
            <v>11.37</v>
          </cell>
          <cell r="FS913">
            <v>11.37</v>
          </cell>
          <cell r="FT913">
            <v>11.37</v>
          </cell>
          <cell r="FU913">
            <v>11.37</v>
          </cell>
          <cell r="FV913">
            <v>11.37</v>
          </cell>
          <cell r="FW913">
            <v>11.37</v>
          </cell>
          <cell r="FX913">
            <v>11.37</v>
          </cell>
          <cell r="FY913">
            <v>11.37</v>
          </cell>
          <cell r="FZ913">
            <v>11.37</v>
          </cell>
          <cell r="GA913">
            <v>11.37</v>
          </cell>
          <cell r="GB913">
            <v>11.37</v>
          </cell>
          <cell r="GC913">
            <v>11.37</v>
          </cell>
          <cell r="GD913">
            <v>11.37</v>
          </cell>
          <cell r="GE913">
            <v>11.37</v>
          </cell>
          <cell r="GF913">
            <v>11.37</v>
          </cell>
          <cell r="GG913">
            <v>11.37</v>
          </cell>
          <cell r="GH913">
            <v>11.37</v>
          </cell>
          <cell r="GI913">
            <v>11.37</v>
          </cell>
          <cell r="GJ913">
            <v>11.37</v>
          </cell>
        </row>
        <row r="914">
          <cell r="AU914" t="str">
            <v>UMBHEY 670</v>
          </cell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  <cell r="FA914">
            <v>16.97</v>
          </cell>
          <cell r="FB914">
            <v>16.97</v>
          </cell>
          <cell r="FC914">
            <v>16.97</v>
          </cell>
          <cell r="FD914">
            <v>16.97</v>
          </cell>
          <cell r="FE914">
            <v>16.97</v>
          </cell>
          <cell r="FF914">
            <v>16.97</v>
          </cell>
          <cell r="FG914">
            <v>16.97</v>
          </cell>
          <cell r="FH914">
            <v>16.97</v>
          </cell>
          <cell r="FI914">
            <v>16.97</v>
          </cell>
          <cell r="FJ914">
            <v>16.97</v>
          </cell>
          <cell r="FK914">
            <v>16.97</v>
          </cell>
          <cell r="FL914">
            <v>16.97</v>
          </cell>
          <cell r="FM914">
            <v>16.97</v>
          </cell>
          <cell r="FN914">
            <v>16.97</v>
          </cell>
          <cell r="FO914">
            <v>16.97</v>
          </cell>
          <cell r="FP914">
            <v>16.97</v>
          </cell>
          <cell r="FQ914">
            <v>16.97</v>
          </cell>
          <cell r="FR914">
            <v>16.97</v>
          </cell>
          <cell r="FS914">
            <v>16.97</v>
          </cell>
          <cell r="FT914">
            <v>16.97</v>
          </cell>
          <cell r="FU914">
            <v>16.97</v>
          </cell>
          <cell r="FV914">
            <v>16.97</v>
          </cell>
          <cell r="FW914">
            <v>16.97</v>
          </cell>
          <cell r="FX914">
            <v>16.97</v>
          </cell>
          <cell r="FY914">
            <v>16.97</v>
          </cell>
          <cell r="FZ914">
            <v>16.97</v>
          </cell>
          <cell r="GA914">
            <v>16.97</v>
          </cell>
          <cell r="GB914">
            <v>16.97</v>
          </cell>
          <cell r="GC914">
            <v>16.97</v>
          </cell>
          <cell r="GD914">
            <v>16.97</v>
          </cell>
          <cell r="GE914">
            <v>16.97</v>
          </cell>
          <cell r="GF914">
            <v>16.97</v>
          </cell>
          <cell r="GG914">
            <v>16.97</v>
          </cell>
          <cell r="GH914">
            <v>16.97</v>
          </cell>
          <cell r="GI914">
            <v>16.97</v>
          </cell>
          <cell r="GJ914">
            <v>16.97</v>
          </cell>
        </row>
        <row r="915">
          <cell r="AU915" t="str">
            <v>UMBHEY 675</v>
          </cell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  <cell r="FA915">
            <v>20.27</v>
          </cell>
          <cell r="FB915">
            <v>20.27</v>
          </cell>
          <cell r="FC915">
            <v>20.27</v>
          </cell>
          <cell r="FD915">
            <v>20.27</v>
          </cell>
          <cell r="FE915">
            <v>20.27</v>
          </cell>
          <cell r="FF915">
            <v>20.27</v>
          </cell>
          <cell r="FG915">
            <v>20.27</v>
          </cell>
          <cell r="FH915">
            <v>20.27</v>
          </cell>
          <cell r="FI915">
            <v>20.27</v>
          </cell>
          <cell r="FJ915">
            <v>20.27</v>
          </cell>
          <cell r="FK915">
            <v>20.27</v>
          </cell>
          <cell r="FL915">
            <v>20.27</v>
          </cell>
          <cell r="FM915">
            <v>20.27</v>
          </cell>
          <cell r="FN915">
            <v>20.27</v>
          </cell>
          <cell r="FO915">
            <v>20.27</v>
          </cell>
          <cell r="FP915">
            <v>20.27</v>
          </cell>
          <cell r="FQ915">
            <v>20.27</v>
          </cell>
          <cell r="FR915">
            <v>20.27</v>
          </cell>
          <cell r="FS915">
            <v>20.27</v>
          </cell>
          <cell r="FT915">
            <v>20.27</v>
          </cell>
          <cell r="FU915">
            <v>20.27</v>
          </cell>
          <cell r="FV915">
            <v>20.27</v>
          </cell>
          <cell r="FW915">
            <v>20.27</v>
          </cell>
          <cell r="FX915">
            <v>20.27</v>
          </cell>
          <cell r="FY915">
            <v>20.27</v>
          </cell>
          <cell r="FZ915">
            <v>20.27</v>
          </cell>
          <cell r="GA915">
            <v>20.27</v>
          </cell>
          <cell r="GB915">
            <v>20.27</v>
          </cell>
          <cell r="GC915">
            <v>20.27</v>
          </cell>
          <cell r="GD915">
            <v>20.27</v>
          </cell>
          <cell r="GE915">
            <v>20.27</v>
          </cell>
          <cell r="GF915">
            <v>20.27</v>
          </cell>
          <cell r="GG915">
            <v>20.27</v>
          </cell>
          <cell r="GH915">
            <v>20.27</v>
          </cell>
          <cell r="GI915">
            <v>20.27</v>
          </cell>
          <cell r="GJ915">
            <v>20.27</v>
          </cell>
        </row>
        <row r="916">
          <cell r="AU916" t="str">
            <v>UMBHEY 680</v>
          </cell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  <cell r="FA916">
            <v>20.079999999999998</v>
          </cell>
          <cell r="FB916">
            <v>20.079999999999998</v>
          </cell>
          <cell r="FC916">
            <v>20.079999999999998</v>
          </cell>
          <cell r="FD916">
            <v>20.079999999999998</v>
          </cell>
          <cell r="FE916">
            <v>20.079999999999998</v>
          </cell>
          <cell r="FF916">
            <v>20.079999999999998</v>
          </cell>
          <cell r="FG916">
            <v>20.079999999999998</v>
          </cell>
          <cell r="FH916">
            <v>20.079999999999998</v>
          </cell>
          <cell r="FI916">
            <v>20.079999999999998</v>
          </cell>
          <cell r="FJ916">
            <v>20.079999999999998</v>
          </cell>
          <cell r="FK916">
            <v>20.079999999999998</v>
          </cell>
          <cell r="FL916">
            <v>20.079999999999998</v>
          </cell>
          <cell r="FM916">
            <v>20.079999999999998</v>
          </cell>
          <cell r="FN916">
            <v>20.079999999999998</v>
          </cell>
          <cell r="FO916">
            <v>20.079999999999998</v>
          </cell>
          <cell r="FP916">
            <v>20.079999999999998</v>
          </cell>
          <cell r="FQ916">
            <v>20.079999999999998</v>
          </cell>
          <cell r="FR916">
            <v>20.079999999999998</v>
          </cell>
          <cell r="FS916">
            <v>20.079999999999998</v>
          </cell>
          <cell r="FT916">
            <v>20.079999999999998</v>
          </cell>
          <cell r="FU916">
            <v>20.079999999999998</v>
          </cell>
          <cell r="FV916">
            <v>20.079999999999998</v>
          </cell>
          <cell r="FW916">
            <v>20.079999999999998</v>
          </cell>
          <cell r="FX916">
            <v>20.079999999999998</v>
          </cell>
          <cell r="FY916">
            <v>20.079999999999998</v>
          </cell>
          <cell r="FZ916">
            <v>20.079999999999998</v>
          </cell>
          <cell r="GA916">
            <v>20.079999999999998</v>
          </cell>
          <cell r="GB916">
            <v>20.079999999999998</v>
          </cell>
          <cell r="GC916">
            <v>20.079999999999998</v>
          </cell>
          <cell r="GD916">
            <v>20.079999999999998</v>
          </cell>
          <cell r="GE916">
            <v>20.079999999999998</v>
          </cell>
          <cell r="GF916">
            <v>20.079999999999998</v>
          </cell>
          <cell r="GG916">
            <v>20.079999999999998</v>
          </cell>
          <cell r="GH916">
            <v>20.079999999999998</v>
          </cell>
          <cell r="GI916">
            <v>20.079999999999998</v>
          </cell>
          <cell r="GJ916">
            <v>20.079999999999998</v>
          </cell>
        </row>
        <row r="917">
          <cell r="AU917" t="str">
            <v>UMBHEY 685</v>
          </cell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  <cell r="FA917">
            <v>17.899999999999999</v>
          </cell>
          <cell r="FB917">
            <v>17.899999999999999</v>
          </cell>
          <cell r="FC917">
            <v>17.899999999999999</v>
          </cell>
          <cell r="FD917">
            <v>17.899999999999999</v>
          </cell>
          <cell r="FE917">
            <v>17.899999999999999</v>
          </cell>
          <cell r="FF917">
            <v>17.899999999999999</v>
          </cell>
          <cell r="FG917">
            <v>17.899999999999999</v>
          </cell>
          <cell r="FH917">
            <v>17.899999999999999</v>
          </cell>
          <cell r="FI917">
            <v>17.899999999999999</v>
          </cell>
          <cell r="FJ917">
            <v>17.899999999999999</v>
          </cell>
          <cell r="FK917">
            <v>17.899999999999999</v>
          </cell>
          <cell r="FL917">
            <v>17.899999999999999</v>
          </cell>
          <cell r="FM917">
            <v>17.899999999999999</v>
          </cell>
          <cell r="FN917">
            <v>17.899999999999999</v>
          </cell>
          <cell r="FO917">
            <v>17.899999999999999</v>
          </cell>
          <cell r="FP917">
            <v>17.899999999999999</v>
          </cell>
          <cell r="FQ917">
            <v>17.899999999999999</v>
          </cell>
          <cell r="FR917">
            <v>17.899999999999999</v>
          </cell>
          <cell r="FS917">
            <v>17.899999999999999</v>
          </cell>
          <cell r="FT917">
            <v>17.899999999999999</v>
          </cell>
          <cell r="FU917">
            <v>17.899999999999999</v>
          </cell>
          <cell r="FV917">
            <v>17.899999999999999</v>
          </cell>
          <cell r="FW917">
            <v>17.899999999999999</v>
          </cell>
          <cell r="FX917">
            <v>17.899999999999999</v>
          </cell>
          <cell r="FY917">
            <v>17.899999999999999</v>
          </cell>
          <cell r="FZ917">
            <v>17.899999999999999</v>
          </cell>
          <cell r="GA917">
            <v>17.899999999999999</v>
          </cell>
          <cell r="GB917">
            <v>17.899999999999999</v>
          </cell>
          <cell r="GC917">
            <v>17.899999999999999</v>
          </cell>
          <cell r="GD917">
            <v>17.899999999999999</v>
          </cell>
          <cell r="GE917">
            <v>17.899999999999999</v>
          </cell>
          <cell r="GF917">
            <v>17.899999999999999</v>
          </cell>
          <cell r="GG917">
            <v>17.899999999999999</v>
          </cell>
          <cell r="GH917">
            <v>17.899999999999999</v>
          </cell>
          <cell r="GI917">
            <v>17.899999999999999</v>
          </cell>
          <cell r="GJ917">
            <v>17.899999999999999</v>
          </cell>
        </row>
        <row r="918">
          <cell r="AU918" t="str">
            <v>UMBHEY 690</v>
          </cell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  <cell r="FA918">
            <v>15.73</v>
          </cell>
          <cell r="FB918">
            <v>15.73</v>
          </cell>
          <cell r="FC918">
            <v>15.73</v>
          </cell>
          <cell r="FD918">
            <v>15.73</v>
          </cell>
          <cell r="FE918">
            <v>15.73</v>
          </cell>
          <cell r="FF918">
            <v>15.73</v>
          </cell>
          <cell r="FG918">
            <v>15.73</v>
          </cell>
          <cell r="FH918">
            <v>15.73</v>
          </cell>
          <cell r="FI918">
            <v>15.73</v>
          </cell>
          <cell r="FJ918">
            <v>15.73</v>
          </cell>
          <cell r="FK918">
            <v>15.73</v>
          </cell>
          <cell r="FL918">
            <v>15.73</v>
          </cell>
          <cell r="FM918">
            <v>15.73</v>
          </cell>
          <cell r="FN918">
            <v>15.73</v>
          </cell>
          <cell r="FO918">
            <v>15.73</v>
          </cell>
          <cell r="FP918">
            <v>15.73</v>
          </cell>
          <cell r="FQ918">
            <v>15.73</v>
          </cell>
          <cell r="FR918">
            <v>15.73</v>
          </cell>
          <cell r="FS918">
            <v>15.73</v>
          </cell>
          <cell r="FT918">
            <v>15.73</v>
          </cell>
          <cell r="FU918">
            <v>15.73</v>
          </cell>
          <cell r="FV918">
            <v>15.73</v>
          </cell>
          <cell r="FW918">
            <v>15.73</v>
          </cell>
          <cell r="FX918">
            <v>15.73</v>
          </cell>
          <cell r="FY918">
            <v>15.73</v>
          </cell>
          <cell r="FZ918">
            <v>15.73</v>
          </cell>
          <cell r="GA918">
            <v>15.73</v>
          </cell>
          <cell r="GB918">
            <v>15.73</v>
          </cell>
          <cell r="GC918">
            <v>15.73</v>
          </cell>
          <cell r="GD918">
            <v>15.73</v>
          </cell>
          <cell r="GE918">
            <v>15.73</v>
          </cell>
          <cell r="GF918">
            <v>15.73</v>
          </cell>
          <cell r="GG918">
            <v>15.73</v>
          </cell>
          <cell r="GH918">
            <v>15.73</v>
          </cell>
          <cell r="GI918">
            <v>15.73</v>
          </cell>
          <cell r="GJ918">
            <v>15.73</v>
          </cell>
        </row>
        <row r="919">
          <cell r="AU919" t="str">
            <v>UMBHEY 700</v>
          </cell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  <cell r="FA919">
            <v>7.33</v>
          </cell>
          <cell r="FB919">
            <v>7.33</v>
          </cell>
          <cell r="FC919">
            <v>7.33</v>
          </cell>
          <cell r="FD919">
            <v>7.33</v>
          </cell>
          <cell r="FE919">
            <v>7.33</v>
          </cell>
          <cell r="FF919">
            <v>7.33</v>
          </cell>
          <cell r="FG919">
            <v>7.33</v>
          </cell>
          <cell r="FH919">
            <v>7.33</v>
          </cell>
          <cell r="FI919">
            <v>7.33</v>
          </cell>
          <cell r="FJ919">
            <v>7.33</v>
          </cell>
          <cell r="FK919">
            <v>7.33</v>
          </cell>
          <cell r="FL919">
            <v>7.33</v>
          </cell>
          <cell r="FM919">
            <v>7.33</v>
          </cell>
          <cell r="FN919">
            <v>7.33</v>
          </cell>
          <cell r="FO919">
            <v>7.33</v>
          </cell>
          <cell r="FP919">
            <v>7.33</v>
          </cell>
          <cell r="FQ919">
            <v>7.33</v>
          </cell>
          <cell r="FR919">
            <v>7.33</v>
          </cell>
          <cell r="FS919">
            <v>7.33</v>
          </cell>
          <cell r="FT919">
            <v>7.33</v>
          </cell>
          <cell r="FU919">
            <v>7.33</v>
          </cell>
          <cell r="FV919">
            <v>7.33</v>
          </cell>
          <cell r="FW919">
            <v>7.33</v>
          </cell>
          <cell r="FX919">
            <v>7.33</v>
          </cell>
          <cell r="FY919">
            <v>7.33</v>
          </cell>
          <cell r="FZ919">
            <v>7.33</v>
          </cell>
          <cell r="GA919">
            <v>7.33</v>
          </cell>
          <cell r="GB919">
            <v>7.33</v>
          </cell>
          <cell r="GC919">
            <v>7.33</v>
          </cell>
          <cell r="GD919">
            <v>7.33</v>
          </cell>
          <cell r="GE919">
            <v>7.33</v>
          </cell>
          <cell r="GF919">
            <v>7.33</v>
          </cell>
          <cell r="GG919">
            <v>7.33</v>
          </cell>
          <cell r="GH919">
            <v>7.33</v>
          </cell>
          <cell r="GI919">
            <v>7.33</v>
          </cell>
          <cell r="GJ919">
            <v>7.33</v>
          </cell>
        </row>
        <row r="920">
          <cell r="AU920" t="str">
            <v>UMBHEY 710</v>
          </cell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  <cell r="FA920">
            <v>8.89</v>
          </cell>
          <cell r="FB920">
            <v>8.89</v>
          </cell>
          <cell r="FC920">
            <v>8.89</v>
          </cell>
          <cell r="FD920">
            <v>8.89</v>
          </cell>
          <cell r="FE920">
            <v>8.89</v>
          </cell>
          <cell r="FF920">
            <v>8.89</v>
          </cell>
          <cell r="FG920">
            <v>8.89</v>
          </cell>
          <cell r="FH920">
            <v>8.89</v>
          </cell>
          <cell r="FI920">
            <v>8.89</v>
          </cell>
          <cell r="FJ920">
            <v>8.89</v>
          </cell>
          <cell r="FK920">
            <v>8.89</v>
          </cell>
          <cell r="FL920">
            <v>8.89</v>
          </cell>
          <cell r="FM920">
            <v>8.89</v>
          </cell>
          <cell r="FN920">
            <v>8.89</v>
          </cell>
          <cell r="FO920">
            <v>8.89</v>
          </cell>
          <cell r="FP920">
            <v>8.89</v>
          </cell>
          <cell r="FQ920">
            <v>8.89</v>
          </cell>
          <cell r="FR920">
            <v>8.89</v>
          </cell>
          <cell r="FS920">
            <v>8.89</v>
          </cell>
          <cell r="FT920">
            <v>8.89</v>
          </cell>
          <cell r="FU920">
            <v>8.89</v>
          </cell>
          <cell r="FV920">
            <v>8.89</v>
          </cell>
          <cell r="FW920">
            <v>8.89</v>
          </cell>
          <cell r="FX920">
            <v>8.89</v>
          </cell>
          <cell r="FY920">
            <v>8.89</v>
          </cell>
          <cell r="FZ920">
            <v>8.89</v>
          </cell>
          <cell r="GA920">
            <v>8.89</v>
          </cell>
          <cell r="GB920">
            <v>8.89</v>
          </cell>
          <cell r="GC920">
            <v>8.89</v>
          </cell>
          <cell r="GD920">
            <v>8.89</v>
          </cell>
          <cell r="GE920">
            <v>8.89</v>
          </cell>
          <cell r="GF920">
            <v>8.89</v>
          </cell>
          <cell r="GG920">
            <v>8.89</v>
          </cell>
          <cell r="GH920">
            <v>8.89</v>
          </cell>
          <cell r="GI920">
            <v>8.89</v>
          </cell>
          <cell r="GJ920">
            <v>8.89</v>
          </cell>
        </row>
        <row r="921">
          <cell r="AU921" t="str">
            <v>UMBHEY 720</v>
          </cell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  <cell r="FA921">
            <v>11.75</v>
          </cell>
          <cell r="FB921">
            <v>11.75</v>
          </cell>
          <cell r="FC921">
            <v>11.75</v>
          </cell>
          <cell r="FD921">
            <v>11.75</v>
          </cell>
          <cell r="FE921">
            <v>11.75</v>
          </cell>
          <cell r="FF921">
            <v>11.75</v>
          </cell>
          <cell r="FG921">
            <v>11.75</v>
          </cell>
          <cell r="FH921">
            <v>11.75</v>
          </cell>
          <cell r="FI921">
            <v>11.75</v>
          </cell>
          <cell r="FJ921">
            <v>11.75</v>
          </cell>
          <cell r="FK921">
            <v>11.75</v>
          </cell>
          <cell r="FL921">
            <v>11.75</v>
          </cell>
          <cell r="FM921">
            <v>11.75</v>
          </cell>
          <cell r="FN921">
            <v>11.75</v>
          </cell>
          <cell r="FO921">
            <v>11.75</v>
          </cell>
          <cell r="FP921">
            <v>11.75</v>
          </cell>
          <cell r="FQ921">
            <v>11.75</v>
          </cell>
          <cell r="FR921">
            <v>11.75</v>
          </cell>
          <cell r="FS921">
            <v>11.75</v>
          </cell>
          <cell r="FT921">
            <v>11.75</v>
          </cell>
          <cell r="FU921">
            <v>11.75</v>
          </cell>
          <cell r="FV921">
            <v>11.75</v>
          </cell>
          <cell r="FW921">
            <v>11.75</v>
          </cell>
          <cell r="FX921">
            <v>11.75</v>
          </cell>
          <cell r="FY921">
            <v>11.75</v>
          </cell>
          <cell r="FZ921">
            <v>11.75</v>
          </cell>
          <cell r="GA921">
            <v>11.75</v>
          </cell>
          <cell r="GB921">
            <v>11.75</v>
          </cell>
          <cell r="GC921">
            <v>11.75</v>
          </cell>
          <cell r="GD921">
            <v>11.75</v>
          </cell>
          <cell r="GE921">
            <v>11.75</v>
          </cell>
          <cell r="GF921">
            <v>11.75</v>
          </cell>
          <cell r="GG921">
            <v>11.75</v>
          </cell>
          <cell r="GH921">
            <v>11.75</v>
          </cell>
          <cell r="GI921">
            <v>11.75</v>
          </cell>
          <cell r="GJ921">
            <v>11.75</v>
          </cell>
        </row>
        <row r="922">
          <cell r="AU922" t="str">
            <v>UMBHEY 730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0</v>
          </cell>
          <cell r="FF922">
            <v>0</v>
          </cell>
          <cell r="FG922">
            <v>0</v>
          </cell>
          <cell r="FH922">
            <v>0</v>
          </cell>
          <cell r="FI922">
            <v>0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0</v>
          </cell>
          <cell r="GF922">
            <v>0</v>
          </cell>
          <cell r="GG922">
            <v>0</v>
          </cell>
          <cell r="GH922">
            <v>0</v>
          </cell>
          <cell r="GI922">
            <v>0</v>
          </cell>
          <cell r="GJ922">
            <v>0</v>
          </cell>
        </row>
        <row r="923">
          <cell r="AU923" t="str">
            <v>UMBHEY 735</v>
          </cell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  <cell r="FA923">
            <v>6.15</v>
          </cell>
          <cell r="FB923">
            <v>6.15</v>
          </cell>
          <cell r="FC923">
            <v>6.15</v>
          </cell>
          <cell r="FD923">
            <v>6.15</v>
          </cell>
          <cell r="FE923">
            <v>6.15</v>
          </cell>
          <cell r="FF923">
            <v>6.15</v>
          </cell>
          <cell r="FG923">
            <v>6.15</v>
          </cell>
          <cell r="FH923">
            <v>6.15</v>
          </cell>
          <cell r="FI923">
            <v>6.15</v>
          </cell>
          <cell r="FJ923">
            <v>6.15</v>
          </cell>
          <cell r="FK923">
            <v>6.15</v>
          </cell>
          <cell r="FL923">
            <v>6.15</v>
          </cell>
          <cell r="FM923">
            <v>6.15</v>
          </cell>
          <cell r="FN923">
            <v>6.15</v>
          </cell>
          <cell r="FO923">
            <v>6.15</v>
          </cell>
          <cell r="FP923">
            <v>6.15</v>
          </cell>
          <cell r="FQ923">
            <v>6.15</v>
          </cell>
          <cell r="FR923">
            <v>6.15</v>
          </cell>
          <cell r="FS923">
            <v>6.15</v>
          </cell>
          <cell r="FT923">
            <v>6.15</v>
          </cell>
          <cell r="FU923">
            <v>6.15</v>
          </cell>
          <cell r="FV923">
            <v>6.15</v>
          </cell>
          <cell r="FW923">
            <v>6.15</v>
          </cell>
          <cell r="FX923">
            <v>6.15</v>
          </cell>
          <cell r="FY923">
            <v>6.15</v>
          </cell>
          <cell r="FZ923">
            <v>6.15</v>
          </cell>
          <cell r="GA923">
            <v>6.15</v>
          </cell>
          <cell r="GB923">
            <v>6.15</v>
          </cell>
          <cell r="GC923">
            <v>6.15</v>
          </cell>
          <cell r="GD923">
            <v>6.15</v>
          </cell>
          <cell r="GE923">
            <v>6.15</v>
          </cell>
          <cell r="GF923">
            <v>6.15</v>
          </cell>
          <cell r="GG923">
            <v>6.15</v>
          </cell>
          <cell r="GH923">
            <v>6.15</v>
          </cell>
          <cell r="GI923">
            <v>6.15</v>
          </cell>
          <cell r="GJ923">
            <v>6.15</v>
          </cell>
        </row>
        <row r="924">
          <cell r="AU924" t="str">
            <v>UMBHEY 740</v>
          </cell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  <cell r="FA924">
            <v>7.58</v>
          </cell>
          <cell r="FB924">
            <v>7.58</v>
          </cell>
          <cell r="FC924">
            <v>7.58</v>
          </cell>
          <cell r="FD924">
            <v>7.58</v>
          </cell>
          <cell r="FE924">
            <v>7.58</v>
          </cell>
          <cell r="FF924">
            <v>7.58</v>
          </cell>
          <cell r="FG924">
            <v>7.58</v>
          </cell>
          <cell r="FH924">
            <v>7.58</v>
          </cell>
          <cell r="FI924">
            <v>7.58</v>
          </cell>
          <cell r="FJ924">
            <v>7.58</v>
          </cell>
          <cell r="FK924">
            <v>7.58</v>
          </cell>
          <cell r="FL924">
            <v>7.58</v>
          </cell>
          <cell r="FM924">
            <v>7.58</v>
          </cell>
          <cell r="FN924">
            <v>7.58</v>
          </cell>
          <cell r="FO924">
            <v>7.58</v>
          </cell>
          <cell r="FP924">
            <v>7.58</v>
          </cell>
          <cell r="FQ924">
            <v>7.58</v>
          </cell>
          <cell r="FR924">
            <v>7.58</v>
          </cell>
          <cell r="FS924">
            <v>7.58</v>
          </cell>
          <cell r="FT924">
            <v>7.58</v>
          </cell>
          <cell r="FU924">
            <v>7.58</v>
          </cell>
          <cell r="FV924">
            <v>7.58</v>
          </cell>
          <cell r="FW924">
            <v>7.58</v>
          </cell>
          <cell r="FX924">
            <v>7.58</v>
          </cell>
          <cell r="FY924">
            <v>7.58</v>
          </cell>
          <cell r="FZ924">
            <v>7.58</v>
          </cell>
          <cell r="GA924">
            <v>7.58</v>
          </cell>
          <cell r="GB924">
            <v>7.58</v>
          </cell>
          <cell r="GC924">
            <v>7.58</v>
          </cell>
          <cell r="GD924">
            <v>7.58</v>
          </cell>
          <cell r="GE924">
            <v>7.58</v>
          </cell>
          <cell r="GF924">
            <v>7.58</v>
          </cell>
          <cell r="GG924">
            <v>7.58</v>
          </cell>
          <cell r="GH924">
            <v>7.58</v>
          </cell>
          <cell r="GI924">
            <v>7.58</v>
          </cell>
          <cell r="GJ924">
            <v>7.58</v>
          </cell>
        </row>
        <row r="925">
          <cell r="AU925" t="str">
            <v>UMBHEY 750</v>
          </cell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  <cell r="FA925">
            <v>6.52</v>
          </cell>
          <cell r="FB925">
            <v>6.52</v>
          </cell>
          <cell r="FC925">
            <v>6.52</v>
          </cell>
          <cell r="FD925">
            <v>6.52</v>
          </cell>
          <cell r="FE925">
            <v>6.52</v>
          </cell>
          <cell r="FF925">
            <v>6.52</v>
          </cell>
          <cell r="FG925">
            <v>6.52</v>
          </cell>
          <cell r="FH925">
            <v>6.52</v>
          </cell>
          <cell r="FI925">
            <v>6.52</v>
          </cell>
          <cell r="FJ925">
            <v>6.52</v>
          </cell>
          <cell r="FK925">
            <v>6.52</v>
          </cell>
          <cell r="FL925">
            <v>6.52</v>
          </cell>
          <cell r="FM925">
            <v>6.52</v>
          </cell>
          <cell r="FN925">
            <v>6.52</v>
          </cell>
          <cell r="FO925">
            <v>6.52</v>
          </cell>
          <cell r="FP925">
            <v>6.52</v>
          </cell>
          <cell r="FQ925">
            <v>6.52</v>
          </cell>
          <cell r="FR925">
            <v>6.52</v>
          </cell>
          <cell r="FS925">
            <v>6.52</v>
          </cell>
          <cell r="FT925">
            <v>6.52</v>
          </cell>
          <cell r="FU925">
            <v>6.52</v>
          </cell>
          <cell r="FV925">
            <v>6.52</v>
          </cell>
          <cell r="FW925">
            <v>6.52</v>
          </cell>
          <cell r="FX925">
            <v>6.52</v>
          </cell>
          <cell r="FY925">
            <v>6.52</v>
          </cell>
          <cell r="FZ925">
            <v>6.52</v>
          </cell>
          <cell r="GA925">
            <v>6.52</v>
          </cell>
          <cell r="GB925">
            <v>6.52</v>
          </cell>
          <cell r="GC925">
            <v>6.52</v>
          </cell>
          <cell r="GD925">
            <v>6.52</v>
          </cell>
          <cell r="GE925">
            <v>6.52</v>
          </cell>
          <cell r="GF925">
            <v>6.52</v>
          </cell>
          <cell r="GG925">
            <v>6.52</v>
          </cell>
          <cell r="GH925">
            <v>6.52</v>
          </cell>
          <cell r="GI925">
            <v>6.52</v>
          </cell>
          <cell r="GJ925">
            <v>6.52</v>
          </cell>
        </row>
        <row r="926">
          <cell r="AU926" t="str">
            <v>UMBHEY 755</v>
          </cell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  <cell r="FA926">
            <v>7.95</v>
          </cell>
          <cell r="FB926">
            <v>7.95</v>
          </cell>
          <cell r="FC926">
            <v>7.95</v>
          </cell>
          <cell r="FD926">
            <v>7.95</v>
          </cell>
          <cell r="FE926">
            <v>7.95</v>
          </cell>
          <cell r="FF926">
            <v>7.95</v>
          </cell>
          <cell r="FG926">
            <v>7.95</v>
          </cell>
          <cell r="FH926">
            <v>7.95</v>
          </cell>
          <cell r="FI926">
            <v>7.95</v>
          </cell>
          <cell r="FJ926">
            <v>7.95</v>
          </cell>
          <cell r="FK926">
            <v>7.95</v>
          </cell>
          <cell r="FL926">
            <v>7.95</v>
          </cell>
          <cell r="FM926">
            <v>7.95</v>
          </cell>
          <cell r="FN926">
            <v>7.95</v>
          </cell>
          <cell r="FO926">
            <v>7.95</v>
          </cell>
          <cell r="FP926">
            <v>7.95</v>
          </cell>
          <cell r="FQ926">
            <v>7.95</v>
          </cell>
          <cell r="FR926">
            <v>7.95</v>
          </cell>
          <cell r="FS926">
            <v>7.95</v>
          </cell>
          <cell r="FT926">
            <v>7.95</v>
          </cell>
          <cell r="FU926">
            <v>7.95</v>
          </cell>
          <cell r="FV926">
            <v>7.95</v>
          </cell>
          <cell r="FW926">
            <v>7.95</v>
          </cell>
          <cell r="FX926">
            <v>7.95</v>
          </cell>
          <cell r="FY926">
            <v>7.95</v>
          </cell>
          <cell r="FZ926">
            <v>7.95</v>
          </cell>
          <cell r="GA926">
            <v>7.95</v>
          </cell>
          <cell r="GB926">
            <v>7.95</v>
          </cell>
          <cell r="GC926">
            <v>7.95</v>
          </cell>
          <cell r="GD926">
            <v>7.95</v>
          </cell>
          <cell r="GE926">
            <v>7.95</v>
          </cell>
          <cell r="GF926">
            <v>7.95</v>
          </cell>
          <cell r="GG926">
            <v>7.95</v>
          </cell>
          <cell r="GH926">
            <v>7.95</v>
          </cell>
          <cell r="GI926">
            <v>7.95</v>
          </cell>
          <cell r="GJ926">
            <v>7.95</v>
          </cell>
        </row>
        <row r="927">
          <cell r="AU927" t="str">
            <v>UMBHEY 760</v>
          </cell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  <cell r="FA927">
            <v>9.1300000000000008</v>
          </cell>
          <cell r="FB927">
            <v>9.1300000000000008</v>
          </cell>
          <cell r="FC927">
            <v>9.1300000000000008</v>
          </cell>
          <cell r="FD927">
            <v>9.1300000000000008</v>
          </cell>
          <cell r="FE927">
            <v>9.1300000000000008</v>
          </cell>
          <cell r="FF927">
            <v>9.1300000000000008</v>
          </cell>
          <cell r="FG927">
            <v>9.1300000000000008</v>
          </cell>
          <cell r="FH927">
            <v>9.1300000000000008</v>
          </cell>
          <cell r="FI927">
            <v>9.1300000000000008</v>
          </cell>
          <cell r="FJ927">
            <v>9.1300000000000008</v>
          </cell>
          <cell r="FK927">
            <v>9.1300000000000008</v>
          </cell>
          <cell r="FL927">
            <v>9.1300000000000008</v>
          </cell>
          <cell r="FM927">
            <v>9.1300000000000008</v>
          </cell>
          <cell r="FN927">
            <v>9.1300000000000008</v>
          </cell>
          <cell r="FO927">
            <v>9.1300000000000008</v>
          </cell>
          <cell r="FP927">
            <v>9.1300000000000008</v>
          </cell>
          <cell r="FQ927">
            <v>9.1300000000000008</v>
          </cell>
          <cell r="FR927">
            <v>9.1300000000000008</v>
          </cell>
          <cell r="FS927">
            <v>9.1300000000000008</v>
          </cell>
          <cell r="FT927">
            <v>9.1300000000000008</v>
          </cell>
          <cell r="FU927">
            <v>9.1300000000000008</v>
          </cell>
          <cell r="FV927">
            <v>9.1300000000000008</v>
          </cell>
          <cell r="FW927">
            <v>9.1300000000000008</v>
          </cell>
          <cell r="FX927">
            <v>9.1300000000000008</v>
          </cell>
          <cell r="FY927">
            <v>9.1300000000000008</v>
          </cell>
          <cell r="FZ927">
            <v>9.1300000000000008</v>
          </cell>
          <cell r="GA927">
            <v>9.1300000000000008</v>
          </cell>
          <cell r="GB927">
            <v>9.1300000000000008</v>
          </cell>
          <cell r="GC927">
            <v>9.1300000000000008</v>
          </cell>
          <cell r="GD927">
            <v>9.1300000000000008</v>
          </cell>
          <cell r="GE927">
            <v>9.1300000000000008</v>
          </cell>
          <cell r="GF927">
            <v>9.1300000000000008</v>
          </cell>
          <cell r="GG927">
            <v>9.1300000000000008</v>
          </cell>
          <cell r="GH927">
            <v>9.1300000000000008</v>
          </cell>
          <cell r="GI927">
            <v>9.1300000000000008</v>
          </cell>
          <cell r="GJ927">
            <v>9.1300000000000008</v>
          </cell>
        </row>
        <row r="928">
          <cell r="AU928" t="str">
            <v>UMBHEY 765</v>
          </cell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  <cell r="FA928">
            <v>13.11</v>
          </cell>
          <cell r="FB928">
            <v>13.11</v>
          </cell>
          <cell r="FC928">
            <v>13.11</v>
          </cell>
          <cell r="FD928">
            <v>13.11</v>
          </cell>
          <cell r="FE928">
            <v>13.11</v>
          </cell>
          <cell r="FF928">
            <v>13.11</v>
          </cell>
          <cell r="FG928">
            <v>13.11</v>
          </cell>
          <cell r="FH928">
            <v>13.11</v>
          </cell>
          <cell r="FI928">
            <v>13.11</v>
          </cell>
          <cell r="FJ928">
            <v>13.11</v>
          </cell>
          <cell r="FK928">
            <v>13.11</v>
          </cell>
          <cell r="FL928">
            <v>13.11</v>
          </cell>
          <cell r="FM928">
            <v>13.11</v>
          </cell>
          <cell r="FN928">
            <v>13.11</v>
          </cell>
          <cell r="FO928">
            <v>13.11</v>
          </cell>
          <cell r="FP928">
            <v>13.11</v>
          </cell>
          <cell r="FQ928">
            <v>13.11</v>
          </cell>
          <cell r="FR928">
            <v>13.11</v>
          </cell>
          <cell r="FS928">
            <v>13.11</v>
          </cell>
          <cell r="FT928">
            <v>13.11</v>
          </cell>
          <cell r="FU928">
            <v>13.11</v>
          </cell>
          <cell r="FV928">
            <v>13.11</v>
          </cell>
          <cell r="FW928">
            <v>13.11</v>
          </cell>
          <cell r="FX928">
            <v>13.11</v>
          </cell>
          <cell r="FY928">
            <v>13.11</v>
          </cell>
          <cell r="FZ928">
            <v>13.11</v>
          </cell>
          <cell r="GA928">
            <v>13.11</v>
          </cell>
          <cell r="GB928">
            <v>13.11</v>
          </cell>
          <cell r="GC928">
            <v>13.11</v>
          </cell>
          <cell r="GD928">
            <v>13.11</v>
          </cell>
          <cell r="GE928">
            <v>13.11</v>
          </cell>
          <cell r="GF928">
            <v>13.11</v>
          </cell>
          <cell r="GG928">
            <v>13.11</v>
          </cell>
          <cell r="GH928">
            <v>13.11</v>
          </cell>
          <cell r="GI928">
            <v>13.11</v>
          </cell>
          <cell r="GJ928">
            <v>13.11</v>
          </cell>
        </row>
        <row r="929">
          <cell r="AU929" t="str">
            <v>UMBHEY 780</v>
          </cell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  <cell r="FA929">
            <v>22.63</v>
          </cell>
          <cell r="FB929">
            <v>22.63</v>
          </cell>
          <cell r="FC929">
            <v>22.63</v>
          </cell>
          <cell r="FD929">
            <v>22.63</v>
          </cell>
          <cell r="FE929">
            <v>22.63</v>
          </cell>
          <cell r="FF929">
            <v>22.63</v>
          </cell>
          <cell r="FG929">
            <v>22.63</v>
          </cell>
          <cell r="FH929">
            <v>22.63</v>
          </cell>
          <cell r="FI929">
            <v>22.63</v>
          </cell>
          <cell r="FJ929">
            <v>22.63</v>
          </cell>
          <cell r="FK929">
            <v>22.63</v>
          </cell>
          <cell r="FL929">
            <v>22.63</v>
          </cell>
          <cell r="FM929">
            <v>22.63</v>
          </cell>
          <cell r="FN929">
            <v>22.63</v>
          </cell>
          <cell r="FO929">
            <v>22.63</v>
          </cell>
          <cell r="FP929">
            <v>22.63</v>
          </cell>
          <cell r="FQ929">
            <v>22.63</v>
          </cell>
          <cell r="FR929">
            <v>22.63</v>
          </cell>
          <cell r="FS929">
            <v>22.63</v>
          </cell>
          <cell r="FT929">
            <v>22.63</v>
          </cell>
          <cell r="FU929">
            <v>22.63</v>
          </cell>
          <cell r="FV929">
            <v>22.63</v>
          </cell>
          <cell r="FW929">
            <v>22.63</v>
          </cell>
          <cell r="FX929">
            <v>22.63</v>
          </cell>
          <cell r="FY929">
            <v>22.63</v>
          </cell>
          <cell r="FZ929">
            <v>22.63</v>
          </cell>
          <cell r="GA929">
            <v>22.63</v>
          </cell>
          <cell r="GB929">
            <v>22.63</v>
          </cell>
          <cell r="GC929">
            <v>22.63</v>
          </cell>
          <cell r="GD929">
            <v>22.63</v>
          </cell>
          <cell r="GE929">
            <v>22.63</v>
          </cell>
          <cell r="GF929">
            <v>22.63</v>
          </cell>
          <cell r="GG929">
            <v>22.63</v>
          </cell>
          <cell r="GH929">
            <v>22.63</v>
          </cell>
          <cell r="GI929">
            <v>22.63</v>
          </cell>
          <cell r="GJ929">
            <v>22.63</v>
          </cell>
        </row>
        <row r="930">
          <cell r="AU930" t="str">
            <v>UMBHEY 785</v>
          </cell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  <cell r="FA930">
            <v>25.74</v>
          </cell>
          <cell r="FB930">
            <v>25.74</v>
          </cell>
          <cell r="FC930">
            <v>25.74</v>
          </cell>
          <cell r="FD930">
            <v>25.74</v>
          </cell>
          <cell r="FE930">
            <v>25.74</v>
          </cell>
          <cell r="FF930">
            <v>25.74</v>
          </cell>
          <cell r="FG930">
            <v>25.74</v>
          </cell>
          <cell r="FH930">
            <v>25.74</v>
          </cell>
          <cell r="FI930">
            <v>25.74</v>
          </cell>
          <cell r="FJ930">
            <v>25.74</v>
          </cell>
          <cell r="FK930">
            <v>25.74</v>
          </cell>
          <cell r="FL930">
            <v>25.74</v>
          </cell>
          <cell r="FM930">
            <v>25.74</v>
          </cell>
          <cell r="FN930">
            <v>25.74</v>
          </cell>
          <cell r="FO930">
            <v>25.74</v>
          </cell>
          <cell r="FP930">
            <v>25.74</v>
          </cell>
          <cell r="FQ930">
            <v>25.74</v>
          </cell>
          <cell r="FR930">
            <v>25.74</v>
          </cell>
          <cell r="FS930">
            <v>25.74</v>
          </cell>
          <cell r="FT930">
            <v>25.74</v>
          </cell>
          <cell r="FU930">
            <v>25.74</v>
          </cell>
          <cell r="FV930">
            <v>25.74</v>
          </cell>
          <cell r="FW930">
            <v>25.74</v>
          </cell>
          <cell r="FX930">
            <v>25.74</v>
          </cell>
          <cell r="FY930">
            <v>25.74</v>
          </cell>
          <cell r="FZ930">
            <v>25.74</v>
          </cell>
          <cell r="GA930">
            <v>25.74</v>
          </cell>
          <cell r="GB930">
            <v>25.74</v>
          </cell>
          <cell r="GC930">
            <v>25.74</v>
          </cell>
          <cell r="GD930">
            <v>25.74</v>
          </cell>
          <cell r="GE930">
            <v>25.74</v>
          </cell>
          <cell r="GF930">
            <v>25.74</v>
          </cell>
          <cell r="GG930">
            <v>25.74</v>
          </cell>
          <cell r="GH930">
            <v>25.74</v>
          </cell>
          <cell r="GI930">
            <v>25.74</v>
          </cell>
          <cell r="GJ930">
            <v>25.74</v>
          </cell>
        </row>
        <row r="931">
          <cell r="AU931" t="str">
            <v>UMBHEY 800</v>
          </cell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  <cell r="FA931">
            <v>8.76</v>
          </cell>
          <cell r="FB931">
            <v>8.76</v>
          </cell>
          <cell r="FC931">
            <v>8.76</v>
          </cell>
          <cell r="FD931">
            <v>8.76</v>
          </cell>
          <cell r="FE931">
            <v>8.76</v>
          </cell>
          <cell r="FF931">
            <v>8.76</v>
          </cell>
          <cell r="FG931">
            <v>8.76</v>
          </cell>
          <cell r="FH931">
            <v>8.76</v>
          </cell>
          <cell r="FI931">
            <v>8.76</v>
          </cell>
          <cell r="FJ931">
            <v>8.76</v>
          </cell>
          <cell r="FK931">
            <v>8.76</v>
          </cell>
          <cell r="FL931">
            <v>8.76</v>
          </cell>
          <cell r="FM931">
            <v>8.76</v>
          </cell>
          <cell r="FN931">
            <v>8.76</v>
          </cell>
          <cell r="FO931">
            <v>8.76</v>
          </cell>
          <cell r="FP931">
            <v>8.76</v>
          </cell>
          <cell r="FQ931">
            <v>8.76</v>
          </cell>
          <cell r="FR931">
            <v>8.76</v>
          </cell>
          <cell r="FS931">
            <v>8.76</v>
          </cell>
          <cell r="FT931">
            <v>8.76</v>
          </cell>
          <cell r="FU931">
            <v>8.76</v>
          </cell>
          <cell r="FV931">
            <v>8.76</v>
          </cell>
          <cell r="FW931">
            <v>8.76</v>
          </cell>
          <cell r="FX931">
            <v>8.76</v>
          </cell>
          <cell r="FY931">
            <v>8.76</v>
          </cell>
          <cell r="FZ931">
            <v>8.76</v>
          </cell>
          <cell r="GA931">
            <v>8.76</v>
          </cell>
          <cell r="GB931">
            <v>8.76</v>
          </cell>
          <cell r="GC931">
            <v>8.76</v>
          </cell>
          <cell r="GD931">
            <v>8.76</v>
          </cell>
          <cell r="GE931">
            <v>8.76</v>
          </cell>
          <cell r="GF931">
            <v>8.76</v>
          </cell>
          <cell r="GG931">
            <v>8.76</v>
          </cell>
          <cell r="GH931">
            <v>8.76</v>
          </cell>
          <cell r="GI931">
            <v>8.76</v>
          </cell>
          <cell r="GJ931">
            <v>8.76</v>
          </cell>
        </row>
        <row r="932">
          <cell r="AU932" t="str">
            <v>UMBHEY 801</v>
          </cell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  <cell r="FA932">
            <v>11.12</v>
          </cell>
          <cell r="FB932">
            <v>11.12</v>
          </cell>
          <cell r="FC932">
            <v>11.12</v>
          </cell>
          <cell r="FD932">
            <v>11.12</v>
          </cell>
          <cell r="FE932">
            <v>11.12</v>
          </cell>
          <cell r="FF932">
            <v>11.12</v>
          </cell>
          <cell r="FG932">
            <v>11.12</v>
          </cell>
          <cell r="FH932">
            <v>11.12</v>
          </cell>
          <cell r="FI932">
            <v>11.12</v>
          </cell>
          <cell r="FJ932">
            <v>11.12</v>
          </cell>
          <cell r="FK932">
            <v>11.12</v>
          </cell>
          <cell r="FL932">
            <v>11.12</v>
          </cell>
          <cell r="FM932">
            <v>11.12</v>
          </cell>
          <cell r="FN932">
            <v>11.12</v>
          </cell>
          <cell r="FO932">
            <v>11.12</v>
          </cell>
          <cell r="FP932">
            <v>11.12</v>
          </cell>
          <cell r="FQ932">
            <v>11.12</v>
          </cell>
          <cell r="FR932">
            <v>11.12</v>
          </cell>
          <cell r="FS932">
            <v>11.12</v>
          </cell>
          <cell r="FT932">
            <v>11.12</v>
          </cell>
          <cell r="FU932">
            <v>11.12</v>
          </cell>
          <cell r="FV932">
            <v>11.12</v>
          </cell>
          <cell r="FW932">
            <v>11.12</v>
          </cell>
          <cell r="FX932">
            <v>11.12</v>
          </cell>
          <cell r="FY932">
            <v>11.12</v>
          </cell>
          <cell r="FZ932">
            <v>11.12</v>
          </cell>
          <cell r="GA932">
            <v>11.12</v>
          </cell>
          <cell r="GB932">
            <v>11.12</v>
          </cell>
          <cell r="GC932">
            <v>11.12</v>
          </cell>
          <cell r="GD932">
            <v>11.12</v>
          </cell>
          <cell r="GE932">
            <v>11.12</v>
          </cell>
          <cell r="GF932">
            <v>11.12</v>
          </cell>
          <cell r="GG932">
            <v>11.12</v>
          </cell>
          <cell r="GH932">
            <v>11.12</v>
          </cell>
          <cell r="GI932">
            <v>11.12</v>
          </cell>
          <cell r="GJ932">
            <v>11.12</v>
          </cell>
        </row>
        <row r="933">
          <cell r="AU933" t="str">
            <v>UMBHEY 815</v>
          </cell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  <cell r="FA933">
            <v>8.39</v>
          </cell>
          <cell r="FB933">
            <v>8.39</v>
          </cell>
          <cell r="FC933">
            <v>8.39</v>
          </cell>
          <cell r="FD933">
            <v>8.39</v>
          </cell>
          <cell r="FE933">
            <v>8.39</v>
          </cell>
          <cell r="FF933">
            <v>8.39</v>
          </cell>
          <cell r="FG933">
            <v>8.39</v>
          </cell>
          <cell r="FH933">
            <v>8.39</v>
          </cell>
          <cell r="FI933">
            <v>8.39</v>
          </cell>
          <cell r="FJ933">
            <v>8.39</v>
          </cell>
          <cell r="FK933">
            <v>8.39</v>
          </cell>
          <cell r="FL933">
            <v>8.39</v>
          </cell>
          <cell r="FM933">
            <v>8.39</v>
          </cell>
          <cell r="FN933">
            <v>8.39</v>
          </cell>
          <cell r="FO933">
            <v>8.39</v>
          </cell>
          <cell r="FP933">
            <v>8.39</v>
          </cell>
          <cell r="FQ933">
            <v>8.39</v>
          </cell>
          <cell r="FR933">
            <v>8.39</v>
          </cell>
          <cell r="FS933">
            <v>8.39</v>
          </cell>
          <cell r="FT933">
            <v>8.39</v>
          </cell>
          <cell r="FU933">
            <v>8.39</v>
          </cell>
          <cell r="FV933">
            <v>8.39</v>
          </cell>
          <cell r="FW933">
            <v>8.39</v>
          </cell>
          <cell r="FX933">
            <v>8.39</v>
          </cell>
          <cell r="FY933">
            <v>8.39</v>
          </cell>
          <cell r="FZ933">
            <v>8.39</v>
          </cell>
          <cell r="GA933">
            <v>8.39</v>
          </cell>
          <cell r="GB933">
            <v>8.39</v>
          </cell>
          <cell r="GC933">
            <v>8.39</v>
          </cell>
          <cell r="GD933">
            <v>8.39</v>
          </cell>
          <cell r="GE933">
            <v>8.39</v>
          </cell>
          <cell r="GF933">
            <v>8.39</v>
          </cell>
          <cell r="GG933">
            <v>8.39</v>
          </cell>
          <cell r="GH933">
            <v>8.39</v>
          </cell>
          <cell r="GI933">
            <v>8.39</v>
          </cell>
          <cell r="GJ933">
            <v>8.39</v>
          </cell>
        </row>
        <row r="934">
          <cell r="AU934" t="str">
            <v>UMBHEY 820</v>
          </cell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  <cell r="FA934">
            <v>8.89</v>
          </cell>
          <cell r="FB934">
            <v>8.89</v>
          </cell>
          <cell r="FC934">
            <v>8.89</v>
          </cell>
          <cell r="FD934">
            <v>8.89</v>
          </cell>
          <cell r="FE934">
            <v>8.89</v>
          </cell>
          <cell r="FF934">
            <v>8.89</v>
          </cell>
          <cell r="FG934">
            <v>8.89</v>
          </cell>
          <cell r="FH934">
            <v>8.89</v>
          </cell>
          <cell r="FI934">
            <v>8.89</v>
          </cell>
          <cell r="FJ934">
            <v>8.89</v>
          </cell>
          <cell r="FK934">
            <v>8.89</v>
          </cell>
          <cell r="FL934">
            <v>8.89</v>
          </cell>
          <cell r="FM934">
            <v>8.89</v>
          </cell>
          <cell r="FN934">
            <v>8.89</v>
          </cell>
          <cell r="FO934">
            <v>8.89</v>
          </cell>
          <cell r="FP934">
            <v>8.89</v>
          </cell>
          <cell r="FQ934">
            <v>8.89</v>
          </cell>
          <cell r="FR934">
            <v>8.89</v>
          </cell>
          <cell r="FS934">
            <v>8.89</v>
          </cell>
          <cell r="FT934">
            <v>8.89</v>
          </cell>
          <cell r="FU934">
            <v>8.89</v>
          </cell>
          <cell r="FV934">
            <v>8.89</v>
          </cell>
          <cell r="FW934">
            <v>8.89</v>
          </cell>
          <cell r="FX934">
            <v>8.89</v>
          </cell>
          <cell r="FY934">
            <v>8.89</v>
          </cell>
          <cell r="FZ934">
            <v>8.89</v>
          </cell>
          <cell r="GA934">
            <v>8.89</v>
          </cell>
          <cell r="GB934">
            <v>8.89</v>
          </cell>
          <cell r="GC934">
            <v>8.89</v>
          </cell>
          <cell r="GD934">
            <v>8.89</v>
          </cell>
          <cell r="GE934">
            <v>8.89</v>
          </cell>
          <cell r="GF934">
            <v>8.89</v>
          </cell>
          <cell r="GG934">
            <v>8.89</v>
          </cell>
          <cell r="GH934">
            <v>8.89</v>
          </cell>
          <cell r="GI934">
            <v>8.89</v>
          </cell>
          <cell r="GJ934">
            <v>8.89</v>
          </cell>
        </row>
        <row r="935">
          <cell r="AU935" t="str">
            <v>UMBHEY 840</v>
          </cell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  <cell r="FA935">
            <v>11</v>
          </cell>
          <cell r="FB935">
            <v>11</v>
          </cell>
          <cell r="FC935">
            <v>11</v>
          </cell>
          <cell r="FD935">
            <v>11</v>
          </cell>
          <cell r="FE935">
            <v>11</v>
          </cell>
          <cell r="FF935">
            <v>11</v>
          </cell>
          <cell r="FG935">
            <v>11</v>
          </cell>
          <cell r="FH935">
            <v>11</v>
          </cell>
          <cell r="FI935">
            <v>11</v>
          </cell>
          <cell r="FJ935">
            <v>11</v>
          </cell>
          <cell r="FK935">
            <v>11</v>
          </cell>
          <cell r="FL935">
            <v>11</v>
          </cell>
          <cell r="FM935">
            <v>11</v>
          </cell>
          <cell r="FN935">
            <v>11</v>
          </cell>
          <cell r="FO935">
            <v>11</v>
          </cell>
          <cell r="FP935">
            <v>11</v>
          </cell>
          <cell r="FQ935">
            <v>11</v>
          </cell>
          <cell r="FR935">
            <v>11</v>
          </cell>
          <cell r="FS935">
            <v>11</v>
          </cell>
          <cell r="FT935">
            <v>11</v>
          </cell>
          <cell r="FU935">
            <v>11</v>
          </cell>
          <cell r="FV935">
            <v>11</v>
          </cell>
          <cell r="FW935">
            <v>11</v>
          </cell>
          <cell r="FX935">
            <v>11</v>
          </cell>
          <cell r="FY935">
            <v>11</v>
          </cell>
          <cell r="FZ935">
            <v>11</v>
          </cell>
          <cell r="GA935">
            <v>11</v>
          </cell>
          <cell r="GB935">
            <v>11</v>
          </cell>
          <cell r="GC935">
            <v>11</v>
          </cell>
          <cell r="GD935">
            <v>11</v>
          </cell>
          <cell r="GE935">
            <v>11</v>
          </cell>
          <cell r="GF935">
            <v>11</v>
          </cell>
          <cell r="GG935">
            <v>11</v>
          </cell>
          <cell r="GH935">
            <v>11</v>
          </cell>
          <cell r="GI935">
            <v>11</v>
          </cell>
          <cell r="GJ935">
            <v>11</v>
          </cell>
        </row>
        <row r="936">
          <cell r="AU936" t="str">
            <v>UMBHEY 845</v>
          </cell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  <cell r="FA936">
            <v>11.56</v>
          </cell>
          <cell r="FB936">
            <v>11.56</v>
          </cell>
          <cell r="FC936">
            <v>11.56</v>
          </cell>
          <cell r="FD936">
            <v>11.56</v>
          </cell>
          <cell r="FE936">
            <v>11.56</v>
          </cell>
          <cell r="FF936">
            <v>11.56</v>
          </cell>
          <cell r="FG936">
            <v>11.56</v>
          </cell>
          <cell r="FH936">
            <v>11.56</v>
          </cell>
          <cell r="FI936">
            <v>11.56</v>
          </cell>
          <cell r="FJ936">
            <v>11.56</v>
          </cell>
          <cell r="FK936">
            <v>11.56</v>
          </cell>
          <cell r="FL936">
            <v>11.56</v>
          </cell>
          <cell r="FM936">
            <v>11.56</v>
          </cell>
          <cell r="FN936">
            <v>11.56</v>
          </cell>
          <cell r="FO936">
            <v>11.56</v>
          </cell>
          <cell r="FP936">
            <v>11.56</v>
          </cell>
          <cell r="FQ936">
            <v>11.56</v>
          </cell>
          <cell r="FR936">
            <v>11.56</v>
          </cell>
          <cell r="FS936">
            <v>11.56</v>
          </cell>
          <cell r="FT936">
            <v>11.56</v>
          </cell>
          <cell r="FU936">
            <v>11.56</v>
          </cell>
          <cell r="FV936">
            <v>11.56</v>
          </cell>
          <cell r="FW936">
            <v>11.56</v>
          </cell>
          <cell r="FX936">
            <v>11.56</v>
          </cell>
          <cell r="FY936">
            <v>11.56</v>
          </cell>
          <cell r="FZ936">
            <v>11.56</v>
          </cell>
          <cell r="GA936">
            <v>11.56</v>
          </cell>
          <cell r="GB936">
            <v>11.56</v>
          </cell>
          <cell r="GC936">
            <v>11.56</v>
          </cell>
          <cell r="GD936">
            <v>11.56</v>
          </cell>
          <cell r="GE936">
            <v>11.56</v>
          </cell>
          <cell r="GF936">
            <v>11.56</v>
          </cell>
          <cell r="GG936">
            <v>11.56</v>
          </cell>
          <cell r="GH936">
            <v>11.56</v>
          </cell>
          <cell r="GI936">
            <v>11.56</v>
          </cell>
          <cell r="GJ936">
            <v>11.56</v>
          </cell>
        </row>
        <row r="937">
          <cell r="AU937" t="str">
            <v>UMBHEY 850</v>
          </cell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  <cell r="FA937">
            <v>11</v>
          </cell>
          <cell r="FB937">
            <v>11</v>
          </cell>
          <cell r="FC937">
            <v>11</v>
          </cell>
          <cell r="FD937">
            <v>11</v>
          </cell>
          <cell r="FE937">
            <v>11</v>
          </cell>
          <cell r="FF937">
            <v>11</v>
          </cell>
          <cell r="FG937">
            <v>11</v>
          </cell>
          <cell r="FH937">
            <v>11</v>
          </cell>
          <cell r="FI937">
            <v>11</v>
          </cell>
          <cell r="FJ937">
            <v>11</v>
          </cell>
          <cell r="FK937">
            <v>11</v>
          </cell>
          <cell r="FL937">
            <v>11</v>
          </cell>
          <cell r="FM937">
            <v>11</v>
          </cell>
          <cell r="FN937">
            <v>11</v>
          </cell>
          <cell r="FO937">
            <v>11</v>
          </cell>
          <cell r="FP937">
            <v>11</v>
          </cell>
          <cell r="FQ937">
            <v>11</v>
          </cell>
          <cell r="FR937">
            <v>11</v>
          </cell>
          <cell r="FS937">
            <v>11</v>
          </cell>
          <cell r="FT937">
            <v>11</v>
          </cell>
          <cell r="FU937">
            <v>11</v>
          </cell>
          <cell r="FV937">
            <v>11</v>
          </cell>
          <cell r="FW937">
            <v>11</v>
          </cell>
          <cell r="FX937">
            <v>11</v>
          </cell>
          <cell r="FY937">
            <v>11</v>
          </cell>
          <cell r="FZ937">
            <v>11</v>
          </cell>
          <cell r="GA937">
            <v>11</v>
          </cell>
          <cell r="GB937">
            <v>11</v>
          </cell>
          <cell r="GC937">
            <v>11</v>
          </cell>
          <cell r="GD937">
            <v>11</v>
          </cell>
          <cell r="GE937">
            <v>11</v>
          </cell>
          <cell r="GF937">
            <v>11</v>
          </cell>
          <cell r="GG937">
            <v>11</v>
          </cell>
          <cell r="GH937">
            <v>11</v>
          </cell>
          <cell r="GI937">
            <v>11</v>
          </cell>
          <cell r="GJ937">
            <v>11</v>
          </cell>
        </row>
        <row r="938">
          <cell r="AU938" t="str">
            <v>UMBHEY 860</v>
          </cell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  <cell r="FA938">
            <v>11.81</v>
          </cell>
          <cell r="FB938">
            <v>11.81</v>
          </cell>
          <cell r="FC938">
            <v>11.81</v>
          </cell>
          <cell r="FD938">
            <v>11.81</v>
          </cell>
          <cell r="FE938">
            <v>11.81</v>
          </cell>
          <cell r="FF938">
            <v>11.81</v>
          </cell>
          <cell r="FG938">
            <v>11.81</v>
          </cell>
          <cell r="FH938">
            <v>11.81</v>
          </cell>
          <cell r="FI938">
            <v>11.81</v>
          </cell>
          <cell r="FJ938">
            <v>11.81</v>
          </cell>
          <cell r="FK938">
            <v>11.81</v>
          </cell>
          <cell r="FL938">
            <v>11.81</v>
          </cell>
          <cell r="FM938">
            <v>11.81</v>
          </cell>
          <cell r="FN938">
            <v>11.81</v>
          </cell>
          <cell r="FO938">
            <v>11.81</v>
          </cell>
          <cell r="FP938">
            <v>11.81</v>
          </cell>
          <cell r="FQ938">
            <v>11.81</v>
          </cell>
          <cell r="FR938">
            <v>11.81</v>
          </cell>
          <cell r="FS938">
            <v>11.81</v>
          </cell>
          <cell r="FT938">
            <v>11.81</v>
          </cell>
          <cell r="FU938">
            <v>11.81</v>
          </cell>
          <cell r="FV938">
            <v>11.81</v>
          </cell>
          <cell r="FW938">
            <v>11.81</v>
          </cell>
          <cell r="FX938">
            <v>11.81</v>
          </cell>
          <cell r="FY938">
            <v>11.81</v>
          </cell>
          <cell r="FZ938">
            <v>11.81</v>
          </cell>
          <cell r="GA938">
            <v>11.81</v>
          </cell>
          <cell r="GB938">
            <v>11.81</v>
          </cell>
          <cell r="GC938">
            <v>11.81</v>
          </cell>
          <cell r="GD938">
            <v>11.81</v>
          </cell>
          <cell r="GE938">
            <v>11.81</v>
          </cell>
          <cell r="GF938">
            <v>11.81</v>
          </cell>
          <cell r="GG938">
            <v>11.81</v>
          </cell>
          <cell r="GH938">
            <v>11.81</v>
          </cell>
          <cell r="GI938">
            <v>11.81</v>
          </cell>
          <cell r="GJ938">
            <v>11.81</v>
          </cell>
        </row>
        <row r="939">
          <cell r="AU939" t="str">
            <v>UMBHEY 870</v>
          </cell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  <cell r="FA939">
            <v>16.78</v>
          </cell>
          <cell r="FB939">
            <v>16.78</v>
          </cell>
          <cell r="FC939">
            <v>16.78</v>
          </cell>
          <cell r="FD939">
            <v>16.78</v>
          </cell>
          <cell r="FE939">
            <v>16.78</v>
          </cell>
          <cell r="FF939">
            <v>16.78</v>
          </cell>
          <cell r="FG939">
            <v>16.78</v>
          </cell>
          <cell r="FH939">
            <v>16.78</v>
          </cell>
          <cell r="FI939">
            <v>16.78</v>
          </cell>
          <cell r="FJ939">
            <v>16.78</v>
          </cell>
          <cell r="FK939">
            <v>16.78</v>
          </cell>
          <cell r="FL939">
            <v>16.78</v>
          </cell>
          <cell r="FM939">
            <v>16.78</v>
          </cell>
          <cell r="FN939">
            <v>16.78</v>
          </cell>
          <cell r="FO939">
            <v>16.78</v>
          </cell>
          <cell r="FP939">
            <v>16.78</v>
          </cell>
          <cell r="FQ939">
            <v>16.78</v>
          </cell>
          <cell r="FR939">
            <v>16.78</v>
          </cell>
          <cell r="FS939">
            <v>16.78</v>
          </cell>
          <cell r="FT939">
            <v>16.78</v>
          </cell>
          <cell r="FU939">
            <v>16.78</v>
          </cell>
          <cell r="FV939">
            <v>16.78</v>
          </cell>
          <cell r="FW939">
            <v>16.78</v>
          </cell>
          <cell r="FX939">
            <v>16.78</v>
          </cell>
          <cell r="FY939">
            <v>16.78</v>
          </cell>
          <cell r="FZ939">
            <v>16.78</v>
          </cell>
          <cell r="GA939">
            <v>16.78</v>
          </cell>
          <cell r="GB939">
            <v>16.78</v>
          </cell>
          <cell r="GC939">
            <v>16.78</v>
          </cell>
          <cell r="GD939">
            <v>16.78</v>
          </cell>
          <cell r="GE939">
            <v>16.78</v>
          </cell>
          <cell r="GF939">
            <v>16.78</v>
          </cell>
          <cell r="GG939">
            <v>16.78</v>
          </cell>
          <cell r="GH939">
            <v>16.78</v>
          </cell>
          <cell r="GI939">
            <v>16.78</v>
          </cell>
          <cell r="GJ939">
            <v>16.78</v>
          </cell>
        </row>
        <row r="940">
          <cell r="AU940" t="str">
            <v>UMBHEY 880</v>
          </cell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  <cell r="FA940">
            <v>21.33</v>
          </cell>
          <cell r="FB940">
            <v>21.33</v>
          </cell>
          <cell r="FC940">
            <v>21.33</v>
          </cell>
          <cell r="FD940">
            <v>21.33</v>
          </cell>
          <cell r="FE940">
            <v>21.33</v>
          </cell>
          <cell r="FF940">
            <v>21.33</v>
          </cell>
          <cell r="FG940">
            <v>21.33</v>
          </cell>
          <cell r="FH940">
            <v>21.33</v>
          </cell>
          <cell r="FI940">
            <v>21.33</v>
          </cell>
          <cell r="FJ940">
            <v>21.33</v>
          </cell>
          <cell r="FK940">
            <v>21.33</v>
          </cell>
          <cell r="FL940">
            <v>21.33</v>
          </cell>
          <cell r="FM940">
            <v>21.33</v>
          </cell>
          <cell r="FN940">
            <v>21.33</v>
          </cell>
          <cell r="FO940">
            <v>21.33</v>
          </cell>
          <cell r="FP940">
            <v>21.33</v>
          </cell>
          <cell r="FQ940">
            <v>21.33</v>
          </cell>
          <cell r="FR940">
            <v>21.33</v>
          </cell>
          <cell r="FS940">
            <v>21.33</v>
          </cell>
          <cell r="FT940">
            <v>21.33</v>
          </cell>
          <cell r="FU940">
            <v>21.33</v>
          </cell>
          <cell r="FV940">
            <v>21.33</v>
          </cell>
          <cell r="FW940">
            <v>21.33</v>
          </cell>
          <cell r="FX940">
            <v>21.33</v>
          </cell>
          <cell r="FY940">
            <v>21.33</v>
          </cell>
          <cell r="FZ940">
            <v>21.33</v>
          </cell>
          <cell r="GA940">
            <v>21.33</v>
          </cell>
          <cell r="GB940">
            <v>21.33</v>
          </cell>
          <cell r="GC940">
            <v>21.33</v>
          </cell>
          <cell r="GD940">
            <v>21.33</v>
          </cell>
          <cell r="GE940">
            <v>21.33</v>
          </cell>
          <cell r="GF940">
            <v>21.33</v>
          </cell>
          <cell r="GG940">
            <v>21.33</v>
          </cell>
          <cell r="GH940">
            <v>21.33</v>
          </cell>
          <cell r="GI940">
            <v>21.33</v>
          </cell>
          <cell r="GJ940">
            <v>21.33</v>
          </cell>
        </row>
        <row r="941">
          <cell r="AU941" t="str">
            <v>UMBHEY 900</v>
          </cell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  <cell r="FA941">
            <v>17.87</v>
          </cell>
          <cell r="FB941">
            <v>17.87</v>
          </cell>
          <cell r="FC941">
            <v>17.87</v>
          </cell>
          <cell r="FD941">
            <v>17.87</v>
          </cell>
          <cell r="FE941">
            <v>17.87</v>
          </cell>
          <cell r="FF941">
            <v>17.87</v>
          </cell>
          <cell r="FG941">
            <v>17.87</v>
          </cell>
          <cell r="FH941">
            <v>17.87</v>
          </cell>
          <cell r="FI941">
            <v>17.87</v>
          </cell>
          <cell r="FJ941">
            <v>17.87</v>
          </cell>
          <cell r="FK941">
            <v>17.87</v>
          </cell>
          <cell r="FL941">
            <v>17.87</v>
          </cell>
          <cell r="FM941">
            <v>17.87</v>
          </cell>
          <cell r="FN941">
            <v>17.87</v>
          </cell>
          <cell r="FO941">
            <v>17.87</v>
          </cell>
          <cell r="FP941">
            <v>17.87</v>
          </cell>
          <cell r="FQ941">
            <v>17.87</v>
          </cell>
          <cell r="FR941">
            <v>17.87</v>
          </cell>
          <cell r="FS941">
            <v>17.87</v>
          </cell>
          <cell r="FT941">
            <v>17.87</v>
          </cell>
          <cell r="FU941">
            <v>17.87</v>
          </cell>
          <cell r="FV941">
            <v>17.87</v>
          </cell>
          <cell r="FW941">
            <v>17.87</v>
          </cell>
          <cell r="FX941">
            <v>17.87</v>
          </cell>
          <cell r="FY941">
            <v>17.87</v>
          </cell>
          <cell r="FZ941">
            <v>17.87</v>
          </cell>
          <cell r="GA941">
            <v>17.87</v>
          </cell>
          <cell r="GB941">
            <v>17.87</v>
          </cell>
          <cell r="GC941">
            <v>17.87</v>
          </cell>
          <cell r="GD941">
            <v>17.87</v>
          </cell>
          <cell r="GE941">
            <v>17.87</v>
          </cell>
          <cell r="GF941">
            <v>17.87</v>
          </cell>
          <cell r="GG941">
            <v>17.87</v>
          </cell>
          <cell r="GH941">
            <v>17.87</v>
          </cell>
          <cell r="GI941">
            <v>17.87</v>
          </cell>
          <cell r="GJ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  <cell r="FA943">
            <v>5.63</v>
          </cell>
          <cell r="FB943">
            <v>5.63</v>
          </cell>
          <cell r="FC943">
            <v>5.63</v>
          </cell>
          <cell r="FD943">
            <v>5.63</v>
          </cell>
          <cell r="FE943">
            <v>5.63</v>
          </cell>
          <cell r="FF943">
            <v>5.63</v>
          </cell>
          <cell r="FG943">
            <v>5.63</v>
          </cell>
          <cell r="FH943">
            <v>5.63</v>
          </cell>
          <cell r="FI943">
            <v>5.63</v>
          </cell>
          <cell r="FJ943">
            <v>5.63</v>
          </cell>
          <cell r="FK943">
            <v>5.63</v>
          </cell>
          <cell r="FL943">
            <v>5.63</v>
          </cell>
          <cell r="FM943">
            <v>5.63</v>
          </cell>
          <cell r="FN943">
            <v>5.63</v>
          </cell>
          <cell r="FO943">
            <v>5.63</v>
          </cell>
          <cell r="FP943">
            <v>5.63</v>
          </cell>
          <cell r="FQ943">
            <v>5.63</v>
          </cell>
          <cell r="FR943">
            <v>5.63</v>
          </cell>
          <cell r="FS943">
            <v>5.63</v>
          </cell>
          <cell r="FT943">
            <v>5.63</v>
          </cell>
          <cell r="FU943">
            <v>5.63</v>
          </cell>
          <cell r="FV943">
            <v>5.63</v>
          </cell>
          <cell r="FW943">
            <v>5.63</v>
          </cell>
          <cell r="FX943">
            <v>5.63</v>
          </cell>
          <cell r="FY943">
            <v>5.63</v>
          </cell>
          <cell r="FZ943">
            <v>5.63</v>
          </cell>
          <cell r="GA943">
            <v>5.63</v>
          </cell>
          <cell r="GB943">
            <v>5.63</v>
          </cell>
          <cell r="GC943">
            <v>5.63</v>
          </cell>
          <cell r="GD943">
            <v>5.63</v>
          </cell>
          <cell r="GE943">
            <v>5.63</v>
          </cell>
          <cell r="GF943">
            <v>5.63</v>
          </cell>
          <cell r="GG943">
            <v>5.63</v>
          </cell>
          <cell r="GH943">
            <v>5.63</v>
          </cell>
          <cell r="GI943">
            <v>5.63</v>
          </cell>
          <cell r="GJ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  <cell r="FA944">
            <v>6.26</v>
          </cell>
          <cell r="FB944">
            <v>6.26</v>
          </cell>
          <cell r="FC944">
            <v>6.26</v>
          </cell>
          <cell r="FD944">
            <v>6.26</v>
          </cell>
          <cell r="FE944">
            <v>6.26</v>
          </cell>
          <cell r="FF944">
            <v>6.26</v>
          </cell>
          <cell r="FG944">
            <v>6.26</v>
          </cell>
          <cell r="FH944">
            <v>6.26</v>
          </cell>
          <cell r="FI944">
            <v>6.26</v>
          </cell>
          <cell r="FJ944">
            <v>6.26</v>
          </cell>
          <cell r="FK944">
            <v>6.26</v>
          </cell>
          <cell r="FL944">
            <v>6.26</v>
          </cell>
          <cell r="FM944">
            <v>6.26</v>
          </cell>
          <cell r="FN944">
            <v>6.26</v>
          </cell>
          <cell r="FO944">
            <v>6.26</v>
          </cell>
          <cell r="FP944">
            <v>6.26</v>
          </cell>
          <cell r="FQ944">
            <v>6.26</v>
          </cell>
          <cell r="FR944">
            <v>6.26</v>
          </cell>
          <cell r="FS944">
            <v>6.26</v>
          </cell>
          <cell r="FT944">
            <v>6.26</v>
          </cell>
          <cell r="FU944">
            <v>6.26</v>
          </cell>
          <cell r="FV944">
            <v>6.26</v>
          </cell>
          <cell r="FW944">
            <v>6.26</v>
          </cell>
          <cell r="FX944">
            <v>6.26</v>
          </cell>
          <cell r="FY944">
            <v>6.26</v>
          </cell>
          <cell r="FZ944">
            <v>6.26</v>
          </cell>
          <cell r="GA944">
            <v>6.26</v>
          </cell>
          <cell r="GB944">
            <v>6.26</v>
          </cell>
          <cell r="GC944">
            <v>6.26</v>
          </cell>
          <cell r="GD944">
            <v>6.26</v>
          </cell>
          <cell r="GE944">
            <v>6.26</v>
          </cell>
          <cell r="GF944">
            <v>6.26</v>
          </cell>
          <cell r="GG944">
            <v>6.26</v>
          </cell>
          <cell r="GH944">
            <v>6.26</v>
          </cell>
          <cell r="GI944">
            <v>6.26</v>
          </cell>
          <cell r="GJ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  <cell r="FA945">
            <v>6.45</v>
          </cell>
          <cell r="FB945">
            <v>6.45</v>
          </cell>
          <cell r="FC945">
            <v>6.45</v>
          </cell>
          <cell r="FD945">
            <v>6.45</v>
          </cell>
          <cell r="FE945">
            <v>6.45</v>
          </cell>
          <cell r="FF945">
            <v>6.45</v>
          </cell>
          <cell r="FG945">
            <v>6.45</v>
          </cell>
          <cell r="FH945">
            <v>6.45</v>
          </cell>
          <cell r="FI945">
            <v>6.45</v>
          </cell>
          <cell r="FJ945">
            <v>6.45</v>
          </cell>
          <cell r="FK945">
            <v>6.45</v>
          </cell>
          <cell r="FL945">
            <v>6.45</v>
          </cell>
          <cell r="FM945">
            <v>6.45</v>
          </cell>
          <cell r="FN945">
            <v>6.45</v>
          </cell>
          <cell r="FO945">
            <v>6.45</v>
          </cell>
          <cell r="FP945">
            <v>6.45</v>
          </cell>
          <cell r="FQ945">
            <v>6.45</v>
          </cell>
          <cell r="FR945">
            <v>6.45</v>
          </cell>
          <cell r="FS945">
            <v>6.45</v>
          </cell>
          <cell r="FT945">
            <v>6.45</v>
          </cell>
          <cell r="FU945">
            <v>6.45</v>
          </cell>
          <cell r="FV945">
            <v>6.45</v>
          </cell>
          <cell r="FW945">
            <v>6.45</v>
          </cell>
          <cell r="FX945">
            <v>6.45</v>
          </cell>
          <cell r="FY945">
            <v>6.45</v>
          </cell>
          <cell r="FZ945">
            <v>6.45</v>
          </cell>
          <cell r="GA945">
            <v>6.45</v>
          </cell>
          <cell r="GB945">
            <v>6.45</v>
          </cell>
          <cell r="GC945">
            <v>6.45</v>
          </cell>
          <cell r="GD945">
            <v>6.45</v>
          </cell>
          <cell r="GE945">
            <v>6.45</v>
          </cell>
          <cell r="GF945">
            <v>6.45</v>
          </cell>
          <cell r="GG945">
            <v>6.45</v>
          </cell>
          <cell r="GH945">
            <v>6.45</v>
          </cell>
          <cell r="GI945">
            <v>6.45</v>
          </cell>
          <cell r="GJ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  <cell r="FA946">
            <v>6.3</v>
          </cell>
          <cell r="FB946">
            <v>6.3</v>
          </cell>
          <cell r="FC946">
            <v>6.3</v>
          </cell>
          <cell r="FD946">
            <v>6.3</v>
          </cell>
          <cell r="FE946">
            <v>6.3</v>
          </cell>
          <cell r="FF946">
            <v>6.3</v>
          </cell>
          <cell r="FG946">
            <v>6.3</v>
          </cell>
          <cell r="FH946">
            <v>6.3</v>
          </cell>
          <cell r="FI946">
            <v>6.3</v>
          </cell>
          <cell r="FJ946">
            <v>6.3</v>
          </cell>
          <cell r="FK946">
            <v>6.3</v>
          </cell>
          <cell r="FL946">
            <v>6.3</v>
          </cell>
          <cell r="FM946">
            <v>6.3</v>
          </cell>
          <cell r="FN946">
            <v>6.3</v>
          </cell>
          <cell r="FO946">
            <v>6.3</v>
          </cell>
          <cell r="FP946">
            <v>6.3</v>
          </cell>
          <cell r="FQ946">
            <v>6.3</v>
          </cell>
          <cell r="FR946">
            <v>6.3</v>
          </cell>
          <cell r="FS946">
            <v>6.3</v>
          </cell>
          <cell r="FT946">
            <v>6.3</v>
          </cell>
          <cell r="FU946">
            <v>6.3</v>
          </cell>
          <cell r="FV946">
            <v>6.3</v>
          </cell>
          <cell r="FW946">
            <v>6.3</v>
          </cell>
          <cell r="FX946">
            <v>6.3</v>
          </cell>
          <cell r="FY946">
            <v>6.3</v>
          </cell>
          <cell r="FZ946">
            <v>6.3</v>
          </cell>
          <cell r="GA946">
            <v>6.3</v>
          </cell>
          <cell r="GB946">
            <v>6.3</v>
          </cell>
          <cell r="GC946">
            <v>6.3</v>
          </cell>
          <cell r="GD946">
            <v>6.3</v>
          </cell>
          <cell r="GE946">
            <v>6.3</v>
          </cell>
          <cell r="GF946">
            <v>6.3</v>
          </cell>
          <cell r="GG946">
            <v>6.3</v>
          </cell>
          <cell r="GH946">
            <v>6.3</v>
          </cell>
          <cell r="GI946">
            <v>6.3</v>
          </cell>
          <cell r="GJ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  <cell r="FA947">
            <v>7.5</v>
          </cell>
          <cell r="FB947">
            <v>7.5</v>
          </cell>
          <cell r="FC947">
            <v>7.5</v>
          </cell>
          <cell r="FD947">
            <v>7.5</v>
          </cell>
          <cell r="FE947">
            <v>7.5</v>
          </cell>
          <cell r="FF947">
            <v>7.5</v>
          </cell>
          <cell r="FG947">
            <v>7.5</v>
          </cell>
          <cell r="FH947">
            <v>7.5</v>
          </cell>
          <cell r="FI947">
            <v>7.5</v>
          </cell>
          <cell r="FJ947">
            <v>7.5</v>
          </cell>
          <cell r="FK947">
            <v>7.5</v>
          </cell>
          <cell r="FL947">
            <v>7.5</v>
          </cell>
          <cell r="FM947">
            <v>7.5</v>
          </cell>
          <cell r="FN947">
            <v>7.5</v>
          </cell>
          <cell r="FO947">
            <v>7.5</v>
          </cell>
          <cell r="FP947">
            <v>7.5</v>
          </cell>
          <cell r="FQ947">
            <v>7.5</v>
          </cell>
          <cell r="FR947">
            <v>7.5</v>
          </cell>
          <cell r="FS947">
            <v>7.5</v>
          </cell>
          <cell r="FT947">
            <v>7.5</v>
          </cell>
          <cell r="FU947">
            <v>7.5</v>
          </cell>
          <cell r="FV947">
            <v>7.5</v>
          </cell>
          <cell r="FW947">
            <v>7.5</v>
          </cell>
          <cell r="FX947">
            <v>7.5</v>
          </cell>
          <cell r="FY947">
            <v>7.5</v>
          </cell>
          <cell r="FZ947">
            <v>7.5</v>
          </cell>
          <cell r="GA947">
            <v>7.5</v>
          </cell>
          <cell r="GB947">
            <v>7.5</v>
          </cell>
          <cell r="GC947">
            <v>7.5</v>
          </cell>
          <cell r="GD947">
            <v>7.5</v>
          </cell>
          <cell r="GE947">
            <v>7.5</v>
          </cell>
          <cell r="GF947">
            <v>7.5</v>
          </cell>
          <cell r="GG947">
            <v>7.5</v>
          </cell>
          <cell r="GH947">
            <v>7.5</v>
          </cell>
          <cell r="GI947">
            <v>7.5</v>
          </cell>
          <cell r="GJ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  <cell r="FA948">
            <v>9.18</v>
          </cell>
          <cell r="FB948">
            <v>9.18</v>
          </cell>
          <cell r="FC948">
            <v>9.18</v>
          </cell>
          <cell r="FD948">
            <v>9.18</v>
          </cell>
          <cell r="FE948">
            <v>9.18</v>
          </cell>
          <cell r="FF948">
            <v>9.18</v>
          </cell>
          <cell r="FG948">
            <v>9.18</v>
          </cell>
          <cell r="FH948">
            <v>9.18</v>
          </cell>
          <cell r="FI948">
            <v>9.18</v>
          </cell>
          <cell r="FJ948">
            <v>9.18</v>
          </cell>
          <cell r="FK948">
            <v>9.18</v>
          </cell>
          <cell r="FL948">
            <v>9.18</v>
          </cell>
          <cell r="FM948">
            <v>9.18</v>
          </cell>
          <cell r="FN948">
            <v>9.18</v>
          </cell>
          <cell r="FO948">
            <v>9.18</v>
          </cell>
          <cell r="FP948">
            <v>9.18</v>
          </cell>
          <cell r="FQ948">
            <v>9.18</v>
          </cell>
          <cell r="FR948">
            <v>9.18</v>
          </cell>
          <cell r="FS948">
            <v>9.18</v>
          </cell>
          <cell r="FT948">
            <v>9.18</v>
          </cell>
          <cell r="FU948">
            <v>9.18</v>
          </cell>
          <cell r="FV948">
            <v>9.18</v>
          </cell>
          <cell r="FW948">
            <v>9.18</v>
          </cell>
          <cell r="FX948">
            <v>9.18</v>
          </cell>
          <cell r="FY948">
            <v>9.18</v>
          </cell>
          <cell r="FZ948">
            <v>9.18</v>
          </cell>
          <cell r="GA948">
            <v>9.18</v>
          </cell>
          <cell r="GB948">
            <v>9.18</v>
          </cell>
          <cell r="GC948">
            <v>9.18</v>
          </cell>
          <cell r="GD948">
            <v>9.18</v>
          </cell>
          <cell r="GE948">
            <v>9.18</v>
          </cell>
          <cell r="GF948">
            <v>9.18</v>
          </cell>
          <cell r="GG948">
            <v>9.18</v>
          </cell>
          <cell r="GH948">
            <v>9.18</v>
          </cell>
          <cell r="GI948">
            <v>9.18</v>
          </cell>
          <cell r="GJ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  <cell r="FA949">
            <v>12.26</v>
          </cell>
          <cell r="FB949">
            <v>12.26</v>
          </cell>
          <cell r="FC949">
            <v>12.26</v>
          </cell>
          <cell r="FD949">
            <v>12.26</v>
          </cell>
          <cell r="FE949">
            <v>12.26</v>
          </cell>
          <cell r="FF949">
            <v>12.26</v>
          </cell>
          <cell r="FG949">
            <v>12.26</v>
          </cell>
          <cell r="FH949">
            <v>12.26</v>
          </cell>
          <cell r="FI949">
            <v>12.26</v>
          </cell>
          <cell r="FJ949">
            <v>12.26</v>
          </cell>
          <cell r="FK949">
            <v>12.26</v>
          </cell>
          <cell r="FL949">
            <v>12.26</v>
          </cell>
          <cell r="FM949">
            <v>12.26</v>
          </cell>
          <cell r="FN949">
            <v>12.26</v>
          </cell>
          <cell r="FO949">
            <v>12.26</v>
          </cell>
          <cell r="FP949">
            <v>12.26</v>
          </cell>
          <cell r="FQ949">
            <v>12.26</v>
          </cell>
          <cell r="FR949">
            <v>12.26</v>
          </cell>
          <cell r="FS949">
            <v>12.26</v>
          </cell>
          <cell r="FT949">
            <v>12.26</v>
          </cell>
          <cell r="FU949">
            <v>12.26</v>
          </cell>
          <cell r="FV949">
            <v>12.26</v>
          </cell>
          <cell r="FW949">
            <v>12.26</v>
          </cell>
          <cell r="FX949">
            <v>12.26</v>
          </cell>
          <cell r="FY949">
            <v>12.26</v>
          </cell>
          <cell r="FZ949">
            <v>12.26</v>
          </cell>
          <cell r="GA949">
            <v>12.26</v>
          </cell>
          <cell r="GB949">
            <v>12.26</v>
          </cell>
          <cell r="GC949">
            <v>12.26</v>
          </cell>
          <cell r="GD949">
            <v>12.26</v>
          </cell>
          <cell r="GE949">
            <v>12.26</v>
          </cell>
          <cell r="GF949">
            <v>12.26</v>
          </cell>
          <cell r="GG949">
            <v>12.26</v>
          </cell>
          <cell r="GH949">
            <v>12.26</v>
          </cell>
          <cell r="GI949">
            <v>12.26</v>
          </cell>
          <cell r="GJ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  <cell r="FA950">
            <v>12.45</v>
          </cell>
          <cell r="FB950">
            <v>12.45</v>
          </cell>
          <cell r="FC950">
            <v>12.45</v>
          </cell>
          <cell r="FD950">
            <v>12.45</v>
          </cell>
          <cell r="FE950">
            <v>12.45</v>
          </cell>
          <cell r="FF950">
            <v>12.45</v>
          </cell>
          <cell r="FG950">
            <v>12.45</v>
          </cell>
          <cell r="FH950">
            <v>12.45</v>
          </cell>
          <cell r="FI950">
            <v>12.45</v>
          </cell>
          <cell r="FJ950">
            <v>12.45</v>
          </cell>
          <cell r="FK950">
            <v>12.45</v>
          </cell>
          <cell r="FL950">
            <v>12.45</v>
          </cell>
          <cell r="FM950">
            <v>12.45</v>
          </cell>
          <cell r="FN950">
            <v>12.45</v>
          </cell>
          <cell r="FO950">
            <v>12.45</v>
          </cell>
          <cell r="FP950">
            <v>12.45</v>
          </cell>
          <cell r="FQ950">
            <v>12.45</v>
          </cell>
          <cell r="FR950">
            <v>12.45</v>
          </cell>
          <cell r="FS950">
            <v>12.45</v>
          </cell>
          <cell r="FT950">
            <v>12.45</v>
          </cell>
          <cell r="FU950">
            <v>12.45</v>
          </cell>
          <cell r="FV950">
            <v>12.45</v>
          </cell>
          <cell r="FW950">
            <v>12.45</v>
          </cell>
          <cell r="FX950">
            <v>12.45</v>
          </cell>
          <cell r="FY950">
            <v>12.45</v>
          </cell>
          <cell r="FZ950">
            <v>12.45</v>
          </cell>
          <cell r="GA950">
            <v>12.45</v>
          </cell>
          <cell r="GB950">
            <v>12.45</v>
          </cell>
          <cell r="GC950">
            <v>12.45</v>
          </cell>
          <cell r="GD950">
            <v>12.45</v>
          </cell>
          <cell r="GE950">
            <v>12.45</v>
          </cell>
          <cell r="GF950">
            <v>12.45</v>
          </cell>
          <cell r="GG950">
            <v>12.45</v>
          </cell>
          <cell r="GH950">
            <v>12.45</v>
          </cell>
          <cell r="GI950">
            <v>12.45</v>
          </cell>
          <cell r="GJ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  <cell r="FA951">
            <v>13.31</v>
          </cell>
          <cell r="FB951">
            <v>13.31</v>
          </cell>
          <cell r="FC951">
            <v>13.31</v>
          </cell>
          <cell r="FD951">
            <v>13.31</v>
          </cell>
          <cell r="FE951">
            <v>13.31</v>
          </cell>
          <cell r="FF951">
            <v>13.31</v>
          </cell>
          <cell r="FG951">
            <v>13.31</v>
          </cell>
          <cell r="FH951">
            <v>13.31</v>
          </cell>
          <cell r="FI951">
            <v>13.31</v>
          </cell>
          <cell r="FJ951">
            <v>13.31</v>
          </cell>
          <cell r="FK951">
            <v>13.31</v>
          </cell>
          <cell r="FL951">
            <v>13.31</v>
          </cell>
          <cell r="FM951">
            <v>13.31</v>
          </cell>
          <cell r="FN951">
            <v>13.31</v>
          </cell>
          <cell r="FO951">
            <v>13.31</v>
          </cell>
          <cell r="FP951">
            <v>13.31</v>
          </cell>
          <cell r="FQ951">
            <v>13.31</v>
          </cell>
          <cell r="FR951">
            <v>13.31</v>
          </cell>
          <cell r="FS951">
            <v>13.31</v>
          </cell>
          <cell r="FT951">
            <v>13.31</v>
          </cell>
          <cell r="FU951">
            <v>13.31</v>
          </cell>
          <cell r="FV951">
            <v>13.31</v>
          </cell>
          <cell r="FW951">
            <v>13.31</v>
          </cell>
          <cell r="FX951">
            <v>13.31</v>
          </cell>
          <cell r="FY951">
            <v>13.31</v>
          </cell>
          <cell r="FZ951">
            <v>13.31</v>
          </cell>
          <cell r="GA951">
            <v>13.31</v>
          </cell>
          <cell r="GB951">
            <v>13.31</v>
          </cell>
          <cell r="GC951">
            <v>13.31</v>
          </cell>
          <cell r="GD951">
            <v>13.31</v>
          </cell>
          <cell r="GE951">
            <v>13.31</v>
          </cell>
          <cell r="GF951">
            <v>13.31</v>
          </cell>
          <cell r="GG951">
            <v>13.31</v>
          </cell>
          <cell r="GH951">
            <v>13.31</v>
          </cell>
          <cell r="GI951">
            <v>13.31</v>
          </cell>
          <cell r="GJ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  <cell r="FA952">
            <v>13.79</v>
          </cell>
          <cell r="FB952">
            <v>13.79</v>
          </cell>
          <cell r="FC952">
            <v>13.79</v>
          </cell>
          <cell r="FD952">
            <v>13.79</v>
          </cell>
          <cell r="FE952">
            <v>13.79</v>
          </cell>
          <cell r="FF952">
            <v>13.79</v>
          </cell>
          <cell r="FG952">
            <v>13.79</v>
          </cell>
          <cell r="FH952">
            <v>13.79</v>
          </cell>
          <cell r="FI952">
            <v>13.79</v>
          </cell>
          <cell r="FJ952">
            <v>13.79</v>
          </cell>
          <cell r="FK952">
            <v>13.79</v>
          </cell>
          <cell r="FL952">
            <v>13.79</v>
          </cell>
          <cell r="FM952">
            <v>13.79</v>
          </cell>
          <cell r="FN952">
            <v>13.79</v>
          </cell>
          <cell r="FO952">
            <v>13.79</v>
          </cell>
          <cell r="FP952">
            <v>13.79</v>
          </cell>
          <cell r="FQ952">
            <v>13.79</v>
          </cell>
          <cell r="FR952">
            <v>13.79</v>
          </cell>
          <cell r="FS952">
            <v>13.79</v>
          </cell>
          <cell r="FT952">
            <v>13.79</v>
          </cell>
          <cell r="FU952">
            <v>13.79</v>
          </cell>
          <cell r="FV952">
            <v>13.79</v>
          </cell>
          <cell r="FW952">
            <v>13.79</v>
          </cell>
          <cell r="FX952">
            <v>13.79</v>
          </cell>
          <cell r="FY952">
            <v>13.79</v>
          </cell>
          <cell r="FZ952">
            <v>13.79</v>
          </cell>
          <cell r="GA952">
            <v>13.79</v>
          </cell>
          <cell r="GB952">
            <v>13.79</v>
          </cell>
          <cell r="GC952">
            <v>13.79</v>
          </cell>
          <cell r="GD952">
            <v>13.79</v>
          </cell>
          <cell r="GE952">
            <v>13.79</v>
          </cell>
          <cell r="GF952">
            <v>13.79</v>
          </cell>
          <cell r="GG952">
            <v>13.79</v>
          </cell>
          <cell r="GH952">
            <v>13.79</v>
          </cell>
          <cell r="GI952">
            <v>13.79</v>
          </cell>
          <cell r="GJ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  <cell r="FA953">
            <v>11.34</v>
          </cell>
          <cell r="FB953">
            <v>11.34</v>
          </cell>
          <cell r="FC953">
            <v>11.34</v>
          </cell>
          <cell r="FD953">
            <v>11.34</v>
          </cell>
          <cell r="FE953">
            <v>11.34</v>
          </cell>
          <cell r="FF953">
            <v>11.34</v>
          </cell>
          <cell r="FG953">
            <v>11.34</v>
          </cell>
          <cell r="FH953">
            <v>11.34</v>
          </cell>
          <cell r="FI953">
            <v>11.34</v>
          </cell>
          <cell r="FJ953">
            <v>11.34</v>
          </cell>
          <cell r="FK953">
            <v>11.34</v>
          </cell>
          <cell r="FL953">
            <v>11.34</v>
          </cell>
          <cell r="FM953">
            <v>11.34</v>
          </cell>
          <cell r="FN953">
            <v>11.34</v>
          </cell>
          <cell r="FO953">
            <v>11.34</v>
          </cell>
          <cell r="FP953">
            <v>11.34</v>
          </cell>
          <cell r="FQ953">
            <v>11.34</v>
          </cell>
          <cell r="FR953">
            <v>11.34</v>
          </cell>
          <cell r="FS953">
            <v>11.34</v>
          </cell>
          <cell r="FT953">
            <v>11.34</v>
          </cell>
          <cell r="FU953">
            <v>11.34</v>
          </cell>
          <cell r="FV953">
            <v>11.34</v>
          </cell>
          <cell r="FW953">
            <v>11.34</v>
          </cell>
          <cell r="FX953">
            <v>11.34</v>
          </cell>
          <cell r="FY953">
            <v>11.34</v>
          </cell>
          <cell r="FZ953">
            <v>11.34</v>
          </cell>
          <cell r="GA953">
            <v>11.34</v>
          </cell>
          <cell r="GB953">
            <v>11.34</v>
          </cell>
          <cell r="GC953">
            <v>11.34</v>
          </cell>
          <cell r="GD953">
            <v>11.34</v>
          </cell>
          <cell r="GE953">
            <v>11.34</v>
          </cell>
          <cell r="GF953">
            <v>11.34</v>
          </cell>
          <cell r="GG953">
            <v>11.34</v>
          </cell>
          <cell r="GH953">
            <v>11.34</v>
          </cell>
          <cell r="GI953">
            <v>11.34</v>
          </cell>
          <cell r="GJ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  <cell r="FA954">
            <v>13.55</v>
          </cell>
          <cell r="FB954">
            <v>13.55</v>
          </cell>
          <cell r="FC954">
            <v>13.55</v>
          </cell>
          <cell r="FD954">
            <v>13.55</v>
          </cell>
          <cell r="FE954">
            <v>13.55</v>
          </cell>
          <cell r="FF954">
            <v>13.55</v>
          </cell>
          <cell r="FG954">
            <v>13.55</v>
          </cell>
          <cell r="FH954">
            <v>13.55</v>
          </cell>
          <cell r="FI954">
            <v>13.55</v>
          </cell>
          <cell r="FJ954">
            <v>13.55</v>
          </cell>
          <cell r="FK954">
            <v>13.55</v>
          </cell>
          <cell r="FL954">
            <v>13.55</v>
          </cell>
          <cell r="FM954">
            <v>13.55</v>
          </cell>
          <cell r="FN954">
            <v>13.55</v>
          </cell>
          <cell r="FO954">
            <v>13.55</v>
          </cell>
          <cell r="FP954">
            <v>13.55</v>
          </cell>
          <cell r="FQ954">
            <v>13.55</v>
          </cell>
          <cell r="FR954">
            <v>13.55</v>
          </cell>
          <cell r="FS954">
            <v>13.55</v>
          </cell>
          <cell r="FT954">
            <v>13.55</v>
          </cell>
          <cell r="FU954">
            <v>13.55</v>
          </cell>
          <cell r="FV954">
            <v>13.55</v>
          </cell>
          <cell r="FW954">
            <v>13.55</v>
          </cell>
          <cell r="FX954">
            <v>13.55</v>
          </cell>
          <cell r="FY954">
            <v>13.55</v>
          </cell>
          <cell r="FZ954">
            <v>13.55</v>
          </cell>
          <cell r="GA954">
            <v>13.55</v>
          </cell>
          <cell r="GB954">
            <v>13.55</v>
          </cell>
          <cell r="GC954">
            <v>13.55</v>
          </cell>
          <cell r="GD954">
            <v>13.55</v>
          </cell>
          <cell r="GE954">
            <v>13.55</v>
          </cell>
          <cell r="GF954">
            <v>13.55</v>
          </cell>
          <cell r="GG954">
            <v>13.55</v>
          </cell>
          <cell r="GH954">
            <v>13.55</v>
          </cell>
          <cell r="GI954">
            <v>13.55</v>
          </cell>
          <cell r="GJ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  <cell r="FA956">
            <v>4.67</v>
          </cell>
          <cell r="FB956">
            <v>4.67</v>
          </cell>
          <cell r="FC956">
            <v>4.67</v>
          </cell>
          <cell r="FD956">
            <v>4.67</v>
          </cell>
          <cell r="FE956">
            <v>4.67</v>
          </cell>
          <cell r="FF956">
            <v>4.67</v>
          </cell>
          <cell r="FG956">
            <v>4.67</v>
          </cell>
          <cell r="FH956">
            <v>4.67</v>
          </cell>
          <cell r="FI956">
            <v>4.67</v>
          </cell>
          <cell r="FJ956">
            <v>4.67</v>
          </cell>
          <cell r="FK956">
            <v>4.67</v>
          </cell>
          <cell r="FL956">
            <v>4.67</v>
          </cell>
          <cell r="FM956">
            <v>4.67</v>
          </cell>
          <cell r="FN956">
            <v>4.67</v>
          </cell>
          <cell r="FO956">
            <v>4.67</v>
          </cell>
          <cell r="FP956">
            <v>4.67</v>
          </cell>
          <cell r="FQ956">
            <v>4.67</v>
          </cell>
          <cell r="FR956">
            <v>4.67</v>
          </cell>
          <cell r="FS956">
            <v>4.67</v>
          </cell>
          <cell r="FT956">
            <v>4.67</v>
          </cell>
          <cell r="FU956">
            <v>4.67</v>
          </cell>
          <cell r="FV956">
            <v>4.67</v>
          </cell>
          <cell r="FW956">
            <v>4.67</v>
          </cell>
          <cell r="FX956">
            <v>4.67</v>
          </cell>
          <cell r="FY956">
            <v>4.67</v>
          </cell>
          <cell r="FZ956">
            <v>4.67</v>
          </cell>
          <cell r="GA956">
            <v>4.67</v>
          </cell>
          <cell r="GB956">
            <v>4.67</v>
          </cell>
          <cell r="GC956">
            <v>4.67</v>
          </cell>
          <cell r="GD956">
            <v>4.67</v>
          </cell>
          <cell r="GE956">
            <v>4.67</v>
          </cell>
          <cell r="GF956">
            <v>4.67</v>
          </cell>
          <cell r="GG956">
            <v>4.67</v>
          </cell>
          <cell r="GH956">
            <v>4.67</v>
          </cell>
          <cell r="GI956">
            <v>4.67</v>
          </cell>
          <cell r="GJ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  <cell r="FA957">
            <v>5.0999999999999996</v>
          </cell>
          <cell r="FB957">
            <v>5.0999999999999996</v>
          </cell>
          <cell r="FC957">
            <v>5.0999999999999996</v>
          </cell>
          <cell r="FD957">
            <v>5.0999999999999996</v>
          </cell>
          <cell r="FE957">
            <v>5.0999999999999996</v>
          </cell>
          <cell r="FF957">
            <v>5.0999999999999996</v>
          </cell>
          <cell r="FG957">
            <v>5.0999999999999996</v>
          </cell>
          <cell r="FH957">
            <v>5.0999999999999996</v>
          </cell>
          <cell r="FI957">
            <v>5.0999999999999996</v>
          </cell>
          <cell r="FJ957">
            <v>5.0999999999999996</v>
          </cell>
          <cell r="FK957">
            <v>5.0999999999999996</v>
          </cell>
          <cell r="FL957">
            <v>5.0999999999999996</v>
          </cell>
          <cell r="FM957">
            <v>5.0999999999999996</v>
          </cell>
          <cell r="FN957">
            <v>5.0999999999999996</v>
          </cell>
          <cell r="FO957">
            <v>5.0999999999999996</v>
          </cell>
          <cell r="FP957">
            <v>5.0999999999999996</v>
          </cell>
          <cell r="FQ957">
            <v>5.0999999999999996</v>
          </cell>
          <cell r="FR957">
            <v>5.0999999999999996</v>
          </cell>
          <cell r="FS957">
            <v>5.0999999999999996</v>
          </cell>
          <cell r="FT957">
            <v>5.0999999999999996</v>
          </cell>
          <cell r="FU957">
            <v>5.0999999999999996</v>
          </cell>
          <cell r="FV957">
            <v>5.0999999999999996</v>
          </cell>
          <cell r="FW957">
            <v>5.0999999999999996</v>
          </cell>
          <cell r="FX957">
            <v>5.0999999999999996</v>
          </cell>
          <cell r="FY957">
            <v>5.0999999999999996</v>
          </cell>
          <cell r="FZ957">
            <v>5.0999999999999996</v>
          </cell>
          <cell r="GA957">
            <v>5.0999999999999996</v>
          </cell>
          <cell r="GB957">
            <v>5.0999999999999996</v>
          </cell>
          <cell r="GC957">
            <v>5.0999999999999996</v>
          </cell>
          <cell r="GD957">
            <v>5.0999999999999996</v>
          </cell>
          <cell r="GE957">
            <v>5.0999999999999996</v>
          </cell>
          <cell r="GF957">
            <v>5.0999999999999996</v>
          </cell>
          <cell r="GG957">
            <v>5.0999999999999996</v>
          </cell>
          <cell r="GH957">
            <v>5.0999999999999996</v>
          </cell>
          <cell r="GI957">
            <v>5.0999999999999996</v>
          </cell>
          <cell r="GJ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  <cell r="FA958">
            <v>5.0999999999999996</v>
          </cell>
          <cell r="FB958">
            <v>5.0999999999999996</v>
          </cell>
          <cell r="FC958">
            <v>5.0999999999999996</v>
          </cell>
          <cell r="FD958">
            <v>5.0999999999999996</v>
          </cell>
          <cell r="FE958">
            <v>5.0999999999999996</v>
          </cell>
          <cell r="FF958">
            <v>5.0999999999999996</v>
          </cell>
          <cell r="FG958">
            <v>5.0999999999999996</v>
          </cell>
          <cell r="FH958">
            <v>5.0999999999999996</v>
          </cell>
          <cell r="FI958">
            <v>5.0999999999999996</v>
          </cell>
          <cell r="FJ958">
            <v>5.0999999999999996</v>
          </cell>
          <cell r="FK958">
            <v>5.0999999999999996</v>
          </cell>
          <cell r="FL958">
            <v>5.0999999999999996</v>
          </cell>
          <cell r="FM958">
            <v>5.0999999999999996</v>
          </cell>
          <cell r="FN958">
            <v>5.0999999999999996</v>
          </cell>
          <cell r="FO958">
            <v>5.0999999999999996</v>
          </cell>
          <cell r="FP958">
            <v>5.0999999999999996</v>
          </cell>
          <cell r="FQ958">
            <v>5.0999999999999996</v>
          </cell>
          <cell r="FR958">
            <v>5.0999999999999996</v>
          </cell>
          <cell r="FS958">
            <v>5.0999999999999996</v>
          </cell>
          <cell r="FT958">
            <v>5.0999999999999996</v>
          </cell>
          <cell r="FU958">
            <v>5.0999999999999996</v>
          </cell>
          <cell r="FV958">
            <v>5.0999999999999996</v>
          </cell>
          <cell r="FW958">
            <v>5.0999999999999996</v>
          </cell>
          <cell r="FX958">
            <v>5.0999999999999996</v>
          </cell>
          <cell r="FY958">
            <v>5.0999999999999996</v>
          </cell>
          <cell r="FZ958">
            <v>5.0999999999999996</v>
          </cell>
          <cell r="GA958">
            <v>5.0999999999999996</v>
          </cell>
          <cell r="GB958">
            <v>5.0999999999999996</v>
          </cell>
          <cell r="GC958">
            <v>5.0999999999999996</v>
          </cell>
          <cell r="GD958">
            <v>5.0999999999999996</v>
          </cell>
          <cell r="GE958">
            <v>5.0999999999999996</v>
          </cell>
          <cell r="GF958">
            <v>5.0999999999999996</v>
          </cell>
          <cell r="GG958">
            <v>5.0999999999999996</v>
          </cell>
          <cell r="GH958">
            <v>5.0999999999999996</v>
          </cell>
          <cell r="GI958">
            <v>5.0999999999999996</v>
          </cell>
          <cell r="GJ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  <cell r="FA959">
            <v>12.3</v>
          </cell>
          <cell r="FB959">
            <v>12.3</v>
          </cell>
          <cell r="FC959">
            <v>12.3</v>
          </cell>
          <cell r="FD959">
            <v>12.3</v>
          </cell>
          <cell r="FE959">
            <v>12.3</v>
          </cell>
          <cell r="FF959">
            <v>12.3</v>
          </cell>
          <cell r="FG959">
            <v>12.3</v>
          </cell>
          <cell r="FH959">
            <v>12.3</v>
          </cell>
          <cell r="FI959">
            <v>12.3</v>
          </cell>
          <cell r="FJ959">
            <v>12.3</v>
          </cell>
          <cell r="FK959">
            <v>12.3</v>
          </cell>
          <cell r="FL959">
            <v>12.3</v>
          </cell>
          <cell r="FM959">
            <v>12.3</v>
          </cell>
          <cell r="FN959">
            <v>12.3</v>
          </cell>
          <cell r="FO959">
            <v>12.3</v>
          </cell>
          <cell r="FP959">
            <v>12.3</v>
          </cell>
          <cell r="FQ959">
            <v>12.3</v>
          </cell>
          <cell r="FR959">
            <v>12.3</v>
          </cell>
          <cell r="FS959">
            <v>12.3</v>
          </cell>
          <cell r="FT959">
            <v>12.3</v>
          </cell>
          <cell r="FU959">
            <v>12.3</v>
          </cell>
          <cell r="FV959">
            <v>12.3</v>
          </cell>
          <cell r="FW959">
            <v>12.3</v>
          </cell>
          <cell r="FX959">
            <v>12.3</v>
          </cell>
          <cell r="FY959">
            <v>12.3</v>
          </cell>
          <cell r="FZ959">
            <v>12.3</v>
          </cell>
          <cell r="GA959">
            <v>12.3</v>
          </cell>
          <cell r="GB959">
            <v>12.3</v>
          </cell>
          <cell r="GC959">
            <v>12.3</v>
          </cell>
          <cell r="GD959">
            <v>12.3</v>
          </cell>
          <cell r="GE959">
            <v>12.3</v>
          </cell>
          <cell r="GF959">
            <v>12.3</v>
          </cell>
          <cell r="GG959">
            <v>12.3</v>
          </cell>
          <cell r="GH959">
            <v>12.3</v>
          </cell>
          <cell r="GI959">
            <v>12.3</v>
          </cell>
          <cell r="GJ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  <cell r="FA960">
            <v>11.78</v>
          </cell>
          <cell r="FB960">
            <v>11.78</v>
          </cell>
          <cell r="FC960">
            <v>11.78</v>
          </cell>
          <cell r="FD960">
            <v>11.78</v>
          </cell>
          <cell r="FE960">
            <v>11.78</v>
          </cell>
          <cell r="FF960">
            <v>11.78</v>
          </cell>
          <cell r="FG960">
            <v>11.78</v>
          </cell>
          <cell r="FH960">
            <v>11.78</v>
          </cell>
          <cell r="FI960">
            <v>11.78</v>
          </cell>
          <cell r="FJ960">
            <v>11.78</v>
          </cell>
          <cell r="FK960">
            <v>11.78</v>
          </cell>
          <cell r="FL960">
            <v>11.78</v>
          </cell>
          <cell r="FM960">
            <v>11.78</v>
          </cell>
          <cell r="FN960">
            <v>11.78</v>
          </cell>
          <cell r="FO960">
            <v>11.78</v>
          </cell>
          <cell r="FP960">
            <v>11.78</v>
          </cell>
          <cell r="FQ960">
            <v>11.78</v>
          </cell>
          <cell r="FR960">
            <v>11.78</v>
          </cell>
          <cell r="FS960">
            <v>11.78</v>
          </cell>
          <cell r="FT960">
            <v>11.78</v>
          </cell>
          <cell r="FU960">
            <v>11.78</v>
          </cell>
          <cell r="FV960">
            <v>11.78</v>
          </cell>
          <cell r="FW960">
            <v>11.78</v>
          </cell>
          <cell r="FX960">
            <v>11.78</v>
          </cell>
          <cell r="FY960">
            <v>11.78</v>
          </cell>
          <cell r="FZ960">
            <v>11.78</v>
          </cell>
          <cell r="GA960">
            <v>11.78</v>
          </cell>
          <cell r="GB960">
            <v>11.78</v>
          </cell>
          <cell r="GC960">
            <v>11.78</v>
          </cell>
          <cell r="GD960">
            <v>11.78</v>
          </cell>
          <cell r="GE960">
            <v>11.78</v>
          </cell>
          <cell r="GF960">
            <v>11.78</v>
          </cell>
          <cell r="GG960">
            <v>11.78</v>
          </cell>
          <cell r="GH960">
            <v>11.78</v>
          </cell>
          <cell r="GI960">
            <v>11.78</v>
          </cell>
          <cell r="GJ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  <cell r="FA961">
            <v>10.96</v>
          </cell>
          <cell r="FB961">
            <v>10.96</v>
          </cell>
          <cell r="FC961">
            <v>10.96</v>
          </cell>
          <cell r="FD961">
            <v>10.96</v>
          </cell>
          <cell r="FE961">
            <v>10.96</v>
          </cell>
          <cell r="FF961">
            <v>10.96</v>
          </cell>
          <cell r="FG961">
            <v>10.96</v>
          </cell>
          <cell r="FH961">
            <v>10.96</v>
          </cell>
          <cell r="FI961">
            <v>10.96</v>
          </cell>
          <cell r="FJ961">
            <v>10.96</v>
          </cell>
          <cell r="FK961">
            <v>10.96</v>
          </cell>
          <cell r="FL961">
            <v>10.96</v>
          </cell>
          <cell r="FM961">
            <v>10.96</v>
          </cell>
          <cell r="FN961">
            <v>10.96</v>
          </cell>
          <cell r="FO961">
            <v>10.96</v>
          </cell>
          <cell r="FP961">
            <v>10.96</v>
          </cell>
          <cell r="FQ961">
            <v>10.96</v>
          </cell>
          <cell r="FR961">
            <v>10.96</v>
          </cell>
          <cell r="FS961">
            <v>10.96</v>
          </cell>
          <cell r="FT961">
            <v>10.96</v>
          </cell>
          <cell r="FU961">
            <v>10.96</v>
          </cell>
          <cell r="FV961">
            <v>10.96</v>
          </cell>
          <cell r="FW961">
            <v>10.96</v>
          </cell>
          <cell r="FX961">
            <v>10.96</v>
          </cell>
          <cell r="FY961">
            <v>10.96</v>
          </cell>
          <cell r="FZ961">
            <v>10.96</v>
          </cell>
          <cell r="GA961">
            <v>10.96</v>
          </cell>
          <cell r="GB961">
            <v>10.96</v>
          </cell>
          <cell r="GC961">
            <v>10.96</v>
          </cell>
          <cell r="GD961">
            <v>10.96</v>
          </cell>
          <cell r="GE961">
            <v>10.96</v>
          </cell>
          <cell r="GF961">
            <v>10.96</v>
          </cell>
          <cell r="GG961">
            <v>10.96</v>
          </cell>
          <cell r="GH961">
            <v>10.96</v>
          </cell>
          <cell r="GI961">
            <v>10.96</v>
          </cell>
          <cell r="GJ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  <cell r="FA962">
            <v>6.35</v>
          </cell>
          <cell r="FB962">
            <v>6.35</v>
          </cell>
          <cell r="FC962">
            <v>6.35</v>
          </cell>
          <cell r="FD962">
            <v>6.35</v>
          </cell>
          <cell r="FE962">
            <v>6.35</v>
          </cell>
          <cell r="FF962">
            <v>6.35</v>
          </cell>
          <cell r="FG962">
            <v>6.35</v>
          </cell>
          <cell r="FH962">
            <v>6.35</v>
          </cell>
          <cell r="FI962">
            <v>6.35</v>
          </cell>
          <cell r="FJ962">
            <v>6.35</v>
          </cell>
          <cell r="FK962">
            <v>6.35</v>
          </cell>
          <cell r="FL962">
            <v>6.35</v>
          </cell>
          <cell r="FM962">
            <v>6.35</v>
          </cell>
          <cell r="FN962">
            <v>6.35</v>
          </cell>
          <cell r="FO962">
            <v>6.35</v>
          </cell>
          <cell r="FP962">
            <v>6.35</v>
          </cell>
          <cell r="FQ962">
            <v>6.35</v>
          </cell>
          <cell r="FR962">
            <v>6.35</v>
          </cell>
          <cell r="FS962">
            <v>6.35</v>
          </cell>
          <cell r="FT962">
            <v>6.35</v>
          </cell>
          <cell r="FU962">
            <v>6.35</v>
          </cell>
          <cell r="FV962">
            <v>6.35</v>
          </cell>
          <cell r="FW962">
            <v>6.35</v>
          </cell>
          <cell r="FX962">
            <v>6.35</v>
          </cell>
          <cell r="FY962">
            <v>6.35</v>
          </cell>
          <cell r="FZ962">
            <v>6.35</v>
          </cell>
          <cell r="GA962">
            <v>6.35</v>
          </cell>
          <cell r="GB962">
            <v>6.35</v>
          </cell>
          <cell r="GC962">
            <v>6.35</v>
          </cell>
          <cell r="GD962">
            <v>6.35</v>
          </cell>
          <cell r="GE962">
            <v>6.35</v>
          </cell>
          <cell r="GF962">
            <v>6.35</v>
          </cell>
          <cell r="GG962">
            <v>6.35</v>
          </cell>
          <cell r="GH962">
            <v>6.35</v>
          </cell>
          <cell r="GI962">
            <v>6.35</v>
          </cell>
          <cell r="GJ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  <cell r="FA963">
            <v>11.82</v>
          </cell>
          <cell r="FB963">
            <v>11.82</v>
          </cell>
          <cell r="FC963">
            <v>11.82</v>
          </cell>
          <cell r="FD963">
            <v>11.82</v>
          </cell>
          <cell r="FE963">
            <v>11.82</v>
          </cell>
          <cell r="FF963">
            <v>11.82</v>
          </cell>
          <cell r="FG963">
            <v>11.82</v>
          </cell>
          <cell r="FH963">
            <v>11.82</v>
          </cell>
          <cell r="FI963">
            <v>11.82</v>
          </cell>
          <cell r="FJ963">
            <v>11.82</v>
          </cell>
          <cell r="FK963">
            <v>11.82</v>
          </cell>
          <cell r="FL963">
            <v>11.82</v>
          </cell>
          <cell r="FM963">
            <v>11.82</v>
          </cell>
          <cell r="FN963">
            <v>11.82</v>
          </cell>
          <cell r="FO963">
            <v>11.82</v>
          </cell>
          <cell r="FP963">
            <v>11.82</v>
          </cell>
          <cell r="FQ963">
            <v>11.82</v>
          </cell>
          <cell r="FR963">
            <v>11.82</v>
          </cell>
          <cell r="FS963">
            <v>11.82</v>
          </cell>
          <cell r="FT963">
            <v>11.82</v>
          </cell>
          <cell r="FU963">
            <v>11.82</v>
          </cell>
          <cell r="FV963">
            <v>11.82</v>
          </cell>
          <cell r="FW963">
            <v>11.82</v>
          </cell>
          <cell r="FX963">
            <v>11.82</v>
          </cell>
          <cell r="FY963">
            <v>11.82</v>
          </cell>
          <cell r="FZ963">
            <v>11.82</v>
          </cell>
          <cell r="GA963">
            <v>11.82</v>
          </cell>
          <cell r="GB963">
            <v>11.82</v>
          </cell>
          <cell r="GC963">
            <v>11.82</v>
          </cell>
          <cell r="GD963">
            <v>11.82</v>
          </cell>
          <cell r="GE963">
            <v>11.82</v>
          </cell>
          <cell r="GF963">
            <v>11.82</v>
          </cell>
          <cell r="GG963">
            <v>11.82</v>
          </cell>
          <cell r="GH963">
            <v>11.82</v>
          </cell>
          <cell r="GI963">
            <v>11.82</v>
          </cell>
          <cell r="GJ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  <cell r="FA964">
            <v>14.75</v>
          </cell>
          <cell r="FB964">
            <v>14.75</v>
          </cell>
          <cell r="FC964">
            <v>14.75</v>
          </cell>
          <cell r="FD964">
            <v>14.75</v>
          </cell>
          <cell r="FE964">
            <v>14.75</v>
          </cell>
          <cell r="FF964">
            <v>14.75</v>
          </cell>
          <cell r="FG964">
            <v>14.75</v>
          </cell>
          <cell r="FH964">
            <v>14.75</v>
          </cell>
          <cell r="FI964">
            <v>14.75</v>
          </cell>
          <cell r="FJ964">
            <v>14.75</v>
          </cell>
          <cell r="FK964">
            <v>14.75</v>
          </cell>
          <cell r="FL964">
            <v>14.75</v>
          </cell>
          <cell r="FM964">
            <v>14.75</v>
          </cell>
          <cell r="FN964">
            <v>14.75</v>
          </cell>
          <cell r="FO964">
            <v>14.75</v>
          </cell>
          <cell r="FP964">
            <v>14.75</v>
          </cell>
          <cell r="FQ964">
            <v>14.75</v>
          </cell>
          <cell r="FR964">
            <v>14.75</v>
          </cell>
          <cell r="FS964">
            <v>14.75</v>
          </cell>
          <cell r="FT964">
            <v>14.75</v>
          </cell>
          <cell r="FU964">
            <v>14.75</v>
          </cell>
          <cell r="FV964">
            <v>14.75</v>
          </cell>
          <cell r="FW964">
            <v>14.75</v>
          </cell>
          <cell r="FX964">
            <v>14.75</v>
          </cell>
          <cell r="FY964">
            <v>14.75</v>
          </cell>
          <cell r="FZ964">
            <v>14.75</v>
          </cell>
          <cell r="GA964">
            <v>14.75</v>
          </cell>
          <cell r="GB964">
            <v>14.75</v>
          </cell>
          <cell r="GC964">
            <v>14.75</v>
          </cell>
          <cell r="GD964">
            <v>14.75</v>
          </cell>
          <cell r="GE964">
            <v>14.75</v>
          </cell>
          <cell r="GF964">
            <v>14.75</v>
          </cell>
          <cell r="GG964">
            <v>14.75</v>
          </cell>
          <cell r="GH964">
            <v>14.75</v>
          </cell>
          <cell r="GI964">
            <v>14.75</v>
          </cell>
          <cell r="GJ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  <cell r="FA965">
            <v>13.4</v>
          </cell>
          <cell r="FB965">
            <v>13.4</v>
          </cell>
          <cell r="FC965">
            <v>13.4</v>
          </cell>
          <cell r="FD965">
            <v>13.4</v>
          </cell>
          <cell r="FE965">
            <v>13.4</v>
          </cell>
          <cell r="FF965">
            <v>13.4</v>
          </cell>
          <cell r="FG965">
            <v>13.4</v>
          </cell>
          <cell r="FH965">
            <v>13.4</v>
          </cell>
          <cell r="FI965">
            <v>13.4</v>
          </cell>
          <cell r="FJ965">
            <v>13.4</v>
          </cell>
          <cell r="FK965">
            <v>13.4</v>
          </cell>
          <cell r="FL965">
            <v>13.4</v>
          </cell>
          <cell r="FM965">
            <v>13.4</v>
          </cell>
          <cell r="FN965">
            <v>13.4</v>
          </cell>
          <cell r="FO965">
            <v>13.4</v>
          </cell>
          <cell r="FP965">
            <v>13.4</v>
          </cell>
          <cell r="FQ965">
            <v>13.4</v>
          </cell>
          <cell r="FR965">
            <v>13.4</v>
          </cell>
          <cell r="FS965">
            <v>13.4</v>
          </cell>
          <cell r="FT965">
            <v>13.4</v>
          </cell>
          <cell r="FU965">
            <v>13.4</v>
          </cell>
          <cell r="FV965">
            <v>13.4</v>
          </cell>
          <cell r="FW965">
            <v>13.4</v>
          </cell>
          <cell r="FX965">
            <v>13.4</v>
          </cell>
          <cell r="FY965">
            <v>13.4</v>
          </cell>
          <cell r="FZ965">
            <v>13.4</v>
          </cell>
          <cell r="GA965">
            <v>13.4</v>
          </cell>
          <cell r="GB965">
            <v>13.4</v>
          </cell>
          <cell r="GC965">
            <v>13.4</v>
          </cell>
          <cell r="GD965">
            <v>13.4</v>
          </cell>
          <cell r="GE965">
            <v>13.4</v>
          </cell>
          <cell r="GF965">
            <v>13.4</v>
          </cell>
          <cell r="GG965">
            <v>13.4</v>
          </cell>
          <cell r="GH965">
            <v>13.4</v>
          </cell>
          <cell r="GI965">
            <v>13.4</v>
          </cell>
          <cell r="GJ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  <cell r="FA966">
            <v>10.62</v>
          </cell>
          <cell r="FB966">
            <v>10.62</v>
          </cell>
          <cell r="FC966">
            <v>10.62</v>
          </cell>
          <cell r="FD966">
            <v>10.62</v>
          </cell>
          <cell r="FE966">
            <v>10.62</v>
          </cell>
          <cell r="FF966">
            <v>10.62</v>
          </cell>
          <cell r="FG966">
            <v>10.62</v>
          </cell>
          <cell r="FH966">
            <v>10.62</v>
          </cell>
          <cell r="FI966">
            <v>10.62</v>
          </cell>
          <cell r="FJ966">
            <v>10.62</v>
          </cell>
          <cell r="FK966">
            <v>10.62</v>
          </cell>
          <cell r="FL966">
            <v>10.62</v>
          </cell>
          <cell r="FM966">
            <v>10.62</v>
          </cell>
          <cell r="FN966">
            <v>10.62</v>
          </cell>
          <cell r="FO966">
            <v>10.62</v>
          </cell>
          <cell r="FP966">
            <v>10.62</v>
          </cell>
          <cell r="FQ966">
            <v>10.62</v>
          </cell>
          <cell r="FR966">
            <v>10.62</v>
          </cell>
          <cell r="FS966">
            <v>10.62</v>
          </cell>
          <cell r="FT966">
            <v>10.62</v>
          </cell>
          <cell r="FU966">
            <v>10.62</v>
          </cell>
          <cell r="FV966">
            <v>10.62</v>
          </cell>
          <cell r="FW966">
            <v>10.62</v>
          </cell>
          <cell r="FX966">
            <v>10.62</v>
          </cell>
          <cell r="FY966">
            <v>10.62</v>
          </cell>
          <cell r="FZ966">
            <v>10.62</v>
          </cell>
          <cell r="GA966">
            <v>10.62</v>
          </cell>
          <cell r="GB966">
            <v>10.62</v>
          </cell>
          <cell r="GC966">
            <v>10.62</v>
          </cell>
          <cell r="GD966">
            <v>10.62</v>
          </cell>
          <cell r="GE966">
            <v>10.62</v>
          </cell>
          <cell r="GF966">
            <v>10.62</v>
          </cell>
          <cell r="GG966">
            <v>10.62</v>
          </cell>
          <cell r="GH966">
            <v>10.62</v>
          </cell>
          <cell r="GI966">
            <v>10.62</v>
          </cell>
          <cell r="GJ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  <cell r="FA967">
            <v>10.86</v>
          </cell>
          <cell r="FB967">
            <v>10.86</v>
          </cell>
          <cell r="FC967">
            <v>10.86</v>
          </cell>
          <cell r="FD967">
            <v>10.86</v>
          </cell>
          <cell r="FE967">
            <v>10.86</v>
          </cell>
          <cell r="FF967">
            <v>10.86</v>
          </cell>
          <cell r="FG967">
            <v>10.86</v>
          </cell>
          <cell r="FH967">
            <v>10.86</v>
          </cell>
          <cell r="FI967">
            <v>10.86</v>
          </cell>
          <cell r="FJ967">
            <v>10.86</v>
          </cell>
          <cell r="FK967">
            <v>10.86</v>
          </cell>
          <cell r="FL967">
            <v>10.86</v>
          </cell>
          <cell r="FM967">
            <v>10.86</v>
          </cell>
          <cell r="FN967">
            <v>10.86</v>
          </cell>
          <cell r="FO967">
            <v>10.86</v>
          </cell>
          <cell r="FP967">
            <v>10.86</v>
          </cell>
          <cell r="FQ967">
            <v>10.86</v>
          </cell>
          <cell r="FR967">
            <v>10.86</v>
          </cell>
          <cell r="FS967">
            <v>10.86</v>
          </cell>
          <cell r="FT967">
            <v>10.86</v>
          </cell>
          <cell r="FU967">
            <v>10.86</v>
          </cell>
          <cell r="FV967">
            <v>10.86</v>
          </cell>
          <cell r="FW967">
            <v>10.86</v>
          </cell>
          <cell r="FX967">
            <v>10.86</v>
          </cell>
          <cell r="FY967">
            <v>10.86</v>
          </cell>
          <cell r="FZ967">
            <v>10.86</v>
          </cell>
          <cell r="GA967">
            <v>10.86</v>
          </cell>
          <cell r="GB967">
            <v>10.86</v>
          </cell>
          <cell r="GC967">
            <v>10.86</v>
          </cell>
          <cell r="GD967">
            <v>10.86</v>
          </cell>
          <cell r="GE967">
            <v>10.86</v>
          </cell>
          <cell r="GF967">
            <v>10.86</v>
          </cell>
          <cell r="GG967">
            <v>10.86</v>
          </cell>
          <cell r="GH967">
            <v>10.86</v>
          </cell>
          <cell r="GI967">
            <v>10.86</v>
          </cell>
          <cell r="GJ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  <cell r="FA968">
            <v>4.3600000000000003</v>
          </cell>
          <cell r="FB968">
            <v>4.3600000000000003</v>
          </cell>
          <cell r="FC968">
            <v>4.3600000000000003</v>
          </cell>
          <cell r="FD968">
            <v>4.3600000000000003</v>
          </cell>
          <cell r="FE968">
            <v>4.3600000000000003</v>
          </cell>
          <cell r="FF968">
            <v>4.3600000000000003</v>
          </cell>
          <cell r="FG968">
            <v>4.3600000000000003</v>
          </cell>
          <cell r="FH968">
            <v>4.3600000000000003</v>
          </cell>
          <cell r="FI968">
            <v>4.3600000000000003</v>
          </cell>
          <cell r="FJ968">
            <v>4.3600000000000003</v>
          </cell>
          <cell r="FK968">
            <v>4.3600000000000003</v>
          </cell>
          <cell r="FL968">
            <v>4.3600000000000003</v>
          </cell>
          <cell r="FM968">
            <v>4.3600000000000003</v>
          </cell>
          <cell r="FN968">
            <v>4.3600000000000003</v>
          </cell>
          <cell r="FO968">
            <v>4.3600000000000003</v>
          </cell>
          <cell r="FP968">
            <v>4.3600000000000003</v>
          </cell>
          <cell r="FQ968">
            <v>4.3600000000000003</v>
          </cell>
          <cell r="FR968">
            <v>4.3600000000000003</v>
          </cell>
          <cell r="FS968">
            <v>4.3600000000000003</v>
          </cell>
          <cell r="FT968">
            <v>4.3600000000000003</v>
          </cell>
          <cell r="FU968">
            <v>4.3600000000000003</v>
          </cell>
          <cell r="FV968">
            <v>4.3600000000000003</v>
          </cell>
          <cell r="FW968">
            <v>4.3600000000000003</v>
          </cell>
          <cell r="FX968">
            <v>4.3600000000000003</v>
          </cell>
          <cell r="FY968">
            <v>4.3600000000000003</v>
          </cell>
          <cell r="FZ968">
            <v>4.3600000000000003</v>
          </cell>
          <cell r="GA968">
            <v>4.3600000000000003</v>
          </cell>
          <cell r="GB968">
            <v>4.3600000000000003</v>
          </cell>
          <cell r="GC968">
            <v>4.3600000000000003</v>
          </cell>
          <cell r="GD968">
            <v>4.3600000000000003</v>
          </cell>
          <cell r="GE968">
            <v>4.3600000000000003</v>
          </cell>
          <cell r="GF968">
            <v>4.3600000000000003</v>
          </cell>
          <cell r="GG968">
            <v>4.3600000000000003</v>
          </cell>
          <cell r="GH968">
            <v>4.3600000000000003</v>
          </cell>
          <cell r="GI968">
            <v>4.3600000000000003</v>
          </cell>
          <cell r="GJ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  <cell r="FA969">
            <v>8.51</v>
          </cell>
          <cell r="FB969">
            <v>8.51</v>
          </cell>
          <cell r="FC969">
            <v>8.51</v>
          </cell>
          <cell r="FD969">
            <v>8.51</v>
          </cell>
          <cell r="FE969">
            <v>8.51</v>
          </cell>
          <cell r="FF969">
            <v>8.51</v>
          </cell>
          <cell r="FG969">
            <v>8.51</v>
          </cell>
          <cell r="FH969">
            <v>8.51</v>
          </cell>
          <cell r="FI969">
            <v>8.51</v>
          </cell>
          <cell r="FJ969">
            <v>8.51</v>
          </cell>
          <cell r="FK969">
            <v>8.51</v>
          </cell>
          <cell r="FL969">
            <v>8.51</v>
          </cell>
          <cell r="FM969">
            <v>8.51</v>
          </cell>
          <cell r="FN969">
            <v>8.51</v>
          </cell>
          <cell r="FO969">
            <v>8.51</v>
          </cell>
          <cell r="FP969">
            <v>8.51</v>
          </cell>
          <cell r="FQ969">
            <v>8.51</v>
          </cell>
          <cell r="FR969">
            <v>8.51</v>
          </cell>
          <cell r="FS969">
            <v>8.51</v>
          </cell>
          <cell r="FT969">
            <v>8.51</v>
          </cell>
          <cell r="FU969">
            <v>8.51</v>
          </cell>
          <cell r="FV969">
            <v>8.51</v>
          </cell>
          <cell r="FW969">
            <v>8.51</v>
          </cell>
          <cell r="FX969">
            <v>8.51</v>
          </cell>
          <cell r="FY969">
            <v>8.51</v>
          </cell>
          <cell r="FZ969">
            <v>8.51</v>
          </cell>
          <cell r="GA969">
            <v>8.51</v>
          </cell>
          <cell r="GB969">
            <v>8.51</v>
          </cell>
          <cell r="GC969">
            <v>8.51</v>
          </cell>
          <cell r="GD969">
            <v>8.51</v>
          </cell>
          <cell r="GE969">
            <v>8.51</v>
          </cell>
          <cell r="GF969">
            <v>8.51</v>
          </cell>
          <cell r="GG969">
            <v>8.51</v>
          </cell>
          <cell r="GH969">
            <v>8.51</v>
          </cell>
          <cell r="GI969">
            <v>8.51</v>
          </cell>
          <cell r="GJ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  <cell r="FA970">
            <v>10.09</v>
          </cell>
          <cell r="FB970">
            <v>10.09</v>
          </cell>
          <cell r="FC970">
            <v>10.09</v>
          </cell>
          <cell r="FD970">
            <v>10.09</v>
          </cell>
          <cell r="FE970">
            <v>10.09</v>
          </cell>
          <cell r="FF970">
            <v>10.09</v>
          </cell>
          <cell r="FG970">
            <v>10.09</v>
          </cell>
          <cell r="FH970">
            <v>10.09</v>
          </cell>
          <cell r="FI970">
            <v>10.09</v>
          </cell>
          <cell r="FJ970">
            <v>10.09</v>
          </cell>
          <cell r="FK970">
            <v>10.09</v>
          </cell>
          <cell r="FL970">
            <v>10.09</v>
          </cell>
          <cell r="FM970">
            <v>10.09</v>
          </cell>
          <cell r="FN970">
            <v>10.09</v>
          </cell>
          <cell r="FO970">
            <v>10.09</v>
          </cell>
          <cell r="FP970">
            <v>10.09</v>
          </cell>
          <cell r="FQ970">
            <v>10.09</v>
          </cell>
          <cell r="FR970">
            <v>10.09</v>
          </cell>
          <cell r="FS970">
            <v>10.09</v>
          </cell>
          <cell r="FT970">
            <v>10.09</v>
          </cell>
          <cell r="FU970">
            <v>10.09</v>
          </cell>
          <cell r="FV970">
            <v>10.09</v>
          </cell>
          <cell r="FW970">
            <v>10.09</v>
          </cell>
          <cell r="FX970">
            <v>10.09</v>
          </cell>
          <cell r="FY970">
            <v>10.09</v>
          </cell>
          <cell r="FZ970">
            <v>10.09</v>
          </cell>
          <cell r="GA970">
            <v>10.09</v>
          </cell>
          <cell r="GB970">
            <v>10.09</v>
          </cell>
          <cell r="GC970">
            <v>10.09</v>
          </cell>
          <cell r="GD970">
            <v>10.09</v>
          </cell>
          <cell r="GE970">
            <v>10.09</v>
          </cell>
          <cell r="GF970">
            <v>10.09</v>
          </cell>
          <cell r="GG970">
            <v>10.09</v>
          </cell>
          <cell r="GH970">
            <v>10.09</v>
          </cell>
          <cell r="GI970">
            <v>10.09</v>
          </cell>
          <cell r="GJ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  <cell r="FA971">
            <v>7.7</v>
          </cell>
          <cell r="FB971">
            <v>7.7</v>
          </cell>
          <cell r="FC971">
            <v>7.7</v>
          </cell>
          <cell r="FD971">
            <v>7.7</v>
          </cell>
          <cell r="FE971">
            <v>7.7</v>
          </cell>
          <cell r="FF971">
            <v>7.7</v>
          </cell>
          <cell r="FG971">
            <v>7.7</v>
          </cell>
          <cell r="FH971">
            <v>7.7</v>
          </cell>
          <cell r="FI971">
            <v>7.7</v>
          </cell>
          <cell r="FJ971">
            <v>7.7</v>
          </cell>
          <cell r="FK971">
            <v>7.7</v>
          </cell>
          <cell r="FL971">
            <v>7.7</v>
          </cell>
          <cell r="FM971">
            <v>7.7</v>
          </cell>
          <cell r="FN971">
            <v>7.7</v>
          </cell>
          <cell r="FO971">
            <v>7.7</v>
          </cell>
          <cell r="FP971">
            <v>7.7</v>
          </cell>
          <cell r="FQ971">
            <v>7.7</v>
          </cell>
          <cell r="FR971">
            <v>7.7</v>
          </cell>
          <cell r="FS971">
            <v>7.7</v>
          </cell>
          <cell r="FT971">
            <v>7.7</v>
          </cell>
          <cell r="FU971">
            <v>7.7</v>
          </cell>
          <cell r="FV971">
            <v>7.7</v>
          </cell>
          <cell r="FW971">
            <v>7.7</v>
          </cell>
          <cell r="FX971">
            <v>7.7</v>
          </cell>
          <cell r="FY971">
            <v>7.7</v>
          </cell>
          <cell r="FZ971">
            <v>7.7</v>
          </cell>
          <cell r="GA971">
            <v>7.7</v>
          </cell>
          <cell r="GB971">
            <v>7.7</v>
          </cell>
          <cell r="GC971">
            <v>7.7</v>
          </cell>
          <cell r="GD971">
            <v>7.7</v>
          </cell>
          <cell r="GE971">
            <v>7.7</v>
          </cell>
          <cell r="GF971">
            <v>7.7</v>
          </cell>
          <cell r="GG971">
            <v>7.7</v>
          </cell>
          <cell r="GH971">
            <v>7.7</v>
          </cell>
          <cell r="GI971">
            <v>7.7</v>
          </cell>
          <cell r="GJ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  <cell r="FA973">
            <v>5.87</v>
          </cell>
          <cell r="FB973">
            <v>5.87</v>
          </cell>
          <cell r="FC973">
            <v>5.87</v>
          </cell>
          <cell r="FD973">
            <v>5.87</v>
          </cell>
          <cell r="FE973">
            <v>5.87</v>
          </cell>
          <cell r="FF973">
            <v>5.87</v>
          </cell>
          <cell r="FG973">
            <v>5.87</v>
          </cell>
          <cell r="FH973">
            <v>5.87</v>
          </cell>
          <cell r="FI973">
            <v>5.87</v>
          </cell>
          <cell r="FJ973">
            <v>5.87</v>
          </cell>
          <cell r="FK973">
            <v>5.87</v>
          </cell>
          <cell r="FL973">
            <v>5.87</v>
          </cell>
          <cell r="FM973">
            <v>5.87</v>
          </cell>
          <cell r="FN973">
            <v>5.87</v>
          </cell>
          <cell r="FO973">
            <v>5.87</v>
          </cell>
          <cell r="FP973">
            <v>5.87</v>
          </cell>
          <cell r="FQ973">
            <v>5.87</v>
          </cell>
          <cell r="FR973">
            <v>5.87</v>
          </cell>
          <cell r="FS973">
            <v>5.87</v>
          </cell>
          <cell r="FT973">
            <v>5.87</v>
          </cell>
          <cell r="FU973">
            <v>5.87</v>
          </cell>
          <cell r="FV973">
            <v>5.87</v>
          </cell>
          <cell r="FW973">
            <v>5.87</v>
          </cell>
          <cell r="FX973">
            <v>5.87</v>
          </cell>
          <cell r="FY973">
            <v>5.87</v>
          </cell>
          <cell r="FZ973">
            <v>5.87</v>
          </cell>
          <cell r="GA973">
            <v>5.87</v>
          </cell>
          <cell r="GB973">
            <v>5.87</v>
          </cell>
          <cell r="GC973">
            <v>5.87</v>
          </cell>
          <cell r="GD973">
            <v>5.87</v>
          </cell>
          <cell r="GE973">
            <v>5.87</v>
          </cell>
          <cell r="GF973">
            <v>5.87</v>
          </cell>
          <cell r="GG973">
            <v>5.87</v>
          </cell>
          <cell r="GH973">
            <v>5.87</v>
          </cell>
          <cell r="GI973">
            <v>5.87</v>
          </cell>
          <cell r="GJ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  <cell r="FA974">
            <v>13.55</v>
          </cell>
          <cell r="FB974">
            <v>13.55</v>
          </cell>
          <cell r="FC974">
            <v>13.55</v>
          </cell>
          <cell r="FD974">
            <v>13.55</v>
          </cell>
          <cell r="FE974">
            <v>13.55</v>
          </cell>
          <cell r="FF974">
            <v>13.55</v>
          </cell>
          <cell r="FG974">
            <v>13.55</v>
          </cell>
          <cell r="FH974">
            <v>13.55</v>
          </cell>
          <cell r="FI974">
            <v>13.55</v>
          </cell>
          <cell r="FJ974">
            <v>13.55</v>
          </cell>
          <cell r="FK974">
            <v>13.55</v>
          </cell>
          <cell r="FL974">
            <v>13.55</v>
          </cell>
          <cell r="FM974">
            <v>13.55</v>
          </cell>
          <cell r="FN974">
            <v>13.55</v>
          </cell>
          <cell r="FO974">
            <v>13.55</v>
          </cell>
          <cell r="FP974">
            <v>13.55</v>
          </cell>
          <cell r="FQ974">
            <v>13.55</v>
          </cell>
          <cell r="FR974">
            <v>13.55</v>
          </cell>
          <cell r="FS974">
            <v>13.55</v>
          </cell>
          <cell r="FT974">
            <v>13.55</v>
          </cell>
          <cell r="FU974">
            <v>13.55</v>
          </cell>
          <cell r="FV974">
            <v>13.55</v>
          </cell>
          <cell r="FW974">
            <v>13.55</v>
          </cell>
          <cell r="FX974">
            <v>13.55</v>
          </cell>
          <cell r="FY974">
            <v>13.55</v>
          </cell>
          <cell r="FZ974">
            <v>13.55</v>
          </cell>
          <cell r="GA974">
            <v>13.55</v>
          </cell>
          <cell r="GB974">
            <v>13.55</v>
          </cell>
          <cell r="GC974">
            <v>13.55</v>
          </cell>
          <cell r="GD974">
            <v>13.55</v>
          </cell>
          <cell r="GE974">
            <v>13.55</v>
          </cell>
          <cell r="GF974">
            <v>13.55</v>
          </cell>
          <cell r="GG974">
            <v>13.55</v>
          </cell>
          <cell r="GH974">
            <v>13.55</v>
          </cell>
          <cell r="GI974">
            <v>13.55</v>
          </cell>
          <cell r="GJ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  <cell r="FA975">
            <v>6.11</v>
          </cell>
          <cell r="FB975">
            <v>6.11</v>
          </cell>
          <cell r="FC975">
            <v>6.11</v>
          </cell>
          <cell r="FD975">
            <v>6.11</v>
          </cell>
          <cell r="FE975">
            <v>6.11</v>
          </cell>
          <cell r="FF975">
            <v>6.11</v>
          </cell>
          <cell r="FG975">
            <v>6.11</v>
          </cell>
          <cell r="FH975">
            <v>6.11</v>
          </cell>
          <cell r="FI975">
            <v>6.11</v>
          </cell>
          <cell r="FJ975">
            <v>6.11</v>
          </cell>
          <cell r="FK975">
            <v>6.11</v>
          </cell>
          <cell r="FL975">
            <v>6.11</v>
          </cell>
          <cell r="FM975">
            <v>6.11</v>
          </cell>
          <cell r="FN975">
            <v>6.11</v>
          </cell>
          <cell r="FO975">
            <v>6.11</v>
          </cell>
          <cell r="FP975">
            <v>6.11</v>
          </cell>
          <cell r="FQ975">
            <v>6.11</v>
          </cell>
          <cell r="FR975">
            <v>6.11</v>
          </cell>
          <cell r="FS975">
            <v>6.11</v>
          </cell>
          <cell r="FT975">
            <v>6.11</v>
          </cell>
          <cell r="FU975">
            <v>6.11</v>
          </cell>
          <cell r="FV975">
            <v>6.11</v>
          </cell>
          <cell r="FW975">
            <v>6.11</v>
          </cell>
          <cell r="FX975">
            <v>6.11</v>
          </cell>
          <cell r="FY975">
            <v>6.11</v>
          </cell>
          <cell r="FZ975">
            <v>6.11</v>
          </cell>
          <cell r="GA975">
            <v>6.11</v>
          </cell>
          <cell r="GB975">
            <v>6.11</v>
          </cell>
          <cell r="GC975">
            <v>6.11</v>
          </cell>
          <cell r="GD975">
            <v>6.11</v>
          </cell>
          <cell r="GE975">
            <v>6.11</v>
          </cell>
          <cell r="GF975">
            <v>6.11</v>
          </cell>
          <cell r="GG975">
            <v>6.11</v>
          </cell>
          <cell r="GH975">
            <v>6.11</v>
          </cell>
          <cell r="GI975">
            <v>6.11</v>
          </cell>
          <cell r="GJ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  <cell r="FA976">
            <v>6.93</v>
          </cell>
          <cell r="FB976">
            <v>6.93</v>
          </cell>
          <cell r="FC976">
            <v>6.93</v>
          </cell>
          <cell r="FD976">
            <v>6.93</v>
          </cell>
          <cell r="FE976">
            <v>6.93</v>
          </cell>
          <cell r="FF976">
            <v>6.93</v>
          </cell>
          <cell r="FG976">
            <v>6.93</v>
          </cell>
          <cell r="FH976">
            <v>6.93</v>
          </cell>
          <cell r="FI976">
            <v>6.93</v>
          </cell>
          <cell r="FJ976">
            <v>6.93</v>
          </cell>
          <cell r="FK976">
            <v>6.93</v>
          </cell>
          <cell r="FL976">
            <v>6.93</v>
          </cell>
          <cell r="FM976">
            <v>6.93</v>
          </cell>
          <cell r="FN976">
            <v>6.93</v>
          </cell>
          <cell r="FO976">
            <v>6.93</v>
          </cell>
          <cell r="FP976">
            <v>6.93</v>
          </cell>
          <cell r="FQ976">
            <v>6.93</v>
          </cell>
          <cell r="FR976">
            <v>6.93</v>
          </cell>
          <cell r="FS976">
            <v>6.93</v>
          </cell>
          <cell r="FT976">
            <v>6.93</v>
          </cell>
          <cell r="FU976">
            <v>6.93</v>
          </cell>
          <cell r="FV976">
            <v>6.93</v>
          </cell>
          <cell r="FW976">
            <v>6.93</v>
          </cell>
          <cell r="FX976">
            <v>6.93</v>
          </cell>
          <cell r="FY976">
            <v>6.93</v>
          </cell>
          <cell r="FZ976">
            <v>6.93</v>
          </cell>
          <cell r="GA976">
            <v>6.93</v>
          </cell>
          <cell r="GB976">
            <v>6.93</v>
          </cell>
          <cell r="GC976">
            <v>6.93</v>
          </cell>
          <cell r="GD976">
            <v>6.93</v>
          </cell>
          <cell r="GE976">
            <v>6.93</v>
          </cell>
          <cell r="GF976">
            <v>6.93</v>
          </cell>
          <cell r="GG976">
            <v>6.93</v>
          </cell>
          <cell r="GH976">
            <v>6.93</v>
          </cell>
          <cell r="GI976">
            <v>6.93</v>
          </cell>
          <cell r="GJ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  <cell r="FA977">
            <v>8.68</v>
          </cell>
          <cell r="FB977">
            <v>8.68</v>
          </cell>
          <cell r="FC977">
            <v>8.68</v>
          </cell>
          <cell r="FD977">
            <v>8.68</v>
          </cell>
          <cell r="FE977">
            <v>8.68</v>
          </cell>
          <cell r="FF977">
            <v>8.68</v>
          </cell>
          <cell r="FG977">
            <v>8.68</v>
          </cell>
          <cell r="FH977">
            <v>8.68</v>
          </cell>
          <cell r="FI977">
            <v>8.68</v>
          </cell>
          <cell r="FJ977">
            <v>8.68</v>
          </cell>
          <cell r="FK977">
            <v>8.68</v>
          </cell>
          <cell r="FL977">
            <v>8.68</v>
          </cell>
          <cell r="FM977">
            <v>8.68</v>
          </cell>
          <cell r="FN977">
            <v>8.68</v>
          </cell>
          <cell r="FO977">
            <v>8.68</v>
          </cell>
          <cell r="FP977">
            <v>8.68</v>
          </cell>
          <cell r="FQ977">
            <v>8.68</v>
          </cell>
          <cell r="FR977">
            <v>8.68</v>
          </cell>
          <cell r="FS977">
            <v>8.68</v>
          </cell>
          <cell r="FT977">
            <v>8.68</v>
          </cell>
          <cell r="FU977">
            <v>8.68</v>
          </cell>
          <cell r="FV977">
            <v>8.68</v>
          </cell>
          <cell r="FW977">
            <v>8.68</v>
          </cell>
          <cell r="FX977">
            <v>8.68</v>
          </cell>
          <cell r="FY977">
            <v>8.68</v>
          </cell>
          <cell r="FZ977">
            <v>8.68</v>
          </cell>
          <cell r="GA977">
            <v>8.68</v>
          </cell>
          <cell r="GB977">
            <v>8.68</v>
          </cell>
          <cell r="GC977">
            <v>8.68</v>
          </cell>
          <cell r="GD977">
            <v>8.68</v>
          </cell>
          <cell r="GE977">
            <v>8.68</v>
          </cell>
          <cell r="GF977">
            <v>8.68</v>
          </cell>
          <cell r="GG977">
            <v>8.68</v>
          </cell>
          <cell r="GH977">
            <v>8.68</v>
          </cell>
          <cell r="GI977">
            <v>8.68</v>
          </cell>
          <cell r="GJ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  <cell r="FA978">
            <v>8.42</v>
          </cell>
          <cell r="FB978">
            <v>8.42</v>
          </cell>
          <cell r="FC978">
            <v>8.42</v>
          </cell>
          <cell r="FD978">
            <v>8.42</v>
          </cell>
          <cell r="FE978">
            <v>8.42</v>
          </cell>
          <cell r="FF978">
            <v>8.42</v>
          </cell>
          <cell r="FG978">
            <v>8.42</v>
          </cell>
          <cell r="FH978">
            <v>8.42</v>
          </cell>
          <cell r="FI978">
            <v>8.42</v>
          </cell>
          <cell r="FJ978">
            <v>8.42</v>
          </cell>
          <cell r="FK978">
            <v>8.42</v>
          </cell>
          <cell r="FL978">
            <v>8.42</v>
          </cell>
          <cell r="FM978">
            <v>8.42</v>
          </cell>
          <cell r="FN978">
            <v>8.42</v>
          </cell>
          <cell r="FO978">
            <v>8.42</v>
          </cell>
          <cell r="FP978">
            <v>8.42</v>
          </cell>
          <cell r="FQ978">
            <v>8.42</v>
          </cell>
          <cell r="FR978">
            <v>8.42</v>
          </cell>
          <cell r="FS978">
            <v>8.42</v>
          </cell>
          <cell r="FT978">
            <v>8.42</v>
          </cell>
          <cell r="FU978">
            <v>8.42</v>
          </cell>
          <cell r="FV978">
            <v>8.42</v>
          </cell>
          <cell r="FW978">
            <v>8.42</v>
          </cell>
          <cell r="FX978">
            <v>8.42</v>
          </cell>
          <cell r="FY978">
            <v>8.42</v>
          </cell>
          <cell r="FZ978">
            <v>8.42</v>
          </cell>
          <cell r="GA978">
            <v>8.42</v>
          </cell>
          <cell r="GB978">
            <v>8.42</v>
          </cell>
          <cell r="GC978">
            <v>8.42</v>
          </cell>
          <cell r="GD978">
            <v>8.42</v>
          </cell>
          <cell r="GE978">
            <v>8.42</v>
          </cell>
          <cell r="GF978">
            <v>8.42</v>
          </cell>
          <cell r="GG978">
            <v>8.42</v>
          </cell>
          <cell r="GH978">
            <v>8.42</v>
          </cell>
          <cell r="GI978">
            <v>8.42</v>
          </cell>
          <cell r="GJ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  <cell r="FA979">
            <v>6.98</v>
          </cell>
          <cell r="FB979">
            <v>6.98</v>
          </cell>
          <cell r="FC979">
            <v>6.98</v>
          </cell>
          <cell r="FD979">
            <v>6.98</v>
          </cell>
          <cell r="FE979">
            <v>6.98</v>
          </cell>
          <cell r="FF979">
            <v>6.98</v>
          </cell>
          <cell r="FG979">
            <v>6.98</v>
          </cell>
          <cell r="FH979">
            <v>6.98</v>
          </cell>
          <cell r="FI979">
            <v>6.98</v>
          </cell>
          <cell r="FJ979">
            <v>6.98</v>
          </cell>
          <cell r="FK979">
            <v>6.98</v>
          </cell>
          <cell r="FL979">
            <v>6.98</v>
          </cell>
          <cell r="FM979">
            <v>6.98</v>
          </cell>
          <cell r="FN979">
            <v>6.98</v>
          </cell>
          <cell r="FO979">
            <v>6.98</v>
          </cell>
          <cell r="FP979">
            <v>6.98</v>
          </cell>
          <cell r="FQ979">
            <v>6.98</v>
          </cell>
          <cell r="FR979">
            <v>6.98</v>
          </cell>
          <cell r="FS979">
            <v>6.98</v>
          </cell>
          <cell r="FT979">
            <v>6.98</v>
          </cell>
          <cell r="FU979">
            <v>6.98</v>
          </cell>
          <cell r="FV979">
            <v>6.98</v>
          </cell>
          <cell r="FW979">
            <v>6.98</v>
          </cell>
          <cell r="FX979">
            <v>6.98</v>
          </cell>
          <cell r="FY979">
            <v>6.98</v>
          </cell>
          <cell r="FZ979">
            <v>6.98</v>
          </cell>
          <cell r="GA979">
            <v>6.98</v>
          </cell>
          <cell r="GB979">
            <v>6.98</v>
          </cell>
          <cell r="GC979">
            <v>6.98</v>
          </cell>
          <cell r="GD979">
            <v>6.98</v>
          </cell>
          <cell r="GE979">
            <v>6.98</v>
          </cell>
          <cell r="GF979">
            <v>6.98</v>
          </cell>
          <cell r="GG979">
            <v>6.98</v>
          </cell>
          <cell r="GH979">
            <v>6.98</v>
          </cell>
          <cell r="GI979">
            <v>6.98</v>
          </cell>
          <cell r="GJ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  <cell r="FA980">
            <v>8.75</v>
          </cell>
          <cell r="FB980">
            <v>8.75</v>
          </cell>
          <cell r="FC980">
            <v>8.75</v>
          </cell>
          <cell r="FD980">
            <v>8.75</v>
          </cell>
          <cell r="FE980">
            <v>8.75</v>
          </cell>
          <cell r="FF980">
            <v>8.75</v>
          </cell>
          <cell r="FG980">
            <v>8.75</v>
          </cell>
          <cell r="FH980">
            <v>8.75</v>
          </cell>
          <cell r="FI980">
            <v>8.75</v>
          </cell>
          <cell r="FJ980">
            <v>8.75</v>
          </cell>
          <cell r="FK980">
            <v>8.75</v>
          </cell>
          <cell r="FL980">
            <v>8.75</v>
          </cell>
          <cell r="FM980">
            <v>8.75</v>
          </cell>
          <cell r="FN980">
            <v>8.75</v>
          </cell>
          <cell r="FO980">
            <v>8.75</v>
          </cell>
          <cell r="FP980">
            <v>8.75</v>
          </cell>
          <cell r="FQ980">
            <v>8.75</v>
          </cell>
          <cell r="FR980">
            <v>8.75</v>
          </cell>
          <cell r="FS980">
            <v>8.75</v>
          </cell>
          <cell r="FT980">
            <v>8.75</v>
          </cell>
          <cell r="FU980">
            <v>8.75</v>
          </cell>
          <cell r="FV980">
            <v>8.75</v>
          </cell>
          <cell r="FW980">
            <v>8.75</v>
          </cell>
          <cell r="FX980">
            <v>8.75</v>
          </cell>
          <cell r="FY980">
            <v>8.75</v>
          </cell>
          <cell r="FZ980">
            <v>8.75</v>
          </cell>
          <cell r="GA980">
            <v>8.75</v>
          </cell>
          <cell r="GB980">
            <v>8.75</v>
          </cell>
          <cell r="GC980">
            <v>8.75</v>
          </cell>
          <cell r="GD980">
            <v>8.75</v>
          </cell>
          <cell r="GE980">
            <v>8.75</v>
          </cell>
          <cell r="GF980">
            <v>8.75</v>
          </cell>
          <cell r="GG980">
            <v>8.75</v>
          </cell>
          <cell r="GH980">
            <v>8.75</v>
          </cell>
          <cell r="GI980">
            <v>8.75</v>
          </cell>
          <cell r="GJ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  <cell r="FA981">
            <v>13.07</v>
          </cell>
          <cell r="FB981">
            <v>13.07</v>
          </cell>
          <cell r="FC981">
            <v>13.07</v>
          </cell>
          <cell r="FD981">
            <v>13.07</v>
          </cell>
          <cell r="FE981">
            <v>13.07</v>
          </cell>
          <cell r="FF981">
            <v>13.07</v>
          </cell>
          <cell r="FG981">
            <v>13.07</v>
          </cell>
          <cell r="FH981">
            <v>13.07</v>
          </cell>
          <cell r="FI981">
            <v>13.07</v>
          </cell>
          <cell r="FJ981">
            <v>13.07</v>
          </cell>
          <cell r="FK981">
            <v>13.07</v>
          </cell>
          <cell r="FL981">
            <v>13.07</v>
          </cell>
          <cell r="FM981">
            <v>13.07</v>
          </cell>
          <cell r="FN981">
            <v>13.07</v>
          </cell>
          <cell r="FO981">
            <v>13.07</v>
          </cell>
          <cell r="FP981">
            <v>13.07</v>
          </cell>
          <cell r="FQ981">
            <v>13.07</v>
          </cell>
          <cell r="FR981">
            <v>13.07</v>
          </cell>
          <cell r="FS981">
            <v>13.07</v>
          </cell>
          <cell r="FT981">
            <v>13.07</v>
          </cell>
          <cell r="FU981">
            <v>13.07</v>
          </cell>
          <cell r="FV981">
            <v>13.07</v>
          </cell>
          <cell r="FW981">
            <v>13.07</v>
          </cell>
          <cell r="FX981">
            <v>13.07</v>
          </cell>
          <cell r="FY981">
            <v>13.07</v>
          </cell>
          <cell r="FZ981">
            <v>13.07</v>
          </cell>
          <cell r="GA981">
            <v>13.07</v>
          </cell>
          <cell r="GB981">
            <v>13.07</v>
          </cell>
          <cell r="GC981">
            <v>13.07</v>
          </cell>
          <cell r="GD981">
            <v>13.07</v>
          </cell>
          <cell r="GE981">
            <v>13.07</v>
          </cell>
          <cell r="GF981">
            <v>13.07</v>
          </cell>
          <cell r="GG981">
            <v>13.07</v>
          </cell>
          <cell r="GH981">
            <v>13.07</v>
          </cell>
          <cell r="GI981">
            <v>13.07</v>
          </cell>
          <cell r="GJ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  <cell r="FA982">
            <v>15.62</v>
          </cell>
          <cell r="FB982">
            <v>15.62</v>
          </cell>
          <cell r="FC982">
            <v>15.62</v>
          </cell>
          <cell r="FD982">
            <v>15.62</v>
          </cell>
          <cell r="FE982">
            <v>15.62</v>
          </cell>
          <cell r="FF982">
            <v>15.62</v>
          </cell>
          <cell r="FG982">
            <v>15.62</v>
          </cell>
          <cell r="FH982">
            <v>15.62</v>
          </cell>
          <cell r="FI982">
            <v>15.62</v>
          </cell>
          <cell r="FJ982">
            <v>15.62</v>
          </cell>
          <cell r="FK982">
            <v>15.62</v>
          </cell>
          <cell r="FL982">
            <v>15.62</v>
          </cell>
          <cell r="FM982">
            <v>15.62</v>
          </cell>
          <cell r="FN982">
            <v>15.62</v>
          </cell>
          <cell r="FO982">
            <v>15.62</v>
          </cell>
          <cell r="FP982">
            <v>15.62</v>
          </cell>
          <cell r="FQ982">
            <v>15.62</v>
          </cell>
          <cell r="FR982">
            <v>15.62</v>
          </cell>
          <cell r="FS982">
            <v>15.62</v>
          </cell>
          <cell r="FT982">
            <v>15.62</v>
          </cell>
          <cell r="FU982">
            <v>15.62</v>
          </cell>
          <cell r="FV982">
            <v>15.62</v>
          </cell>
          <cell r="FW982">
            <v>15.62</v>
          </cell>
          <cell r="FX982">
            <v>15.62</v>
          </cell>
          <cell r="FY982">
            <v>15.62</v>
          </cell>
          <cell r="FZ982">
            <v>15.62</v>
          </cell>
          <cell r="GA982">
            <v>15.62</v>
          </cell>
          <cell r="GB982">
            <v>15.62</v>
          </cell>
          <cell r="GC982">
            <v>15.62</v>
          </cell>
          <cell r="GD982">
            <v>15.62</v>
          </cell>
          <cell r="GE982">
            <v>15.62</v>
          </cell>
          <cell r="GF982">
            <v>15.62</v>
          </cell>
          <cell r="GG982">
            <v>15.62</v>
          </cell>
          <cell r="GH982">
            <v>15.62</v>
          </cell>
          <cell r="GI982">
            <v>15.62</v>
          </cell>
          <cell r="GJ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  <cell r="FA983">
            <v>15.47</v>
          </cell>
          <cell r="FB983">
            <v>15.47</v>
          </cell>
          <cell r="FC983">
            <v>15.47</v>
          </cell>
          <cell r="FD983">
            <v>15.47</v>
          </cell>
          <cell r="FE983">
            <v>15.47</v>
          </cell>
          <cell r="FF983">
            <v>15.47</v>
          </cell>
          <cell r="FG983">
            <v>15.47</v>
          </cell>
          <cell r="FH983">
            <v>15.47</v>
          </cell>
          <cell r="FI983">
            <v>15.47</v>
          </cell>
          <cell r="FJ983">
            <v>15.47</v>
          </cell>
          <cell r="FK983">
            <v>15.47</v>
          </cell>
          <cell r="FL983">
            <v>15.47</v>
          </cell>
          <cell r="FM983">
            <v>15.47</v>
          </cell>
          <cell r="FN983">
            <v>15.47</v>
          </cell>
          <cell r="FO983">
            <v>15.47</v>
          </cell>
          <cell r="FP983">
            <v>15.47</v>
          </cell>
          <cell r="FQ983">
            <v>15.47</v>
          </cell>
          <cell r="FR983">
            <v>15.47</v>
          </cell>
          <cell r="FS983">
            <v>15.47</v>
          </cell>
          <cell r="FT983">
            <v>15.47</v>
          </cell>
          <cell r="FU983">
            <v>15.47</v>
          </cell>
          <cell r="FV983">
            <v>15.47</v>
          </cell>
          <cell r="FW983">
            <v>15.47</v>
          </cell>
          <cell r="FX983">
            <v>15.47</v>
          </cell>
          <cell r="FY983">
            <v>15.47</v>
          </cell>
          <cell r="FZ983">
            <v>15.47</v>
          </cell>
          <cell r="GA983">
            <v>15.47</v>
          </cell>
          <cell r="GB983">
            <v>15.47</v>
          </cell>
          <cell r="GC983">
            <v>15.47</v>
          </cell>
          <cell r="GD983">
            <v>15.47</v>
          </cell>
          <cell r="GE983">
            <v>15.47</v>
          </cell>
          <cell r="GF983">
            <v>15.47</v>
          </cell>
          <cell r="GG983">
            <v>15.47</v>
          </cell>
          <cell r="GH983">
            <v>15.47</v>
          </cell>
          <cell r="GI983">
            <v>15.47</v>
          </cell>
          <cell r="GJ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  <cell r="FA984">
            <v>13.79</v>
          </cell>
          <cell r="FB984">
            <v>13.79</v>
          </cell>
          <cell r="FC984">
            <v>13.79</v>
          </cell>
          <cell r="FD984">
            <v>13.79</v>
          </cell>
          <cell r="FE984">
            <v>13.79</v>
          </cell>
          <cell r="FF984">
            <v>13.79</v>
          </cell>
          <cell r="FG984">
            <v>13.79</v>
          </cell>
          <cell r="FH984">
            <v>13.79</v>
          </cell>
          <cell r="FI984">
            <v>13.79</v>
          </cell>
          <cell r="FJ984">
            <v>13.79</v>
          </cell>
          <cell r="FK984">
            <v>13.79</v>
          </cell>
          <cell r="FL984">
            <v>13.79</v>
          </cell>
          <cell r="FM984">
            <v>13.79</v>
          </cell>
          <cell r="FN984">
            <v>13.79</v>
          </cell>
          <cell r="FO984">
            <v>13.79</v>
          </cell>
          <cell r="FP984">
            <v>13.79</v>
          </cell>
          <cell r="FQ984">
            <v>13.79</v>
          </cell>
          <cell r="FR984">
            <v>13.79</v>
          </cell>
          <cell r="FS984">
            <v>13.79</v>
          </cell>
          <cell r="FT984">
            <v>13.79</v>
          </cell>
          <cell r="FU984">
            <v>13.79</v>
          </cell>
          <cell r="FV984">
            <v>13.79</v>
          </cell>
          <cell r="FW984">
            <v>13.79</v>
          </cell>
          <cell r="FX984">
            <v>13.79</v>
          </cell>
          <cell r="FY984">
            <v>13.79</v>
          </cell>
          <cell r="FZ984">
            <v>13.79</v>
          </cell>
          <cell r="GA984">
            <v>13.79</v>
          </cell>
          <cell r="GB984">
            <v>13.79</v>
          </cell>
          <cell r="GC984">
            <v>13.79</v>
          </cell>
          <cell r="GD984">
            <v>13.79</v>
          </cell>
          <cell r="GE984">
            <v>13.79</v>
          </cell>
          <cell r="GF984">
            <v>13.79</v>
          </cell>
          <cell r="GG984">
            <v>13.79</v>
          </cell>
          <cell r="GH984">
            <v>13.79</v>
          </cell>
          <cell r="GI984">
            <v>13.79</v>
          </cell>
          <cell r="GJ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  <cell r="FA985">
            <v>12.11</v>
          </cell>
          <cell r="FB985">
            <v>12.11</v>
          </cell>
          <cell r="FC985">
            <v>12.11</v>
          </cell>
          <cell r="FD985">
            <v>12.11</v>
          </cell>
          <cell r="FE985">
            <v>12.11</v>
          </cell>
          <cell r="FF985">
            <v>12.11</v>
          </cell>
          <cell r="FG985">
            <v>12.11</v>
          </cell>
          <cell r="FH985">
            <v>12.11</v>
          </cell>
          <cell r="FI985">
            <v>12.11</v>
          </cell>
          <cell r="FJ985">
            <v>12.11</v>
          </cell>
          <cell r="FK985">
            <v>12.11</v>
          </cell>
          <cell r="FL985">
            <v>12.11</v>
          </cell>
          <cell r="FM985">
            <v>12.11</v>
          </cell>
          <cell r="FN985">
            <v>12.11</v>
          </cell>
          <cell r="FO985">
            <v>12.11</v>
          </cell>
          <cell r="FP985">
            <v>12.11</v>
          </cell>
          <cell r="FQ985">
            <v>12.11</v>
          </cell>
          <cell r="FR985">
            <v>12.11</v>
          </cell>
          <cell r="FS985">
            <v>12.11</v>
          </cell>
          <cell r="FT985">
            <v>12.11</v>
          </cell>
          <cell r="FU985">
            <v>12.11</v>
          </cell>
          <cell r="FV985">
            <v>12.11</v>
          </cell>
          <cell r="FW985">
            <v>12.11</v>
          </cell>
          <cell r="FX985">
            <v>12.11</v>
          </cell>
          <cell r="FY985">
            <v>12.11</v>
          </cell>
          <cell r="FZ985">
            <v>12.11</v>
          </cell>
          <cell r="GA985">
            <v>12.11</v>
          </cell>
          <cell r="GB985">
            <v>12.11</v>
          </cell>
          <cell r="GC985">
            <v>12.11</v>
          </cell>
          <cell r="GD985">
            <v>12.11</v>
          </cell>
          <cell r="GE985">
            <v>12.11</v>
          </cell>
          <cell r="GF985">
            <v>12.11</v>
          </cell>
          <cell r="GG985">
            <v>12.11</v>
          </cell>
          <cell r="GH985">
            <v>12.11</v>
          </cell>
          <cell r="GI985">
            <v>12.11</v>
          </cell>
          <cell r="GJ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  <cell r="FA986">
            <v>5.63</v>
          </cell>
          <cell r="FB986">
            <v>5.63</v>
          </cell>
          <cell r="FC986">
            <v>5.63</v>
          </cell>
          <cell r="FD986">
            <v>5.63</v>
          </cell>
          <cell r="FE986">
            <v>5.63</v>
          </cell>
          <cell r="FF986">
            <v>5.63</v>
          </cell>
          <cell r="FG986">
            <v>5.63</v>
          </cell>
          <cell r="FH986">
            <v>5.63</v>
          </cell>
          <cell r="FI986">
            <v>5.63</v>
          </cell>
          <cell r="FJ986">
            <v>5.63</v>
          </cell>
          <cell r="FK986">
            <v>5.63</v>
          </cell>
          <cell r="FL986">
            <v>5.63</v>
          </cell>
          <cell r="FM986">
            <v>5.63</v>
          </cell>
          <cell r="FN986">
            <v>5.63</v>
          </cell>
          <cell r="FO986">
            <v>5.63</v>
          </cell>
          <cell r="FP986">
            <v>5.63</v>
          </cell>
          <cell r="FQ986">
            <v>5.63</v>
          </cell>
          <cell r="FR986">
            <v>5.63</v>
          </cell>
          <cell r="FS986">
            <v>5.63</v>
          </cell>
          <cell r="FT986">
            <v>5.63</v>
          </cell>
          <cell r="FU986">
            <v>5.63</v>
          </cell>
          <cell r="FV986">
            <v>5.63</v>
          </cell>
          <cell r="FW986">
            <v>5.63</v>
          </cell>
          <cell r="FX986">
            <v>5.63</v>
          </cell>
          <cell r="FY986">
            <v>5.63</v>
          </cell>
          <cell r="FZ986">
            <v>5.63</v>
          </cell>
          <cell r="GA986">
            <v>5.63</v>
          </cell>
          <cell r="GB986">
            <v>5.63</v>
          </cell>
          <cell r="GC986">
            <v>5.63</v>
          </cell>
          <cell r="GD986">
            <v>5.63</v>
          </cell>
          <cell r="GE986">
            <v>5.63</v>
          </cell>
          <cell r="GF986">
            <v>5.63</v>
          </cell>
          <cell r="GG986">
            <v>5.63</v>
          </cell>
          <cell r="GH986">
            <v>5.63</v>
          </cell>
          <cell r="GI986">
            <v>5.63</v>
          </cell>
          <cell r="GJ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  <cell r="FA987">
            <v>6.83</v>
          </cell>
          <cell r="FB987">
            <v>6.83</v>
          </cell>
          <cell r="FC987">
            <v>6.83</v>
          </cell>
          <cell r="FD987">
            <v>6.83</v>
          </cell>
          <cell r="FE987">
            <v>6.83</v>
          </cell>
          <cell r="FF987">
            <v>6.83</v>
          </cell>
          <cell r="FG987">
            <v>6.83</v>
          </cell>
          <cell r="FH987">
            <v>6.83</v>
          </cell>
          <cell r="FI987">
            <v>6.83</v>
          </cell>
          <cell r="FJ987">
            <v>6.83</v>
          </cell>
          <cell r="FK987">
            <v>6.83</v>
          </cell>
          <cell r="FL987">
            <v>6.83</v>
          </cell>
          <cell r="FM987">
            <v>6.83</v>
          </cell>
          <cell r="FN987">
            <v>6.83</v>
          </cell>
          <cell r="FO987">
            <v>6.83</v>
          </cell>
          <cell r="FP987">
            <v>6.83</v>
          </cell>
          <cell r="FQ987">
            <v>6.83</v>
          </cell>
          <cell r="FR987">
            <v>6.83</v>
          </cell>
          <cell r="FS987">
            <v>6.83</v>
          </cell>
          <cell r="FT987">
            <v>6.83</v>
          </cell>
          <cell r="FU987">
            <v>6.83</v>
          </cell>
          <cell r="FV987">
            <v>6.83</v>
          </cell>
          <cell r="FW987">
            <v>6.83</v>
          </cell>
          <cell r="FX987">
            <v>6.83</v>
          </cell>
          <cell r="FY987">
            <v>6.83</v>
          </cell>
          <cell r="FZ987">
            <v>6.83</v>
          </cell>
          <cell r="GA987">
            <v>6.83</v>
          </cell>
          <cell r="GB987">
            <v>6.83</v>
          </cell>
          <cell r="GC987">
            <v>6.83</v>
          </cell>
          <cell r="GD987">
            <v>6.83</v>
          </cell>
          <cell r="GE987">
            <v>6.83</v>
          </cell>
          <cell r="GF987">
            <v>6.83</v>
          </cell>
          <cell r="GG987">
            <v>6.83</v>
          </cell>
          <cell r="GH987">
            <v>6.83</v>
          </cell>
          <cell r="GI987">
            <v>6.83</v>
          </cell>
          <cell r="GJ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  <cell r="FA988">
            <v>9.0399999999999991</v>
          </cell>
          <cell r="FB988">
            <v>9.0399999999999991</v>
          </cell>
          <cell r="FC988">
            <v>9.0399999999999991</v>
          </cell>
          <cell r="FD988">
            <v>9.0399999999999991</v>
          </cell>
          <cell r="FE988">
            <v>9.0399999999999991</v>
          </cell>
          <cell r="FF988">
            <v>9.0399999999999991</v>
          </cell>
          <cell r="FG988">
            <v>9.0399999999999991</v>
          </cell>
          <cell r="FH988">
            <v>9.0399999999999991</v>
          </cell>
          <cell r="FI988">
            <v>9.0399999999999991</v>
          </cell>
          <cell r="FJ988">
            <v>9.0399999999999991</v>
          </cell>
          <cell r="FK988">
            <v>9.0399999999999991</v>
          </cell>
          <cell r="FL988">
            <v>9.0399999999999991</v>
          </cell>
          <cell r="FM988">
            <v>9.0399999999999991</v>
          </cell>
          <cell r="FN988">
            <v>9.0399999999999991</v>
          </cell>
          <cell r="FO988">
            <v>9.0399999999999991</v>
          </cell>
          <cell r="FP988">
            <v>9.0399999999999991</v>
          </cell>
          <cell r="FQ988">
            <v>9.0399999999999991</v>
          </cell>
          <cell r="FR988">
            <v>9.0399999999999991</v>
          </cell>
          <cell r="FS988">
            <v>9.0399999999999991</v>
          </cell>
          <cell r="FT988">
            <v>9.0399999999999991</v>
          </cell>
          <cell r="FU988">
            <v>9.0399999999999991</v>
          </cell>
          <cell r="FV988">
            <v>9.0399999999999991</v>
          </cell>
          <cell r="FW988">
            <v>9.0399999999999991</v>
          </cell>
          <cell r="FX988">
            <v>9.0399999999999991</v>
          </cell>
          <cell r="FY988">
            <v>9.0399999999999991</v>
          </cell>
          <cell r="FZ988">
            <v>9.0399999999999991</v>
          </cell>
          <cell r="GA988">
            <v>9.0399999999999991</v>
          </cell>
          <cell r="GB988">
            <v>9.0399999999999991</v>
          </cell>
          <cell r="GC988">
            <v>9.0399999999999991</v>
          </cell>
          <cell r="GD988">
            <v>9.0399999999999991</v>
          </cell>
          <cell r="GE988">
            <v>9.0399999999999991</v>
          </cell>
          <cell r="GF988">
            <v>9.0399999999999991</v>
          </cell>
          <cell r="GG988">
            <v>9.0399999999999991</v>
          </cell>
          <cell r="GH988">
            <v>9.0399999999999991</v>
          </cell>
          <cell r="GI988">
            <v>9.0399999999999991</v>
          </cell>
          <cell r="GJ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  <cell r="FA990">
            <v>4.72</v>
          </cell>
          <cell r="FB990">
            <v>4.72</v>
          </cell>
          <cell r="FC990">
            <v>4.72</v>
          </cell>
          <cell r="FD990">
            <v>4.72</v>
          </cell>
          <cell r="FE990">
            <v>4.72</v>
          </cell>
          <cell r="FF990">
            <v>4.72</v>
          </cell>
          <cell r="FG990">
            <v>4.72</v>
          </cell>
          <cell r="FH990">
            <v>4.72</v>
          </cell>
          <cell r="FI990">
            <v>4.72</v>
          </cell>
          <cell r="FJ990">
            <v>4.72</v>
          </cell>
          <cell r="FK990">
            <v>4.72</v>
          </cell>
          <cell r="FL990">
            <v>4.72</v>
          </cell>
          <cell r="FM990">
            <v>4.72</v>
          </cell>
          <cell r="FN990">
            <v>4.72</v>
          </cell>
          <cell r="FO990">
            <v>4.72</v>
          </cell>
          <cell r="FP990">
            <v>4.72</v>
          </cell>
          <cell r="FQ990">
            <v>4.72</v>
          </cell>
          <cell r="FR990">
            <v>4.72</v>
          </cell>
          <cell r="FS990">
            <v>4.72</v>
          </cell>
          <cell r="FT990">
            <v>4.72</v>
          </cell>
          <cell r="FU990">
            <v>4.72</v>
          </cell>
          <cell r="FV990">
            <v>4.72</v>
          </cell>
          <cell r="FW990">
            <v>4.72</v>
          </cell>
          <cell r="FX990">
            <v>4.72</v>
          </cell>
          <cell r="FY990">
            <v>4.72</v>
          </cell>
          <cell r="FZ990">
            <v>4.72</v>
          </cell>
          <cell r="GA990">
            <v>4.72</v>
          </cell>
          <cell r="GB990">
            <v>4.72</v>
          </cell>
          <cell r="GC990">
            <v>4.72</v>
          </cell>
          <cell r="GD990">
            <v>4.72</v>
          </cell>
          <cell r="GE990">
            <v>4.72</v>
          </cell>
          <cell r="GF990">
            <v>4.72</v>
          </cell>
          <cell r="GG990">
            <v>4.72</v>
          </cell>
          <cell r="GH990">
            <v>4.72</v>
          </cell>
          <cell r="GI990">
            <v>4.72</v>
          </cell>
          <cell r="GJ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  <cell r="FA991">
            <v>5.82</v>
          </cell>
          <cell r="FB991">
            <v>5.82</v>
          </cell>
          <cell r="FC991">
            <v>5.82</v>
          </cell>
          <cell r="FD991">
            <v>5.82</v>
          </cell>
          <cell r="FE991">
            <v>5.82</v>
          </cell>
          <cell r="FF991">
            <v>5.82</v>
          </cell>
          <cell r="FG991">
            <v>5.82</v>
          </cell>
          <cell r="FH991">
            <v>5.82</v>
          </cell>
          <cell r="FI991">
            <v>5.82</v>
          </cell>
          <cell r="FJ991">
            <v>5.82</v>
          </cell>
          <cell r="FK991">
            <v>5.82</v>
          </cell>
          <cell r="FL991">
            <v>5.82</v>
          </cell>
          <cell r="FM991">
            <v>5.82</v>
          </cell>
          <cell r="FN991">
            <v>5.82</v>
          </cell>
          <cell r="FO991">
            <v>5.82</v>
          </cell>
          <cell r="FP991">
            <v>5.82</v>
          </cell>
          <cell r="FQ991">
            <v>5.82</v>
          </cell>
          <cell r="FR991">
            <v>5.82</v>
          </cell>
          <cell r="FS991">
            <v>5.82</v>
          </cell>
          <cell r="FT991">
            <v>5.82</v>
          </cell>
          <cell r="FU991">
            <v>5.82</v>
          </cell>
          <cell r="FV991">
            <v>5.82</v>
          </cell>
          <cell r="FW991">
            <v>5.82</v>
          </cell>
          <cell r="FX991">
            <v>5.82</v>
          </cell>
          <cell r="FY991">
            <v>5.82</v>
          </cell>
          <cell r="FZ991">
            <v>5.82</v>
          </cell>
          <cell r="GA991">
            <v>5.82</v>
          </cell>
          <cell r="GB991">
            <v>5.82</v>
          </cell>
          <cell r="GC991">
            <v>5.82</v>
          </cell>
          <cell r="GD991">
            <v>5.82</v>
          </cell>
          <cell r="GE991">
            <v>5.82</v>
          </cell>
          <cell r="GF991">
            <v>5.82</v>
          </cell>
          <cell r="GG991">
            <v>5.82</v>
          </cell>
          <cell r="GH991">
            <v>5.82</v>
          </cell>
          <cell r="GI991">
            <v>5.82</v>
          </cell>
          <cell r="GJ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  <cell r="FA992">
            <v>5.01</v>
          </cell>
          <cell r="FB992">
            <v>5.01</v>
          </cell>
          <cell r="FC992">
            <v>5.01</v>
          </cell>
          <cell r="FD992">
            <v>5.01</v>
          </cell>
          <cell r="FE992">
            <v>5.01</v>
          </cell>
          <cell r="FF992">
            <v>5.01</v>
          </cell>
          <cell r="FG992">
            <v>5.01</v>
          </cell>
          <cell r="FH992">
            <v>5.01</v>
          </cell>
          <cell r="FI992">
            <v>5.01</v>
          </cell>
          <cell r="FJ992">
            <v>5.01</v>
          </cell>
          <cell r="FK992">
            <v>5.01</v>
          </cell>
          <cell r="FL992">
            <v>5.01</v>
          </cell>
          <cell r="FM992">
            <v>5.01</v>
          </cell>
          <cell r="FN992">
            <v>5.01</v>
          </cell>
          <cell r="FO992">
            <v>5.01</v>
          </cell>
          <cell r="FP992">
            <v>5.01</v>
          </cell>
          <cell r="FQ992">
            <v>5.01</v>
          </cell>
          <cell r="FR992">
            <v>5.01</v>
          </cell>
          <cell r="FS992">
            <v>5.01</v>
          </cell>
          <cell r="FT992">
            <v>5.01</v>
          </cell>
          <cell r="FU992">
            <v>5.01</v>
          </cell>
          <cell r="FV992">
            <v>5.01</v>
          </cell>
          <cell r="FW992">
            <v>5.01</v>
          </cell>
          <cell r="FX992">
            <v>5.01</v>
          </cell>
          <cell r="FY992">
            <v>5.01</v>
          </cell>
          <cell r="FZ992">
            <v>5.01</v>
          </cell>
          <cell r="GA992">
            <v>5.01</v>
          </cell>
          <cell r="GB992">
            <v>5.01</v>
          </cell>
          <cell r="GC992">
            <v>5.01</v>
          </cell>
          <cell r="GD992">
            <v>5.01</v>
          </cell>
          <cell r="GE992">
            <v>5.01</v>
          </cell>
          <cell r="GF992">
            <v>5.01</v>
          </cell>
          <cell r="GG992">
            <v>5.01</v>
          </cell>
          <cell r="GH992">
            <v>5.01</v>
          </cell>
          <cell r="GI992">
            <v>5.01</v>
          </cell>
          <cell r="GJ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  <cell r="FA993">
            <v>6.11</v>
          </cell>
          <cell r="FB993">
            <v>6.11</v>
          </cell>
          <cell r="FC993">
            <v>6.11</v>
          </cell>
          <cell r="FD993">
            <v>6.11</v>
          </cell>
          <cell r="FE993">
            <v>6.11</v>
          </cell>
          <cell r="FF993">
            <v>6.11</v>
          </cell>
          <cell r="FG993">
            <v>6.11</v>
          </cell>
          <cell r="FH993">
            <v>6.11</v>
          </cell>
          <cell r="FI993">
            <v>6.11</v>
          </cell>
          <cell r="FJ993">
            <v>6.11</v>
          </cell>
          <cell r="FK993">
            <v>6.11</v>
          </cell>
          <cell r="FL993">
            <v>6.11</v>
          </cell>
          <cell r="FM993">
            <v>6.11</v>
          </cell>
          <cell r="FN993">
            <v>6.11</v>
          </cell>
          <cell r="FO993">
            <v>6.11</v>
          </cell>
          <cell r="FP993">
            <v>6.11</v>
          </cell>
          <cell r="FQ993">
            <v>6.11</v>
          </cell>
          <cell r="FR993">
            <v>6.11</v>
          </cell>
          <cell r="FS993">
            <v>6.11</v>
          </cell>
          <cell r="FT993">
            <v>6.11</v>
          </cell>
          <cell r="FU993">
            <v>6.11</v>
          </cell>
          <cell r="FV993">
            <v>6.11</v>
          </cell>
          <cell r="FW993">
            <v>6.11</v>
          </cell>
          <cell r="FX993">
            <v>6.11</v>
          </cell>
          <cell r="FY993">
            <v>6.11</v>
          </cell>
          <cell r="FZ993">
            <v>6.11</v>
          </cell>
          <cell r="GA993">
            <v>6.11</v>
          </cell>
          <cell r="GB993">
            <v>6.11</v>
          </cell>
          <cell r="GC993">
            <v>6.11</v>
          </cell>
          <cell r="GD993">
            <v>6.11</v>
          </cell>
          <cell r="GE993">
            <v>6.11</v>
          </cell>
          <cell r="GF993">
            <v>6.11</v>
          </cell>
          <cell r="GG993">
            <v>6.11</v>
          </cell>
          <cell r="GH993">
            <v>6.11</v>
          </cell>
          <cell r="GI993">
            <v>6.11</v>
          </cell>
          <cell r="GJ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  <cell r="FA994">
            <v>7.02</v>
          </cell>
          <cell r="FB994">
            <v>7.02</v>
          </cell>
          <cell r="FC994">
            <v>7.02</v>
          </cell>
          <cell r="FD994">
            <v>7.02</v>
          </cell>
          <cell r="FE994">
            <v>7.02</v>
          </cell>
          <cell r="FF994">
            <v>7.02</v>
          </cell>
          <cell r="FG994">
            <v>7.02</v>
          </cell>
          <cell r="FH994">
            <v>7.02</v>
          </cell>
          <cell r="FI994">
            <v>7.02</v>
          </cell>
          <cell r="FJ994">
            <v>7.02</v>
          </cell>
          <cell r="FK994">
            <v>7.02</v>
          </cell>
          <cell r="FL994">
            <v>7.02</v>
          </cell>
          <cell r="FM994">
            <v>7.02</v>
          </cell>
          <cell r="FN994">
            <v>7.02</v>
          </cell>
          <cell r="FO994">
            <v>7.02</v>
          </cell>
          <cell r="FP994">
            <v>7.02</v>
          </cell>
          <cell r="FQ994">
            <v>7.02</v>
          </cell>
          <cell r="FR994">
            <v>7.02</v>
          </cell>
          <cell r="FS994">
            <v>7.02</v>
          </cell>
          <cell r="FT994">
            <v>7.02</v>
          </cell>
          <cell r="FU994">
            <v>7.02</v>
          </cell>
          <cell r="FV994">
            <v>7.02</v>
          </cell>
          <cell r="FW994">
            <v>7.02</v>
          </cell>
          <cell r="FX994">
            <v>7.02</v>
          </cell>
          <cell r="FY994">
            <v>7.02</v>
          </cell>
          <cell r="FZ994">
            <v>7.02</v>
          </cell>
          <cell r="GA994">
            <v>7.02</v>
          </cell>
          <cell r="GB994">
            <v>7.02</v>
          </cell>
          <cell r="GC994">
            <v>7.02</v>
          </cell>
          <cell r="GD994">
            <v>7.02</v>
          </cell>
          <cell r="GE994">
            <v>7.02</v>
          </cell>
          <cell r="GF994">
            <v>7.02</v>
          </cell>
          <cell r="GG994">
            <v>7.02</v>
          </cell>
          <cell r="GH994">
            <v>7.02</v>
          </cell>
          <cell r="GI994">
            <v>7.02</v>
          </cell>
          <cell r="GJ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  <cell r="FA995">
            <v>10.1</v>
          </cell>
          <cell r="FB995">
            <v>10.1</v>
          </cell>
          <cell r="FC995">
            <v>10.1</v>
          </cell>
          <cell r="FD995">
            <v>10.1</v>
          </cell>
          <cell r="FE995">
            <v>10.1</v>
          </cell>
          <cell r="FF995">
            <v>10.1</v>
          </cell>
          <cell r="FG995">
            <v>10.1</v>
          </cell>
          <cell r="FH995">
            <v>10.1</v>
          </cell>
          <cell r="FI995">
            <v>10.1</v>
          </cell>
          <cell r="FJ995">
            <v>10.1</v>
          </cell>
          <cell r="FK995">
            <v>10.1</v>
          </cell>
          <cell r="FL995">
            <v>10.1</v>
          </cell>
          <cell r="FM995">
            <v>10.1</v>
          </cell>
          <cell r="FN995">
            <v>10.1</v>
          </cell>
          <cell r="FO995">
            <v>10.1</v>
          </cell>
          <cell r="FP995">
            <v>10.1</v>
          </cell>
          <cell r="FQ995">
            <v>10.1</v>
          </cell>
          <cell r="FR995">
            <v>10.1</v>
          </cell>
          <cell r="FS995">
            <v>10.1</v>
          </cell>
          <cell r="FT995">
            <v>10.1</v>
          </cell>
          <cell r="FU995">
            <v>10.1</v>
          </cell>
          <cell r="FV995">
            <v>10.1</v>
          </cell>
          <cell r="FW995">
            <v>10.1</v>
          </cell>
          <cell r="FX995">
            <v>10.1</v>
          </cell>
          <cell r="FY995">
            <v>10.1</v>
          </cell>
          <cell r="FZ995">
            <v>10.1</v>
          </cell>
          <cell r="GA995">
            <v>10.1</v>
          </cell>
          <cell r="GB995">
            <v>10.1</v>
          </cell>
          <cell r="GC995">
            <v>10.1</v>
          </cell>
          <cell r="GD995">
            <v>10.1</v>
          </cell>
          <cell r="GE995">
            <v>10.1</v>
          </cell>
          <cell r="GF995">
            <v>10.1</v>
          </cell>
          <cell r="GG995">
            <v>10.1</v>
          </cell>
          <cell r="GH995">
            <v>10.1</v>
          </cell>
          <cell r="GI995">
            <v>10.1</v>
          </cell>
          <cell r="GJ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  <cell r="FA996">
            <v>17.440000000000001</v>
          </cell>
          <cell r="FB996">
            <v>17.440000000000001</v>
          </cell>
          <cell r="FC996">
            <v>17.440000000000001</v>
          </cell>
          <cell r="FD996">
            <v>17.440000000000001</v>
          </cell>
          <cell r="FE996">
            <v>17.440000000000001</v>
          </cell>
          <cell r="FF996">
            <v>17.440000000000001</v>
          </cell>
          <cell r="FG996">
            <v>17.440000000000001</v>
          </cell>
          <cell r="FH996">
            <v>17.440000000000001</v>
          </cell>
          <cell r="FI996">
            <v>17.440000000000001</v>
          </cell>
          <cell r="FJ996">
            <v>17.440000000000001</v>
          </cell>
          <cell r="FK996">
            <v>17.440000000000001</v>
          </cell>
          <cell r="FL996">
            <v>17.440000000000001</v>
          </cell>
          <cell r="FM996">
            <v>17.440000000000001</v>
          </cell>
          <cell r="FN996">
            <v>17.440000000000001</v>
          </cell>
          <cell r="FO996">
            <v>17.440000000000001</v>
          </cell>
          <cell r="FP996">
            <v>17.440000000000001</v>
          </cell>
          <cell r="FQ996">
            <v>17.440000000000001</v>
          </cell>
          <cell r="FR996">
            <v>17.440000000000001</v>
          </cell>
          <cell r="FS996">
            <v>17.440000000000001</v>
          </cell>
          <cell r="FT996">
            <v>17.440000000000001</v>
          </cell>
          <cell r="FU996">
            <v>17.440000000000001</v>
          </cell>
          <cell r="FV996">
            <v>17.440000000000001</v>
          </cell>
          <cell r="FW996">
            <v>17.440000000000001</v>
          </cell>
          <cell r="FX996">
            <v>17.440000000000001</v>
          </cell>
          <cell r="FY996">
            <v>17.440000000000001</v>
          </cell>
          <cell r="FZ996">
            <v>17.440000000000001</v>
          </cell>
          <cell r="GA996">
            <v>17.440000000000001</v>
          </cell>
          <cell r="GB996">
            <v>17.440000000000001</v>
          </cell>
          <cell r="GC996">
            <v>17.440000000000001</v>
          </cell>
          <cell r="GD996">
            <v>17.440000000000001</v>
          </cell>
          <cell r="GE996">
            <v>17.440000000000001</v>
          </cell>
          <cell r="GF996">
            <v>17.440000000000001</v>
          </cell>
          <cell r="GG996">
            <v>17.440000000000001</v>
          </cell>
          <cell r="GH996">
            <v>17.440000000000001</v>
          </cell>
          <cell r="GI996">
            <v>17.440000000000001</v>
          </cell>
          <cell r="GJ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  <cell r="FA997">
            <v>19.84</v>
          </cell>
          <cell r="FB997">
            <v>19.84</v>
          </cell>
          <cell r="FC997">
            <v>19.84</v>
          </cell>
          <cell r="FD997">
            <v>19.84</v>
          </cell>
          <cell r="FE997">
            <v>19.84</v>
          </cell>
          <cell r="FF997">
            <v>19.84</v>
          </cell>
          <cell r="FG997">
            <v>19.84</v>
          </cell>
          <cell r="FH997">
            <v>19.84</v>
          </cell>
          <cell r="FI997">
            <v>19.84</v>
          </cell>
          <cell r="FJ997">
            <v>19.84</v>
          </cell>
          <cell r="FK997">
            <v>19.84</v>
          </cell>
          <cell r="FL997">
            <v>19.84</v>
          </cell>
          <cell r="FM997">
            <v>19.84</v>
          </cell>
          <cell r="FN997">
            <v>19.84</v>
          </cell>
          <cell r="FO997">
            <v>19.84</v>
          </cell>
          <cell r="FP997">
            <v>19.84</v>
          </cell>
          <cell r="FQ997">
            <v>19.84</v>
          </cell>
          <cell r="FR997">
            <v>19.84</v>
          </cell>
          <cell r="FS997">
            <v>19.84</v>
          </cell>
          <cell r="FT997">
            <v>19.84</v>
          </cell>
          <cell r="FU997">
            <v>19.84</v>
          </cell>
          <cell r="FV997">
            <v>19.84</v>
          </cell>
          <cell r="FW997">
            <v>19.84</v>
          </cell>
          <cell r="FX997">
            <v>19.84</v>
          </cell>
          <cell r="FY997">
            <v>19.84</v>
          </cell>
          <cell r="FZ997">
            <v>19.84</v>
          </cell>
          <cell r="GA997">
            <v>19.84</v>
          </cell>
          <cell r="GB997">
            <v>19.84</v>
          </cell>
          <cell r="GC997">
            <v>19.84</v>
          </cell>
          <cell r="GD997">
            <v>19.84</v>
          </cell>
          <cell r="GE997">
            <v>19.84</v>
          </cell>
          <cell r="GF997">
            <v>19.84</v>
          </cell>
          <cell r="GG997">
            <v>19.84</v>
          </cell>
          <cell r="GH997">
            <v>19.84</v>
          </cell>
          <cell r="GI997">
            <v>19.84</v>
          </cell>
          <cell r="GJ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  <cell r="FA998">
            <v>6.74</v>
          </cell>
          <cell r="FB998">
            <v>6.74</v>
          </cell>
          <cell r="FC998">
            <v>6.74</v>
          </cell>
          <cell r="FD998">
            <v>6.74</v>
          </cell>
          <cell r="FE998">
            <v>6.74</v>
          </cell>
          <cell r="FF998">
            <v>6.74</v>
          </cell>
          <cell r="FG998">
            <v>6.74</v>
          </cell>
          <cell r="FH998">
            <v>6.74</v>
          </cell>
          <cell r="FI998">
            <v>6.74</v>
          </cell>
          <cell r="FJ998">
            <v>6.74</v>
          </cell>
          <cell r="FK998">
            <v>6.74</v>
          </cell>
          <cell r="FL998">
            <v>6.74</v>
          </cell>
          <cell r="FM998">
            <v>6.74</v>
          </cell>
          <cell r="FN998">
            <v>6.74</v>
          </cell>
          <cell r="FO998">
            <v>6.74</v>
          </cell>
          <cell r="FP998">
            <v>6.74</v>
          </cell>
          <cell r="FQ998">
            <v>6.74</v>
          </cell>
          <cell r="FR998">
            <v>6.74</v>
          </cell>
          <cell r="FS998">
            <v>6.74</v>
          </cell>
          <cell r="FT998">
            <v>6.74</v>
          </cell>
          <cell r="FU998">
            <v>6.74</v>
          </cell>
          <cell r="FV998">
            <v>6.74</v>
          </cell>
          <cell r="FW998">
            <v>6.74</v>
          </cell>
          <cell r="FX998">
            <v>6.74</v>
          </cell>
          <cell r="FY998">
            <v>6.74</v>
          </cell>
          <cell r="FZ998">
            <v>6.74</v>
          </cell>
          <cell r="GA998">
            <v>6.74</v>
          </cell>
          <cell r="GB998">
            <v>6.74</v>
          </cell>
          <cell r="GC998">
            <v>6.74</v>
          </cell>
          <cell r="GD998">
            <v>6.74</v>
          </cell>
          <cell r="GE998">
            <v>6.74</v>
          </cell>
          <cell r="GF998">
            <v>6.74</v>
          </cell>
          <cell r="GG998">
            <v>6.74</v>
          </cell>
          <cell r="GH998">
            <v>6.74</v>
          </cell>
          <cell r="GI998">
            <v>6.74</v>
          </cell>
          <cell r="GJ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  <cell r="FA999">
            <v>8.56</v>
          </cell>
          <cell r="FB999">
            <v>8.56</v>
          </cell>
          <cell r="FC999">
            <v>8.56</v>
          </cell>
          <cell r="FD999">
            <v>8.56</v>
          </cell>
          <cell r="FE999">
            <v>8.56</v>
          </cell>
          <cell r="FF999">
            <v>8.56</v>
          </cell>
          <cell r="FG999">
            <v>8.56</v>
          </cell>
          <cell r="FH999">
            <v>8.56</v>
          </cell>
          <cell r="FI999">
            <v>8.56</v>
          </cell>
          <cell r="FJ999">
            <v>8.56</v>
          </cell>
          <cell r="FK999">
            <v>8.56</v>
          </cell>
          <cell r="FL999">
            <v>8.56</v>
          </cell>
          <cell r="FM999">
            <v>8.56</v>
          </cell>
          <cell r="FN999">
            <v>8.56</v>
          </cell>
          <cell r="FO999">
            <v>8.56</v>
          </cell>
          <cell r="FP999">
            <v>8.56</v>
          </cell>
          <cell r="FQ999">
            <v>8.56</v>
          </cell>
          <cell r="FR999">
            <v>8.56</v>
          </cell>
          <cell r="FS999">
            <v>8.56</v>
          </cell>
          <cell r="FT999">
            <v>8.56</v>
          </cell>
          <cell r="FU999">
            <v>8.56</v>
          </cell>
          <cell r="FV999">
            <v>8.56</v>
          </cell>
          <cell r="FW999">
            <v>8.56</v>
          </cell>
          <cell r="FX999">
            <v>8.56</v>
          </cell>
          <cell r="FY999">
            <v>8.56</v>
          </cell>
          <cell r="FZ999">
            <v>8.56</v>
          </cell>
          <cell r="GA999">
            <v>8.56</v>
          </cell>
          <cell r="GB999">
            <v>8.56</v>
          </cell>
          <cell r="GC999">
            <v>8.56</v>
          </cell>
          <cell r="GD999">
            <v>8.56</v>
          </cell>
          <cell r="GE999">
            <v>8.56</v>
          </cell>
          <cell r="GF999">
            <v>8.56</v>
          </cell>
          <cell r="GG999">
            <v>8.56</v>
          </cell>
          <cell r="GH999">
            <v>8.56</v>
          </cell>
          <cell r="GI999">
            <v>8.56</v>
          </cell>
          <cell r="GJ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  <cell r="FA1000">
            <v>6.45</v>
          </cell>
          <cell r="FB1000">
            <v>6.45</v>
          </cell>
          <cell r="FC1000">
            <v>6.45</v>
          </cell>
          <cell r="FD1000">
            <v>6.45</v>
          </cell>
          <cell r="FE1000">
            <v>6.45</v>
          </cell>
          <cell r="FF1000">
            <v>6.45</v>
          </cell>
          <cell r="FG1000">
            <v>6.45</v>
          </cell>
          <cell r="FH1000">
            <v>6.45</v>
          </cell>
          <cell r="FI1000">
            <v>6.45</v>
          </cell>
          <cell r="FJ1000">
            <v>6.45</v>
          </cell>
          <cell r="FK1000">
            <v>6.45</v>
          </cell>
          <cell r="FL1000">
            <v>6.45</v>
          </cell>
          <cell r="FM1000">
            <v>6.45</v>
          </cell>
          <cell r="FN1000">
            <v>6.45</v>
          </cell>
          <cell r="FO1000">
            <v>6.45</v>
          </cell>
          <cell r="FP1000">
            <v>6.45</v>
          </cell>
          <cell r="FQ1000">
            <v>6.45</v>
          </cell>
          <cell r="FR1000">
            <v>6.45</v>
          </cell>
          <cell r="FS1000">
            <v>6.45</v>
          </cell>
          <cell r="FT1000">
            <v>6.45</v>
          </cell>
          <cell r="FU1000">
            <v>6.45</v>
          </cell>
          <cell r="FV1000">
            <v>6.45</v>
          </cell>
          <cell r="FW1000">
            <v>6.45</v>
          </cell>
          <cell r="FX1000">
            <v>6.45</v>
          </cell>
          <cell r="FY1000">
            <v>6.45</v>
          </cell>
          <cell r="FZ1000">
            <v>6.45</v>
          </cell>
          <cell r="GA1000">
            <v>6.45</v>
          </cell>
          <cell r="GB1000">
            <v>6.45</v>
          </cell>
          <cell r="GC1000">
            <v>6.45</v>
          </cell>
          <cell r="GD1000">
            <v>6.45</v>
          </cell>
          <cell r="GE1000">
            <v>6.45</v>
          </cell>
          <cell r="GF1000">
            <v>6.45</v>
          </cell>
          <cell r="GG1000">
            <v>6.45</v>
          </cell>
          <cell r="GH1000">
            <v>6.45</v>
          </cell>
          <cell r="GI1000">
            <v>6.45</v>
          </cell>
          <cell r="GJ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  <cell r="FA1001">
            <v>6.83</v>
          </cell>
          <cell r="FB1001">
            <v>6.83</v>
          </cell>
          <cell r="FC1001">
            <v>6.83</v>
          </cell>
          <cell r="FD1001">
            <v>6.83</v>
          </cell>
          <cell r="FE1001">
            <v>6.83</v>
          </cell>
          <cell r="FF1001">
            <v>6.83</v>
          </cell>
          <cell r="FG1001">
            <v>6.83</v>
          </cell>
          <cell r="FH1001">
            <v>6.83</v>
          </cell>
          <cell r="FI1001">
            <v>6.83</v>
          </cell>
          <cell r="FJ1001">
            <v>6.83</v>
          </cell>
          <cell r="FK1001">
            <v>6.83</v>
          </cell>
          <cell r="FL1001">
            <v>6.83</v>
          </cell>
          <cell r="FM1001">
            <v>6.83</v>
          </cell>
          <cell r="FN1001">
            <v>6.83</v>
          </cell>
          <cell r="FO1001">
            <v>6.83</v>
          </cell>
          <cell r="FP1001">
            <v>6.83</v>
          </cell>
          <cell r="FQ1001">
            <v>6.83</v>
          </cell>
          <cell r="FR1001">
            <v>6.83</v>
          </cell>
          <cell r="FS1001">
            <v>6.83</v>
          </cell>
          <cell r="FT1001">
            <v>6.83</v>
          </cell>
          <cell r="FU1001">
            <v>6.83</v>
          </cell>
          <cell r="FV1001">
            <v>6.83</v>
          </cell>
          <cell r="FW1001">
            <v>6.83</v>
          </cell>
          <cell r="FX1001">
            <v>6.83</v>
          </cell>
          <cell r="FY1001">
            <v>6.83</v>
          </cell>
          <cell r="FZ1001">
            <v>6.83</v>
          </cell>
          <cell r="GA1001">
            <v>6.83</v>
          </cell>
          <cell r="GB1001">
            <v>6.83</v>
          </cell>
          <cell r="GC1001">
            <v>6.83</v>
          </cell>
          <cell r="GD1001">
            <v>6.83</v>
          </cell>
          <cell r="GE1001">
            <v>6.83</v>
          </cell>
          <cell r="GF1001">
            <v>6.83</v>
          </cell>
          <cell r="GG1001">
            <v>6.83</v>
          </cell>
          <cell r="GH1001">
            <v>6.83</v>
          </cell>
          <cell r="GI1001">
            <v>6.83</v>
          </cell>
          <cell r="GJ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  <cell r="FA1002">
            <v>8.4600000000000009</v>
          </cell>
          <cell r="FB1002">
            <v>8.4600000000000009</v>
          </cell>
          <cell r="FC1002">
            <v>8.4600000000000009</v>
          </cell>
          <cell r="FD1002">
            <v>8.4600000000000009</v>
          </cell>
          <cell r="FE1002">
            <v>8.4600000000000009</v>
          </cell>
          <cell r="FF1002">
            <v>8.4600000000000009</v>
          </cell>
          <cell r="FG1002">
            <v>8.4600000000000009</v>
          </cell>
          <cell r="FH1002">
            <v>8.4600000000000009</v>
          </cell>
          <cell r="FI1002">
            <v>8.4600000000000009</v>
          </cell>
          <cell r="FJ1002">
            <v>8.4600000000000009</v>
          </cell>
          <cell r="FK1002">
            <v>8.4600000000000009</v>
          </cell>
          <cell r="FL1002">
            <v>8.4600000000000009</v>
          </cell>
          <cell r="FM1002">
            <v>8.4600000000000009</v>
          </cell>
          <cell r="FN1002">
            <v>8.4600000000000009</v>
          </cell>
          <cell r="FO1002">
            <v>8.4600000000000009</v>
          </cell>
          <cell r="FP1002">
            <v>8.4600000000000009</v>
          </cell>
          <cell r="FQ1002">
            <v>8.4600000000000009</v>
          </cell>
          <cell r="FR1002">
            <v>8.4600000000000009</v>
          </cell>
          <cell r="FS1002">
            <v>8.4600000000000009</v>
          </cell>
          <cell r="FT1002">
            <v>8.4600000000000009</v>
          </cell>
          <cell r="FU1002">
            <v>8.4600000000000009</v>
          </cell>
          <cell r="FV1002">
            <v>8.4600000000000009</v>
          </cell>
          <cell r="FW1002">
            <v>8.4600000000000009</v>
          </cell>
          <cell r="FX1002">
            <v>8.4600000000000009</v>
          </cell>
          <cell r="FY1002">
            <v>8.4600000000000009</v>
          </cell>
          <cell r="FZ1002">
            <v>8.4600000000000009</v>
          </cell>
          <cell r="GA1002">
            <v>8.4600000000000009</v>
          </cell>
          <cell r="GB1002">
            <v>8.4600000000000009</v>
          </cell>
          <cell r="GC1002">
            <v>8.4600000000000009</v>
          </cell>
          <cell r="GD1002">
            <v>8.4600000000000009</v>
          </cell>
          <cell r="GE1002">
            <v>8.4600000000000009</v>
          </cell>
          <cell r="GF1002">
            <v>8.4600000000000009</v>
          </cell>
          <cell r="GG1002">
            <v>8.4600000000000009</v>
          </cell>
          <cell r="GH1002">
            <v>8.4600000000000009</v>
          </cell>
          <cell r="GI1002">
            <v>8.4600000000000009</v>
          </cell>
          <cell r="GJ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  <cell r="FA1003">
            <v>8.9</v>
          </cell>
          <cell r="FB1003">
            <v>8.9</v>
          </cell>
          <cell r="FC1003">
            <v>8.9</v>
          </cell>
          <cell r="FD1003">
            <v>8.9</v>
          </cell>
          <cell r="FE1003">
            <v>8.9</v>
          </cell>
          <cell r="FF1003">
            <v>8.9</v>
          </cell>
          <cell r="FG1003">
            <v>8.9</v>
          </cell>
          <cell r="FH1003">
            <v>8.9</v>
          </cell>
          <cell r="FI1003">
            <v>8.9</v>
          </cell>
          <cell r="FJ1003">
            <v>8.9</v>
          </cell>
          <cell r="FK1003">
            <v>8.9</v>
          </cell>
          <cell r="FL1003">
            <v>8.9</v>
          </cell>
          <cell r="FM1003">
            <v>8.9</v>
          </cell>
          <cell r="FN1003">
            <v>8.9</v>
          </cell>
          <cell r="FO1003">
            <v>8.9</v>
          </cell>
          <cell r="FP1003">
            <v>8.9</v>
          </cell>
          <cell r="FQ1003">
            <v>8.9</v>
          </cell>
          <cell r="FR1003">
            <v>8.9</v>
          </cell>
          <cell r="FS1003">
            <v>8.9</v>
          </cell>
          <cell r="FT1003">
            <v>8.9</v>
          </cell>
          <cell r="FU1003">
            <v>8.9</v>
          </cell>
          <cell r="FV1003">
            <v>8.9</v>
          </cell>
          <cell r="FW1003">
            <v>8.9</v>
          </cell>
          <cell r="FX1003">
            <v>8.9</v>
          </cell>
          <cell r="FY1003">
            <v>8.9</v>
          </cell>
          <cell r="FZ1003">
            <v>8.9</v>
          </cell>
          <cell r="GA1003">
            <v>8.9</v>
          </cell>
          <cell r="GB1003">
            <v>8.9</v>
          </cell>
          <cell r="GC1003">
            <v>8.9</v>
          </cell>
          <cell r="GD1003">
            <v>8.9</v>
          </cell>
          <cell r="GE1003">
            <v>8.9</v>
          </cell>
          <cell r="GF1003">
            <v>8.9</v>
          </cell>
          <cell r="GG1003">
            <v>8.9</v>
          </cell>
          <cell r="GH1003">
            <v>8.9</v>
          </cell>
          <cell r="GI1003">
            <v>8.9</v>
          </cell>
          <cell r="GJ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  <cell r="FA1004">
            <v>8.4600000000000009</v>
          </cell>
          <cell r="FB1004">
            <v>8.4600000000000009</v>
          </cell>
          <cell r="FC1004">
            <v>8.4600000000000009</v>
          </cell>
          <cell r="FD1004">
            <v>8.4600000000000009</v>
          </cell>
          <cell r="FE1004">
            <v>8.4600000000000009</v>
          </cell>
          <cell r="FF1004">
            <v>8.4600000000000009</v>
          </cell>
          <cell r="FG1004">
            <v>8.4600000000000009</v>
          </cell>
          <cell r="FH1004">
            <v>8.4600000000000009</v>
          </cell>
          <cell r="FI1004">
            <v>8.4600000000000009</v>
          </cell>
          <cell r="FJ1004">
            <v>8.4600000000000009</v>
          </cell>
          <cell r="FK1004">
            <v>8.4600000000000009</v>
          </cell>
          <cell r="FL1004">
            <v>8.4600000000000009</v>
          </cell>
          <cell r="FM1004">
            <v>8.4600000000000009</v>
          </cell>
          <cell r="FN1004">
            <v>8.4600000000000009</v>
          </cell>
          <cell r="FO1004">
            <v>8.4600000000000009</v>
          </cell>
          <cell r="FP1004">
            <v>8.4600000000000009</v>
          </cell>
          <cell r="FQ1004">
            <v>8.4600000000000009</v>
          </cell>
          <cell r="FR1004">
            <v>8.4600000000000009</v>
          </cell>
          <cell r="FS1004">
            <v>8.4600000000000009</v>
          </cell>
          <cell r="FT1004">
            <v>8.4600000000000009</v>
          </cell>
          <cell r="FU1004">
            <v>8.4600000000000009</v>
          </cell>
          <cell r="FV1004">
            <v>8.4600000000000009</v>
          </cell>
          <cell r="FW1004">
            <v>8.4600000000000009</v>
          </cell>
          <cell r="FX1004">
            <v>8.4600000000000009</v>
          </cell>
          <cell r="FY1004">
            <v>8.4600000000000009</v>
          </cell>
          <cell r="FZ1004">
            <v>8.4600000000000009</v>
          </cell>
          <cell r="GA1004">
            <v>8.4600000000000009</v>
          </cell>
          <cell r="GB1004">
            <v>8.4600000000000009</v>
          </cell>
          <cell r="GC1004">
            <v>8.4600000000000009</v>
          </cell>
          <cell r="GD1004">
            <v>8.4600000000000009</v>
          </cell>
          <cell r="GE1004">
            <v>8.4600000000000009</v>
          </cell>
          <cell r="GF1004">
            <v>8.4600000000000009</v>
          </cell>
          <cell r="GG1004">
            <v>8.4600000000000009</v>
          </cell>
          <cell r="GH1004">
            <v>8.4600000000000009</v>
          </cell>
          <cell r="GI1004">
            <v>8.4600000000000009</v>
          </cell>
          <cell r="GJ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  <cell r="FA1005">
            <v>9.09</v>
          </cell>
          <cell r="FB1005">
            <v>9.09</v>
          </cell>
          <cell r="FC1005">
            <v>9.09</v>
          </cell>
          <cell r="FD1005">
            <v>9.09</v>
          </cell>
          <cell r="FE1005">
            <v>9.09</v>
          </cell>
          <cell r="FF1005">
            <v>9.09</v>
          </cell>
          <cell r="FG1005">
            <v>9.09</v>
          </cell>
          <cell r="FH1005">
            <v>9.09</v>
          </cell>
          <cell r="FI1005">
            <v>9.09</v>
          </cell>
          <cell r="FJ1005">
            <v>9.09</v>
          </cell>
          <cell r="FK1005">
            <v>9.09</v>
          </cell>
          <cell r="FL1005">
            <v>9.09</v>
          </cell>
          <cell r="FM1005">
            <v>9.09</v>
          </cell>
          <cell r="FN1005">
            <v>9.09</v>
          </cell>
          <cell r="FO1005">
            <v>9.09</v>
          </cell>
          <cell r="FP1005">
            <v>9.09</v>
          </cell>
          <cell r="FQ1005">
            <v>9.09</v>
          </cell>
          <cell r="FR1005">
            <v>9.09</v>
          </cell>
          <cell r="FS1005">
            <v>9.09</v>
          </cell>
          <cell r="FT1005">
            <v>9.09</v>
          </cell>
          <cell r="FU1005">
            <v>9.09</v>
          </cell>
          <cell r="FV1005">
            <v>9.09</v>
          </cell>
          <cell r="FW1005">
            <v>9.09</v>
          </cell>
          <cell r="FX1005">
            <v>9.09</v>
          </cell>
          <cell r="FY1005">
            <v>9.09</v>
          </cell>
          <cell r="FZ1005">
            <v>9.09</v>
          </cell>
          <cell r="GA1005">
            <v>9.09</v>
          </cell>
          <cell r="GB1005">
            <v>9.09</v>
          </cell>
          <cell r="GC1005">
            <v>9.09</v>
          </cell>
          <cell r="GD1005">
            <v>9.09</v>
          </cell>
          <cell r="GE1005">
            <v>9.09</v>
          </cell>
          <cell r="GF1005">
            <v>9.09</v>
          </cell>
          <cell r="GG1005">
            <v>9.09</v>
          </cell>
          <cell r="GH1005">
            <v>9.09</v>
          </cell>
          <cell r="GI1005">
            <v>9.09</v>
          </cell>
          <cell r="GJ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  <cell r="FA1006">
            <v>12.93</v>
          </cell>
          <cell r="FB1006">
            <v>12.93</v>
          </cell>
          <cell r="FC1006">
            <v>12.93</v>
          </cell>
          <cell r="FD1006">
            <v>12.93</v>
          </cell>
          <cell r="FE1006">
            <v>12.93</v>
          </cell>
          <cell r="FF1006">
            <v>12.93</v>
          </cell>
          <cell r="FG1006">
            <v>12.93</v>
          </cell>
          <cell r="FH1006">
            <v>12.93</v>
          </cell>
          <cell r="FI1006">
            <v>12.93</v>
          </cell>
          <cell r="FJ1006">
            <v>12.93</v>
          </cell>
          <cell r="FK1006">
            <v>12.93</v>
          </cell>
          <cell r="FL1006">
            <v>12.93</v>
          </cell>
          <cell r="FM1006">
            <v>12.93</v>
          </cell>
          <cell r="FN1006">
            <v>12.93</v>
          </cell>
          <cell r="FO1006">
            <v>12.93</v>
          </cell>
          <cell r="FP1006">
            <v>12.93</v>
          </cell>
          <cell r="FQ1006">
            <v>12.93</v>
          </cell>
          <cell r="FR1006">
            <v>12.93</v>
          </cell>
          <cell r="FS1006">
            <v>12.93</v>
          </cell>
          <cell r="FT1006">
            <v>12.93</v>
          </cell>
          <cell r="FU1006">
            <v>12.93</v>
          </cell>
          <cell r="FV1006">
            <v>12.93</v>
          </cell>
          <cell r="FW1006">
            <v>12.93</v>
          </cell>
          <cell r="FX1006">
            <v>12.93</v>
          </cell>
          <cell r="FY1006">
            <v>12.93</v>
          </cell>
          <cell r="FZ1006">
            <v>12.93</v>
          </cell>
          <cell r="GA1006">
            <v>12.93</v>
          </cell>
          <cell r="GB1006">
            <v>12.93</v>
          </cell>
          <cell r="GC1006">
            <v>12.93</v>
          </cell>
          <cell r="GD1006">
            <v>12.93</v>
          </cell>
          <cell r="GE1006">
            <v>12.93</v>
          </cell>
          <cell r="GF1006">
            <v>12.93</v>
          </cell>
          <cell r="GG1006">
            <v>12.93</v>
          </cell>
          <cell r="GH1006">
            <v>12.93</v>
          </cell>
          <cell r="GI1006">
            <v>12.93</v>
          </cell>
          <cell r="GJ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  <cell r="FA1007">
            <v>16.43</v>
          </cell>
          <cell r="FB1007">
            <v>16.43</v>
          </cell>
          <cell r="FC1007">
            <v>16.43</v>
          </cell>
          <cell r="FD1007">
            <v>16.43</v>
          </cell>
          <cell r="FE1007">
            <v>16.43</v>
          </cell>
          <cell r="FF1007">
            <v>16.43</v>
          </cell>
          <cell r="FG1007">
            <v>16.43</v>
          </cell>
          <cell r="FH1007">
            <v>16.43</v>
          </cell>
          <cell r="FI1007">
            <v>16.43</v>
          </cell>
          <cell r="FJ1007">
            <v>16.43</v>
          </cell>
          <cell r="FK1007">
            <v>16.43</v>
          </cell>
          <cell r="FL1007">
            <v>16.43</v>
          </cell>
          <cell r="FM1007">
            <v>16.43</v>
          </cell>
          <cell r="FN1007">
            <v>16.43</v>
          </cell>
          <cell r="FO1007">
            <v>16.43</v>
          </cell>
          <cell r="FP1007">
            <v>16.43</v>
          </cell>
          <cell r="FQ1007">
            <v>16.43</v>
          </cell>
          <cell r="FR1007">
            <v>16.43</v>
          </cell>
          <cell r="FS1007">
            <v>16.43</v>
          </cell>
          <cell r="FT1007">
            <v>16.43</v>
          </cell>
          <cell r="FU1007">
            <v>16.43</v>
          </cell>
          <cell r="FV1007">
            <v>16.43</v>
          </cell>
          <cell r="FW1007">
            <v>16.43</v>
          </cell>
          <cell r="FX1007">
            <v>16.43</v>
          </cell>
          <cell r="FY1007">
            <v>16.43</v>
          </cell>
          <cell r="FZ1007">
            <v>16.43</v>
          </cell>
          <cell r="GA1007">
            <v>16.43</v>
          </cell>
          <cell r="GB1007">
            <v>16.43</v>
          </cell>
          <cell r="GC1007">
            <v>16.43</v>
          </cell>
          <cell r="GD1007">
            <v>16.43</v>
          </cell>
          <cell r="GE1007">
            <v>16.43</v>
          </cell>
          <cell r="GF1007">
            <v>16.43</v>
          </cell>
          <cell r="GG1007">
            <v>16.43</v>
          </cell>
          <cell r="GH1007">
            <v>16.43</v>
          </cell>
          <cell r="GI1007">
            <v>16.43</v>
          </cell>
          <cell r="GJ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  <cell r="FA1008">
            <v>14.73</v>
          </cell>
          <cell r="FB1008">
            <v>14.73</v>
          </cell>
          <cell r="FC1008">
            <v>14.73</v>
          </cell>
          <cell r="FD1008">
            <v>14.73</v>
          </cell>
          <cell r="FE1008">
            <v>14.73</v>
          </cell>
          <cell r="FF1008">
            <v>14.73</v>
          </cell>
          <cell r="FG1008">
            <v>14.73</v>
          </cell>
          <cell r="FH1008">
            <v>14.73</v>
          </cell>
          <cell r="FI1008">
            <v>14.73</v>
          </cell>
          <cell r="FJ1008">
            <v>14.73</v>
          </cell>
          <cell r="FK1008">
            <v>14.73</v>
          </cell>
          <cell r="FL1008">
            <v>14.73</v>
          </cell>
          <cell r="FM1008">
            <v>14.73</v>
          </cell>
          <cell r="FN1008">
            <v>14.73</v>
          </cell>
          <cell r="FO1008">
            <v>14.73</v>
          </cell>
          <cell r="FP1008">
            <v>14.73</v>
          </cell>
          <cell r="FQ1008">
            <v>14.73</v>
          </cell>
          <cell r="FR1008">
            <v>14.73</v>
          </cell>
          <cell r="FS1008">
            <v>14.73</v>
          </cell>
          <cell r="FT1008">
            <v>14.73</v>
          </cell>
          <cell r="FU1008">
            <v>14.73</v>
          </cell>
          <cell r="FV1008">
            <v>14.73</v>
          </cell>
          <cell r="FW1008">
            <v>14.73</v>
          </cell>
          <cell r="FX1008">
            <v>14.73</v>
          </cell>
          <cell r="FY1008">
            <v>14.73</v>
          </cell>
          <cell r="FZ1008">
            <v>14.73</v>
          </cell>
          <cell r="GA1008">
            <v>14.73</v>
          </cell>
          <cell r="GB1008">
            <v>14.73</v>
          </cell>
          <cell r="GC1008">
            <v>14.73</v>
          </cell>
          <cell r="GD1008">
            <v>14.73</v>
          </cell>
          <cell r="GE1008">
            <v>14.73</v>
          </cell>
          <cell r="GF1008">
            <v>14.73</v>
          </cell>
          <cell r="GG1008">
            <v>14.73</v>
          </cell>
          <cell r="GH1008">
            <v>14.73</v>
          </cell>
          <cell r="GI1008">
            <v>14.73</v>
          </cell>
          <cell r="GJ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  <cell r="FA1010">
            <v>5.63</v>
          </cell>
          <cell r="FB1010">
            <v>5.63</v>
          </cell>
          <cell r="FC1010">
            <v>5.63</v>
          </cell>
          <cell r="FD1010">
            <v>5.63</v>
          </cell>
          <cell r="FE1010">
            <v>5.63</v>
          </cell>
          <cell r="FF1010">
            <v>5.63</v>
          </cell>
          <cell r="FG1010">
            <v>5.63</v>
          </cell>
          <cell r="FH1010">
            <v>5.63</v>
          </cell>
          <cell r="FI1010">
            <v>5.63</v>
          </cell>
          <cell r="FJ1010">
            <v>5.63</v>
          </cell>
          <cell r="FK1010">
            <v>5.63</v>
          </cell>
          <cell r="FL1010">
            <v>5.63</v>
          </cell>
          <cell r="FM1010">
            <v>5.63</v>
          </cell>
          <cell r="FN1010">
            <v>5.63</v>
          </cell>
          <cell r="FO1010">
            <v>5.63</v>
          </cell>
          <cell r="FP1010">
            <v>5.63</v>
          </cell>
          <cell r="FQ1010">
            <v>5.63</v>
          </cell>
          <cell r="FR1010">
            <v>5.63</v>
          </cell>
          <cell r="FS1010">
            <v>5.63</v>
          </cell>
          <cell r="FT1010">
            <v>5.63</v>
          </cell>
          <cell r="FU1010">
            <v>5.63</v>
          </cell>
          <cell r="FV1010">
            <v>5.63</v>
          </cell>
          <cell r="FW1010">
            <v>5.63</v>
          </cell>
          <cell r="FX1010">
            <v>5.63</v>
          </cell>
          <cell r="FY1010">
            <v>5.63</v>
          </cell>
          <cell r="FZ1010">
            <v>5.63</v>
          </cell>
          <cell r="GA1010">
            <v>5.63</v>
          </cell>
          <cell r="GB1010">
            <v>5.63</v>
          </cell>
          <cell r="GC1010">
            <v>5.63</v>
          </cell>
          <cell r="GD1010">
            <v>5.63</v>
          </cell>
          <cell r="GE1010">
            <v>5.63</v>
          </cell>
          <cell r="GF1010">
            <v>5.63</v>
          </cell>
          <cell r="GG1010">
            <v>5.63</v>
          </cell>
          <cell r="GH1010">
            <v>5.63</v>
          </cell>
          <cell r="GI1010">
            <v>5.63</v>
          </cell>
          <cell r="GJ1010">
            <v>5.63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  <cell r="FA1011">
            <v>6.26</v>
          </cell>
          <cell r="FB1011">
            <v>6.26</v>
          </cell>
          <cell r="FC1011">
            <v>6.26</v>
          </cell>
          <cell r="FD1011">
            <v>6.26</v>
          </cell>
          <cell r="FE1011">
            <v>6.26</v>
          </cell>
          <cell r="FF1011">
            <v>6.26</v>
          </cell>
          <cell r="FG1011">
            <v>6.26</v>
          </cell>
          <cell r="FH1011">
            <v>6.26</v>
          </cell>
          <cell r="FI1011">
            <v>6.26</v>
          </cell>
          <cell r="FJ1011">
            <v>6.26</v>
          </cell>
          <cell r="FK1011">
            <v>6.26</v>
          </cell>
          <cell r="FL1011">
            <v>6.26</v>
          </cell>
          <cell r="FM1011">
            <v>6.26</v>
          </cell>
          <cell r="FN1011">
            <v>6.26</v>
          </cell>
          <cell r="FO1011">
            <v>6.26</v>
          </cell>
          <cell r="FP1011">
            <v>6.26</v>
          </cell>
          <cell r="FQ1011">
            <v>6.26</v>
          </cell>
          <cell r="FR1011">
            <v>6.26</v>
          </cell>
          <cell r="FS1011">
            <v>6.26</v>
          </cell>
          <cell r="FT1011">
            <v>6.26</v>
          </cell>
          <cell r="FU1011">
            <v>6.26</v>
          </cell>
          <cell r="FV1011">
            <v>6.26</v>
          </cell>
          <cell r="FW1011">
            <v>6.26</v>
          </cell>
          <cell r="FX1011">
            <v>6.26</v>
          </cell>
          <cell r="FY1011">
            <v>6.26</v>
          </cell>
          <cell r="FZ1011">
            <v>6.26</v>
          </cell>
          <cell r="GA1011">
            <v>6.26</v>
          </cell>
          <cell r="GB1011">
            <v>6.26</v>
          </cell>
          <cell r="GC1011">
            <v>6.26</v>
          </cell>
          <cell r="GD1011">
            <v>6.26</v>
          </cell>
          <cell r="GE1011">
            <v>6.26</v>
          </cell>
          <cell r="GF1011">
            <v>6.26</v>
          </cell>
          <cell r="GG1011">
            <v>6.26</v>
          </cell>
          <cell r="GH1011">
            <v>6.26</v>
          </cell>
          <cell r="GI1011">
            <v>6.26</v>
          </cell>
          <cell r="GJ1011">
            <v>6.26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  <cell r="FA1012">
            <v>6.45</v>
          </cell>
          <cell r="FB1012">
            <v>6.45</v>
          </cell>
          <cell r="FC1012">
            <v>6.45</v>
          </cell>
          <cell r="FD1012">
            <v>6.45</v>
          </cell>
          <cell r="FE1012">
            <v>6.45</v>
          </cell>
          <cell r="FF1012">
            <v>6.45</v>
          </cell>
          <cell r="FG1012">
            <v>6.45</v>
          </cell>
          <cell r="FH1012">
            <v>6.45</v>
          </cell>
          <cell r="FI1012">
            <v>6.45</v>
          </cell>
          <cell r="FJ1012">
            <v>6.45</v>
          </cell>
          <cell r="FK1012">
            <v>6.45</v>
          </cell>
          <cell r="FL1012">
            <v>6.45</v>
          </cell>
          <cell r="FM1012">
            <v>6.45</v>
          </cell>
          <cell r="FN1012">
            <v>6.45</v>
          </cell>
          <cell r="FO1012">
            <v>6.45</v>
          </cell>
          <cell r="FP1012">
            <v>6.45</v>
          </cell>
          <cell r="FQ1012">
            <v>6.45</v>
          </cell>
          <cell r="FR1012">
            <v>6.45</v>
          </cell>
          <cell r="FS1012">
            <v>6.45</v>
          </cell>
          <cell r="FT1012">
            <v>6.45</v>
          </cell>
          <cell r="FU1012">
            <v>6.45</v>
          </cell>
          <cell r="FV1012">
            <v>6.45</v>
          </cell>
          <cell r="FW1012">
            <v>6.45</v>
          </cell>
          <cell r="FX1012">
            <v>6.45</v>
          </cell>
          <cell r="FY1012">
            <v>6.45</v>
          </cell>
          <cell r="FZ1012">
            <v>6.45</v>
          </cell>
          <cell r="GA1012">
            <v>6.45</v>
          </cell>
          <cell r="GB1012">
            <v>6.45</v>
          </cell>
          <cell r="GC1012">
            <v>6.45</v>
          </cell>
          <cell r="GD1012">
            <v>6.45</v>
          </cell>
          <cell r="GE1012">
            <v>6.45</v>
          </cell>
          <cell r="GF1012">
            <v>6.45</v>
          </cell>
          <cell r="GG1012">
            <v>6.45</v>
          </cell>
          <cell r="GH1012">
            <v>6.45</v>
          </cell>
          <cell r="GI1012">
            <v>6.45</v>
          </cell>
          <cell r="GJ1012">
            <v>6.45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  <cell r="FA1013">
            <v>6.3</v>
          </cell>
          <cell r="FB1013">
            <v>6.3</v>
          </cell>
          <cell r="FC1013">
            <v>6.3</v>
          </cell>
          <cell r="FD1013">
            <v>6.3</v>
          </cell>
          <cell r="FE1013">
            <v>6.3</v>
          </cell>
          <cell r="FF1013">
            <v>6.3</v>
          </cell>
          <cell r="FG1013">
            <v>6.3</v>
          </cell>
          <cell r="FH1013">
            <v>6.3</v>
          </cell>
          <cell r="FI1013">
            <v>6.3</v>
          </cell>
          <cell r="FJ1013">
            <v>6.3</v>
          </cell>
          <cell r="FK1013">
            <v>6.3</v>
          </cell>
          <cell r="FL1013">
            <v>6.3</v>
          </cell>
          <cell r="FM1013">
            <v>6.3</v>
          </cell>
          <cell r="FN1013">
            <v>6.3</v>
          </cell>
          <cell r="FO1013">
            <v>6.3</v>
          </cell>
          <cell r="FP1013">
            <v>6.3</v>
          </cell>
          <cell r="FQ1013">
            <v>6.3</v>
          </cell>
          <cell r="FR1013">
            <v>6.3</v>
          </cell>
          <cell r="FS1013">
            <v>6.3</v>
          </cell>
          <cell r="FT1013">
            <v>6.3</v>
          </cell>
          <cell r="FU1013">
            <v>6.3</v>
          </cell>
          <cell r="FV1013">
            <v>6.3</v>
          </cell>
          <cell r="FW1013">
            <v>6.3</v>
          </cell>
          <cell r="FX1013">
            <v>6.3</v>
          </cell>
          <cell r="FY1013">
            <v>6.3</v>
          </cell>
          <cell r="FZ1013">
            <v>6.3</v>
          </cell>
          <cell r="GA1013">
            <v>6.3</v>
          </cell>
          <cell r="GB1013">
            <v>6.3</v>
          </cell>
          <cell r="GC1013">
            <v>6.3</v>
          </cell>
          <cell r="GD1013">
            <v>6.3</v>
          </cell>
          <cell r="GE1013">
            <v>6.3</v>
          </cell>
          <cell r="GF1013">
            <v>6.3</v>
          </cell>
          <cell r="GG1013">
            <v>6.3</v>
          </cell>
          <cell r="GH1013">
            <v>6.3</v>
          </cell>
          <cell r="GI1013">
            <v>6.3</v>
          </cell>
          <cell r="GJ1013">
            <v>6.3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  <cell r="FA1014">
            <v>7.5</v>
          </cell>
          <cell r="FB1014">
            <v>7.5</v>
          </cell>
          <cell r="FC1014">
            <v>7.5</v>
          </cell>
          <cell r="FD1014">
            <v>7.5</v>
          </cell>
          <cell r="FE1014">
            <v>7.5</v>
          </cell>
          <cell r="FF1014">
            <v>7.5</v>
          </cell>
          <cell r="FG1014">
            <v>7.5</v>
          </cell>
          <cell r="FH1014">
            <v>7.5</v>
          </cell>
          <cell r="FI1014">
            <v>7.5</v>
          </cell>
          <cell r="FJ1014">
            <v>7.5</v>
          </cell>
          <cell r="FK1014">
            <v>7.5</v>
          </cell>
          <cell r="FL1014">
            <v>7.5</v>
          </cell>
          <cell r="FM1014">
            <v>7.5</v>
          </cell>
          <cell r="FN1014">
            <v>7.5</v>
          </cell>
          <cell r="FO1014">
            <v>7.5</v>
          </cell>
          <cell r="FP1014">
            <v>7.5</v>
          </cell>
          <cell r="FQ1014">
            <v>7.5</v>
          </cell>
          <cell r="FR1014">
            <v>7.5</v>
          </cell>
          <cell r="FS1014">
            <v>7.5</v>
          </cell>
          <cell r="FT1014">
            <v>7.5</v>
          </cell>
          <cell r="FU1014">
            <v>7.5</v>
          </cell>
          <cell r="FV1014">
            <v>7.5</v>
          </cell>
          <cell r="FW1014">
            <v>7.5</v>
          </cell>
          <cell r="FX1014">
            <v>7.5</v>
          </cell>
          <cell r="FY1014">
            <v>7.5</v>
          </cell>
          <cell r="FZ1014">
            <v>7.5</v>
          </cell>
          <cell r="GA1014">
            <v>7.5</v>
          </cell>
          <cell r="GB1014">
            <v>7.5</v>
          </cell>
          <cell r="GC1014">
            <v>7.5</v>
          </cell>
          <cell r="GD1014">
            <v>7.5</v>
          </cell>
          <cell r="GE1014">
            <v>7.5</v>
          </cell>
          <cell r="GF1014">
            <v>7.5</v>
          </cell>
          <cell r="GG1014">
            <v>7.5</v>
          </cell>
          <cell r="GH1014">
            <v>7.5</v>
          </cell>
          <cell r="GI1014">
            <v>7.5</v>
          </cell>
          <cell r="GJ1014">
            <v>7.5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  <cell r="FA1015">
            <v>9.18</v>
          </cell>
          <cell r="FB1015">
            <v>9.18</v>
          </cell>
          <cell r="FC1015">
            <v>9.18</v>
          </cell>
          <cell r="FD1015">
            <v>9.18</v>
          </cell>
          <cell r="FE1015">
            <v>9.18</v>
          </cell>
          <cell r="FF1015">
            <v>9.18</v>
          </cell>
          <cell r="FG1015">
            <v>9.18</v>
          </cell>
          <cell r="FH1015">
            <v>9.18</v>
          </cell>
          <cell r="FI1015">
            <v>9.18</v>
          </cell>
          <cell r="FJ1015">
            <v>9.18</v>
          </cell>
          <cell r="FK1015">
            <v>9.18</v>
          </cell>
          <cell r="FL1015">
            <v>9.18</v>
          </cell>
          <cell r="FM1015">
            <v>9.18</v>
          </cell>
          <cell r="FN1015">
            <v>9.18</v>
          </cell>
          <cell r="FO1015">
            <v>9.18</v>
          </cell>
          <cell r="FP1015">
            <v>9.18</v>
          </cell>
          <cell r="FQ1015">
            <v>9.18</v>
          </cell>
          <cell r="FR1015">
            <v>9.18</v>
          </cell>
          <cell r="FS1015">
            <v>9.18</v>
          </cell>
          <cell r="FT1015">
            <v>9.18</v>
          </cell>
          <cell r="FU1015">
            <v>9.18</v>
          </cell>
          <cell r="FV1015">
            <v>9.18</v>
          </cell>
          <cell r="FW1015">
            <v>9.18</v>
          </cell>
          <cell r="FX1015">
            <v>9.18</v>
          </cell>
          <cell r="FY1015">
            <v>9.18</v>
          </cell>
          <cell r="FZ1015">
            <v>9.18</v>
          </cell>
          <cell r="GA1015">
            <v>9.18</v>
          </cell>
          <cell r="GB1015">
            <v>9.18</v>
          </cell>
          <cell r="GC1015">
            <v>9.18</v>
          </cell>
          <cell r="GD1015">
            <v>9.18</v>
          </cell>
          <cell r="GE1015">
            <v>9.18</v>
          </cell>
          <cell r="GF1015">
            <v>9.18</v>
          </cell>
          <cell r="GG1015">
            <v>9.18</v>
          </cell>
          <cell r="GH1015">
            <v>9.18</v>
          </cell>
          <cell r="GI1015">
            <v>9.18</v>
          </cell>
          <cell r="GJ1015">
            <v>9.18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  <cell r="FA1016">
            <v>12.26</v>
          </cell>
          <cell r="FB1016">
            <v>12.26</v>
          </cell>
          <cell r="FC1016">
            <v>12.26</v>
          </cell>
          <cell r="FD1016">
            <v>12.26</v>
          </cell>
          <cell r="FE1016">
            <v>12.26</v>
          </cell>
          <cell r="FF1016">
            <v>12.26</v>
          </cell>
          <cell r="FG1016">
            <v>12.26</v>
          </cell>
          <cell r="FH1016">
            <v>12.26</v>
          </cell>
          <cell r="FI1016">
            <v>12.26</v>
          </cell>
          <cell r="FJ1016">
            <v>12.26</v>
          </cell>
          <cell r="FK1016">
            <v>12.26</v>
          </cell>
          <cell r="FL1016">
            <v>12.26</v>
          </cell>
          <cell r="FM1016">
            <v>12.26</v>
          </cell>
          <cell r="FN1016">
            <v>12.26</v>
          </cell>
          <cell r="FO1016">
            <v>12.26</v>
          </cell>
          <cell r="FP1016">
            <v>12.26</v>
          </cell>
          <cell r="FQ1016">
            <v>12.26</v>
          </cell>
          <cell r="FR1016">
            <v>12.26</v>
          </cell>
          <cell r="FS1016">
            <v>12.26</v>
          </cell>
          <cell r="FT1016">
            <v>12.26</v>
          </cell>
          <cell r="FU1016">
            <v>12.26</v>
          </cell>
          <cell r="FV1016">
            <v>12.26</v>
          </cell>
          <cell r="FW1016">
            <v>12.26</v>
          </cell>
          <cell r="FX1016">
            <v>12.26</v>
          </cell>
          <cell r="FY1016">
            <v>12.26</v>
          </cell>
          <cell r="FZ1016">
            <v>12.26</v>
          </cell>
          <cell r="GA1016">
            <v>12.26</v>
          </cell>
          <cell r="GB1016">
            <v>12.26</v>
          </cell>
          <cell r="GC1016">
            <v>12.26</v>
          </cell>
          <cell r="GD1016">
            <v>12.26</v>
          </cell>
          <cell r="GE1016">
            <v>12.26</v>
          </cell>
          <cell r="GF1016">
            <v>12.26</v>
          </cell>
          <cell r="GG1016">
            <v>12.26</v>
          </cell>
          <cell r="GH1016">
            <v>12.26</v>
          </cell>
          <cell r="GI1016">
            <v>12.26</v>
          </cell>
          <cell r="GJ1016">
            <v>12.26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  <cell r="FA1017">
            <v>12.45</v>
          </cell>
          <cell r="FB1017">
            <v>12.45</v>
          </cell>
          <cell r="FC1017">
            <v>12.45</v>
          </cell>
          <cell r="FD1017">
            <v>12.45</v>
          </cell>
          <cell r="FE1017">
            <v>12.45</v>
          </cell>
          <cell r="FF1017">
            <v>12.45</v>
          </cell>
          <cell r="FG1017">
            <v>12.45</v>
          </cell>
          <cell r="FH1017">
            <v>12.45</v>
          </cell>
          <cell r="FI1017">
            <v>12.45</v>
          </cell>
          <cell r="FJ1017">
            <v>12.45</v>
          </cell>
          <cell r="FK1017">
            <v>12.45</v>
          </cell>
          <cell r="FL1017">
            <v>12.45</v>
          </cell>
          <cell r="FM1017">
            <v>12.45</v>
          </cell>
          <cell r="FN1017">
            <v>12.45</v>
          </cell>
          <cell r="FO1017">
            <v>12.45</v>
          </cell>
          <cell r="FP1017">
            <v>12.45</v>
          </cell>
          <cell r="FQ1017">
            <v>12.45</v>
          </cell>
          <cell r="FR1017">
            <v>12.45</v>
          </cell>
          <cell r="FS1017">
            <v>12.45</v>
          </cell>
          <cell r="FT1017">
            <v>12.45</v>
          </cell>
          <cell r="FU1017">
            <v>12.45</v>
          </cell>
          <cell r="FV1017">
            <v>12.45</v>
          </cell>
          <cell r="FW1017">
            <v>12.45</v>
          </cell>
          <cell r="FX1017">
            <v>12.45</v>
          </cell>
          <cell r="FY1017">
            <v>12.45</v>
          </cell>
          <cell r="FZ1017">
            <v>12.45</v>
          </cell>
          <cell r="GA1017">
            <v>12.45</v>
          </cell>
          <cell r="GB1017">
            <v>12.45</v>
          </cell>
          <cell r="GC1017">
            <v>12.45</v>
          </cell>
          <cell r="GD1017">
            <v>12.45</v>
          </cell>
          <cell r="GE1017">
            <v>12.45</v>
          </cell>
          <cell r="GF1017">
            <v>12.45</v>
          </cell>
          <cell r="GG1017">
            <v>12.45</v>
          </cell>
          <cell r="GH1017">
            <v>12.45</v>
          </cell>
          <cell r="GI1017">
            <v>12.45</v>
          </cell>
          <cell r="GJ1017">
            <v>12.45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  <cell r="FA1018">
            <v>13.31</v>
          </cell>
          <cell r="FB1018">
            <v>13.31</v>
          </cell>
          <cell r="FC1018">
            <v>13.31</v>
          </cell>
          <cell r="FD1018">
            <v>13.31</v>
          </cell>
          <cell r="FE1018">
            <v>13.31</v>
          </cell>
          <cell r="FF1018">
            <v>13.31</v>
          </cell>
          <cell r="FG1018">
            <v>13.31</v>
          </cell>
          <cell r="FH1018">
            <v>13.31</v>
          </cell>
          <cell r="FI1018">
            <v>13.31</v>
          </cell>
          <cell r="FJ1018">
            <v>13.31</v>
          </cell>
          <cell r="FK1018">
            <v>13.31</v>
          </cell>
          <cell r="FL1018">
            <v>13.31</v>
          </cell>
          <cell r="FM1018">
            <v>13.31</v>
          </cell>
          <cell r="FN1018">
            <v>13.31</v>
          </cell>
          <cell r="FO1018">
            <v>13.31</v>
          </cell>
          <cell r="FP1018">
            <v>13.31</v>
          </cell>
          <cell r="FQ1018">
            <v>13.31</v>
          </cell>
          <cell r="FR1018">
            <v>13.31</v>
          </cell>
          <cell r="FS1018">
            <v>13.31</v>
          </cell>
          <cell r="FT1018">
            <v>13.31</v>
          </cell>
          <cell r="FU1018">
            <v>13.31</v>
          </cell>
          <cell r="FV1018">
            <v>13.31</v>
          </cell>
          <cell r="FW1018">
            <v>13.31</v>
          </cell>
          <cell r="FX1018">
            <v>13.31</v>
          </cell>
          <cell r="FY1018">
            <v>13.31</v>
          </cell>
          <cell r="FZ1018">
            <v>13.31</v>
          </cell>
          <cell r="GA1018">
            <v>13.31</v>
          </cell>
          <cell r="GB1018">
            <v>13.31</v>
          </cell>
          <cell r="GC1018">
            <v>13.31</v>
          </cell>
          <cell r="GD1018">
            <v>13.31</v>
          </cell>
          <cell r="GE1018">
            <v>13.31</v>
          </cell>
          <cell r="GF1018">
            <v>13.31</v>
          </cell>
          <cell r="GG1018">
            <v>13.31</v>
          </cell>
          <cell r="GH1018">
            <v>13.31</v>
          </cell>
          <cell r="GI1018">
            <v>13.31</v>
          </cell>
          <cell r="GJ1018">
            <v>13.31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  <cell r="FA1019">
            <v>13.79</v>
          </cell>
          <cell r="FB1019">
            <v>13.79</v>
          </cell>
          <cell r="FC1019">
            <v>13.79</v>
          </cell>
          <cell r="FD1019">
            <v>13.79</v>
          </cell>
          <cell r="FE1019">
            <v>13.79</v>
          </cell>
          <cell r="FF1019">
            <v>13.79</v>
          </cell>
          <cell r="FG1019">
            <v>13.79</v>
          </cell>
          <cell r="FH1019">
            <v>13.79</v>
          </cell>
          <cell r="FI1019">
            <v>13.79</v>
          </cell>
          <cell r="FJ1019">
            <v>13.79</v>
          </cell>
          <cell r="FK1019">
            <v>13.79</v>
          </cell>
          <cell r="FL1019">
            <v>13.79</v>
          </cell>
          <cell r="FM1019">
            <v>13.79</v>
          </cell>
          <cell r="FN1019">
            <v>13.79</v>
          </cell>
          <cell r="FO1019">
            <v>13.79</v>
          </cell>
          <cell r="FP1019">
            <v>13.79</v>
          </cell>
          <cell r="FQ1019">
            <v>13.79</v>
          </cell>
          <cell r="FR1019">
            <v>13.79</v>
          </cell>
          <cell r="FS1019">
            <v>13.79</v>
          </cell>
          <cell r="FT1019">
            <v>13.79</v>
          </cell>
          <cell r="FU1019">
            <v>13.79</v>
          </cell>
          <cell r="FV1019">
            <v>13.79</v>
          </cell>
          <cell r="FW1019">
            <v>13.79</v>
          </cell>
          <cell r="FX1019">
            <v>13.79</v>
          </cell>
          <cell r="FY1019">
            <v>13.79</v>
          </cell>
          <cell r="FZ1019">
            <v>13.79</v>
          </cell>
          <cell r="GA1019">
            <v>13.79</v>
          </cell>
          <cell r="GB1019">
            <v>13.79</v>
          </cell>
          <cell r="GC1019">
            <v>13.79</v>
          </cell>
          <cell r="GD1019">
            <v>13.79</v>
          </cell>
          <cell r="GE1019">
            <v>13.79</v>
          </cell>
          <cell r="GF1019">
            <v>13.79</v>
          </cell>
          <cell r="GG1019">
            <v>13.79</v>
          </cell>
          <cell r="GH1019">
            <v>13.79</v>
          </cell>
          <cell r="GI1019">
            <v>13.79</v>
          </cell>
          <cell r="GJ1019">
            <v>13.79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  <cell r="FA1020">
            <v>11.34</v>
          </cell>
          <cell r="FB1020">
            <v>11.34</v>
          </cell>
          <cell r="FC1020">
            <v>11.34</v>
          </cell>
          <cell r="FD1020">
            <v>11.34</v>
          </cell>
          <cell r="FE1020">
            <v>11.34</v>
          </cell>
          <cell r="FF1020">
            <v>11.34</v>
          </cell>
          <cell r="FG1020">
            <v>11.34</v>
          </cell>
          <cell r="FH1020">
            <v>11.34</v>
          </cell>
          <cell r="FI1020">
            <v>11.34</v>
          </cell>
          <cell r="FJ1020">
            <v>11.34</v>
          </cell>
          <cell r="FK1020">
            <v>11.34</v>
          </cell>
          <cell r="FL1020">
            <v>11.34</v>
          </cell>
          <cell r="FM1020">
            <v>11.34</v>
          </cell>
          <cell r="FN1020">
            <v>11.34</v>
          </cell>
          <cell r="FO1020">
            <v>11.34</v>
          </cell>
          <cell r="FP1020">
            <v>11.34</v>
          </cell>
          <cell r="FQ1020">
            <v>11.34</v>
          </cell>
          <cell r="FR1020">
            <v>11.34</v>
          </cell>
          <cell r="FS1020">
            <v>11.34</v>
          </cell>
          <cell r="FT1020">
            <v>11.34</v>
          </cell>
          <cell r="FU1020">
            <v>11.34</v>
          </cell>
          <cell r="FV1020">
            <v>11.34</v>
          </cell>
          <cell r="FW1020">
            <v>11.34</v>
          </cell>
          <cell r="FX1020">
            <v>11.34</v>
          </cell>
          <cell r="FY1020">
            <v>11.34</v>
          </cell>
          <cell r="FZ1020">
            <v>11.34</v>
          </cell>
          <cell r="GA1020">
            <v>11.34</v>
          </cell>
          <cell r="GB1020">
            <v>11.34</v>
          </cell>
          <cell r="GC1020">
            <v>11.34</v>
          </cell>
          <cell r="GD1020">
            <v>11.34</v>
          </cell>
          <cell r="GE1020">
            <v>11.34</v>
          </cell>
          <cell r="GF1020">
            <v>11.34</v>
          </cell>
          <cell r="GG1020">
            <v>11.34</v>
          </cell>
          <cell r="GH1020">
            <v>11.34</v>
          </cell>
          <cell r="GI1020">
            <v>11.34</v>
          </cell>
          <cell r="GJ1020">
            <v>11.34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  <cell r="FA1021">
            <v>13.55</v>
          </cell>
          <cell r="FB1021">
            <v>13.55</v>
          </cell>
          <cell r="FC1021">
            <v>13.55</v>
          </cell>
          <cell r="FD1021">
            <v>13.55</v>
          </cell>
          <cell r="FE1021">
            <v>13.55</v>
          </cell>
          <cell r="FF1021">
            <v>13.55</v>
          </cell>
          <cell r="FG1021">
            <v>13.55</v>
          </cell>
          <cell r="FH1021">
            <v>13.55</v>
          </cell>
          <cell r="FI1021">
            <v>13.55</v>
          </cell>
          <cell r="FJ1021">
            <v>13.55</v>
          </cell>
          <cell r="FK1021">
            <v>13.55</v>
          </cell>
          <cell r="FL1021">
            <v>13.55</v>
          </cell>
          <cell r="FM1021">
            <v>13.55</v>
          </cell>
          <cell r="FN1021">
            <v>13.55</v>
          </cell>
          <cell r="FO1021">
            <v>13.55</v>
          </cell>
          <cell r="FP1021">
            <v>13.55</v>
          </cell>
          <cell r="FQ1021">
            <v>13.55</v>
          </cell>
          <cell r="FR1021">
            <v>13.55</v>
          </cell>
          <cell r="FS1021">
            <v>13.55</v>
          </cell>
          <cell r="FT1021">
            <v>13.55</v>
          </cell>
          <cell r="FU1021">
            <v>13.55</v>
          </cell>
          <cell r="FV1021">
            <v>13.55</v>
          </cell>
          <cell r="FW1021">
            <v>13.55</v>
          </cell>
          <cell r="FX1021">
            <v>13.55</v>
          </cell>
          <cell r="FY1021">
            <v>13.55</v>
          </cell>
          <cell r="FZ1021">
            <v>13.55</v>
          </cell>
          <cell r="GA1021">
            <v>13.55</v>
          </cell>
          <cell r="GB1021">
            <v>13.55</v>
          </cell>
          <cell r="GC1021">
            <v>13.55</v>
          </cell>
          <cell r="GD1021">
            <v>13.55</v>
          </cell>
          <cell r="GE1021">
            <v>13.55</v>
          </cell>
          <cell r="GF1021">
            <v>13.55</v>
          </cell>
          <cell r="GG1021">
            <v>13.55</v>
          </cell>
          <cell r="GH1021">
            <v>13.55</v>
          </cell>
          <cell r="GI1021">
            <v>13.55</v>
          </cell>
          <cell r="GJ1021">
            <v>13.55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  <cell r="FA1023">
            <v>4.67</v>
          </cell>
          <cell r="FB1023">
            <v>4.67</v>
          </cell>
          <cell r="FC1023">
            <v>4.67</v>
          </cell>
          <cell r="FD1023">
            <v>4.67</v>
          </cell>
          <cell r="FE1023">
            <v>4.67</v>
          </cell>
          <cell r="FF1023">
            <v>4.67</v>
          </cell>
          <cell r="FG1023">
            <v>4.67</v>
          </cell>
          <cell r="FH1023">
            <v>4.67</v>
          </cell>
          <cell r="FI1023">
            <v>4.67</v>
          </cell>
          <cell r="FJ1023">
            <v>4.67</v>
          </cell>
          <cell r="FK1023">
            <v>4.67</v>
          </cell>
          <cell r="FL1023">
            <v>4.67</v>
          </cell>
          <cell r="FM1023">
            <v>4.67</v>
          </cell>
          <cell r="FN1023">
            <v>4.67</v>
          </cell>
          <cell r="FO1023">
            <v>4.67</v>
          </cell>
          <cell r="FP1023">
            <v>4.67</v>
          </cell>
          <cell r="FQ1023">
            <v>4.67</v>
          </cell>
          <cell r="FR1023">
            <v>4.67</v>
          </cell>
          <cell r="FS1023">
            <v>4.67</v>
          </cell>
          <cell r="FT1023">
            <v>4.67</v>
          </cell>
          <cell r="FU1023">
            <v>4.67</v>
          </cell>
          <cell r="FV1023">
            <v>4.67</v>
          </cell>
          <cell r="FW1023">
            <v>4.67</v>
          </cell>
          <cell r="FX1023">
            <v>4.67</v>
          </cell>
          <cell r="FY1023">
            <v>4.67</v>
          </cell>
          <cell r="FZ1023">
            <v>4.67</v>
          </cell>
          <cell r="GA1023">
            <v>4.67</v>
          </cell>
          <cell r="GB1023">
            <v>4.67</v>
          </cell>
          <cell r="GC1023">
            <v>4.67</v>
          </cell>
          <cell r="GD1023">
            <v>4.67</v>
          </cell>
          <cell r="GE1023">
            <v>4.67</v>
          </cell>
          <cell r="GF1023">
            <v>4.67</v>
          </cell>
          <cell r="GG1023">
            <v>4.67</v>
          </cell>
          <cell r="GH1023">
            <v>4.67</v>
          </cell>
          <cell r="GI1023">
            <v>4.67</v>
          </cell>
          <cell r="GJ1023">
            <v>4.67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  <cell r="FA1024">
            <v>5.0999999999999996</v>
          </cell>
          <cell r="FB1024">
            <v>5.0999999999999996</v>
          </cell>
          <cell r="FC1024">
            <v>5.0999999999999996</v>
          </cell>
          <cell r="FD1024">
            <v>5.0999999999999996</v>
          </cell>
          <cell r="FE1024">
            <v>5.0999999999999996</v>
          </cell>
          <cell r="FF1024">
            <v>5.0999999999999996</v>
          </cell>
          <cell r="FG1024">
            <v>5.0999999999999996</v>
          </cell>
          <cell r="FH1024">
            <v>5.0999999999999996</v>
          </cell>
          <cell r="FI1024">
            <v>5.0999999999999996</v>
          </cell>
          <cell r="FJ1024">
            <v>5.0999999999999996</v>
          </cell>
          <cell r="FK1024">
            <v>5.0999999999999996</v>
          </cell>
          <cell r="FL1024">
            <v>5.0999999999999996</v>
          </cell>
          <cell r="FM1024">
            <v>5.0999999999999996</v>
          </cell>
          <cell r="FN1024">
            <v>5.0999999999999996</v>
          </cell>
          <cell r="FO1024">
            <v>5.0999999999999996</v>
          </cell>
          <cell r="FP1024">
            <v>5.0999999999999996</v>
          </cell>
          <cell r="FQ1024">
            <v>5.0999999999999996</v>
          </cell>
          <cell r="FR1024">
            <v>5.0999999999999996</v>
          </cell>
          <cell r="FS1024">
            <v>5.0999999999999996</v>
          </cell>
          <cell r="FT1024">
            <v>5.0999999999999996</v>
          </cell>
          <cell r="FU1024">
            <v>5.0999999999999996</v>
          </cell>
          <cell r="FV1024">
            <v>5.0999999999999996</v>
          </cell>
          <cell r="FW1024">
            <v>5.0999999999999996</v>
          </cell>
          <cell r="FX1024">
            <v>5.0999999999999996</v>
          </cell>
          <cell r="FY1024">
            <v>5.0999999999999996</v>
          </cell>
          <cell r="FZ1024">
            <v>5.0999999999999996</v>
          </cell>
          <cell r="GA1024">
            <v>5.0999999999999996</v>
          </cell>
          <cell r="GB1024">
            <v>5.0999999999999996</v>
          </cell>
          <cell r="GC1024">
            <v>5.0999999999999996</v>
          </cell>
          <cell r="GD1024">
            <v>5.0999999999999996</v>
          </cell>
          <cell r="GE1024">
            <v>5.0999999999999996</v>
          </cell>
          <cell r="GF1024">
            <v>5.0999999999999996</v>
          </cell>
          <cell r="GG1024">
            <v>5.0999999999999996</v>
          </cell>
          <cell r="GH1024">
            <v>5.0999999999999996</v>
          </cell>
          <cell r="GI1024">
            <v>5.0999999999999996</v>
          </cell>
          <cell r="GJ1024">
            <v>5.0999999999999996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  <cell r="FA1025">
            <v>5.0999999999999996</v>
          </cell>
          <cell r="FB1025">
            <v>5.0999999999999996</v>
          </cell>
          <cell r="FC1025">
            <v>5.0999999999999996</v>
          </cell>
          <cell r="FD1025">
            <v>5.0999999999999996</v>
          </cell>
          <cell r="FE1025">
            <v>5.0999999999999996</v>
          </cell>
          <cell r="FF1025">
            <v>5.0999999999999996</v>
          </cell>
          <cell r="FG1025">
            <v>5.0999999999999996</v>
          </cell>
          <cell r="FH1025">
            <v>5.0999999999999996</v>
          </cell>
          <cell r="FI1025">
            <v>5.0999999999999996</v>
          </cell>
          <cell r="FJ1025">
            <v>5.0999999999999996</v>
          </cell>
          <cell r="FK1025">
            <v>5.0999999999999996</v>
          </cell>
          <cell r="FL1025">
            <v>5.0999999999999996</v>
          </cell>
          <cell r="FM1025">
            <v>5.0999999999999996</v>
          </cell>
          <cell r="FN1025">
            <v>5.0999999999999996</v>
          </cell>
          <cell r="FO1025">
            <v>5.0999999999999996</v>
          </cell>
          <cell r="FP1025">
            <v>5.0999999999999996</v>
          </cell>
          <cell r="FQ1025">
            <v>5.0999999999999996</v>
          </cell>
          <cell r="FR1025">
            <v>5.0999999999999996</v>
          </cell>
          <cell r="FS1025">
            <v>5.0999999999999996</v>
          </cell>
          <cell r="FT1025">
            <v>5.0999999999999996</v>
          </cell>
          <cell r="FU1025">
            <v>5.0999999999999996</v>
          </cell>
          <cell r="FV1025">
            <v>5.0999999999999996</v>
          </cell>
          <cell r="FW1025">
            <v>5.0999999999999996</v>
          </cell>
          <cell r="FX1025">
            <v>5.0999999999999996</v>
          </cell>
          <cell r="FY1025">
            <v>5.0999999999999996</v>
          </cell>
          <cell r="FZ1025">
            <v>5.0999999999999996</v>
          </cell>
          <cell r="GA1025">
            <v>5.0999999999999996</v>
          </cell>
          <cell r="GB1025">
            <v>5.0999999999999996</v>
          </cell>
          <cell r="GC1025">
            <v>5.0999999999999996</v>
          </cell>
          <cell r="GD1025">
            <v>5.0999999999999996</v>
          </cell>
          <cell r="GE1025">
            <v>5.0999999999999996</v>
          </cell>
          <cell r="GF1025">
            <v>5.0999999999999996</v>
          </cell>
          <cell r="GG1025">
            <v>5.0999999999999996</v>
          </cell>
          <cell r="GH1025">
            <v>5.0999999999999996</v>
          </cell>
          <cell r="GI1025">
            <v>5.0999999999999996</v>
          </cell>
          <cell r="GJ1025">
            <v>5.0999999999999996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  <cell r="FA1026">
            <v>12.3</v>
          </cell>
          <cell r="FB1026">
            <v>12.3</v>
          </cell>
          <cell r="FC1026">
            <v>12.3</v>
          </cell>
          <cell r="FD1026">
            <v>12.3</v>
          </cell>
          <cell r="FE1026">
            <v>12.3</v>
          </cell>
          <cell r="FF1026">
            <v>12.3</v>
          </cell>
          <cell r="FG1026">
            <v>12.3</v>
          </cell>
          <cell r="FH1026">
            <v>12.3</v>
          </cell>
          <cell r="FI1026">
            <v>12.3</v>
          </cell>
          <cell r="FJ1026">
            <v>12.3</v>
          </cell>
          <cell r="FK1026">
            <v>12.3</v>
          </cell>
          <cell r="FL1026">
            <v>12.3</v>
          </cell>
          <cell r="FM1026">
            <v>12.3</v>
          </cell>
          <cell r="FN1026">
            <v>12.3</v>
          </cell>
          <cell r="FO1026">
            <v>12.3</v>
          </cell>
          <cell r="FP1026">
            <v>12.3</v>
          </cell>
          <cell r="FQ1026">
            <v>12.3</v>
          </cell>
          <cell r="FR1026">
            <v>12.3</v>
          </cell>
          <cell r="FS1026">
            <v>12.3</v>
          </cell>
          <cell r="FT1026">
            <v>12.3</v>
          </cell>
          <cell r="FU1026">
            <v>12.3</v>
          </cell>
          <cell r="FV1026">
            <v>12.3</v>
          </cell>
          <cell r="FW1026">
            <v>12.3</v>
          </cell>
          <cell r="FX1026">
            <v>12.3</v>
          </cell>
          <cell r="FY1026">
            <v>12.3</v>
          </cell>
          <cell r="FZ1026">
            <v>12.3</v>
          </cell>
          <cell r="GA1026">
            <v>12.3</v>
          </cell>
          <cell r="GB1026">
            <v>12.3</v>
          </cell>
          <cell r="GC1026">
            <v>12.3</v>
          </cell>
          <cell r="GD1026">
            <v>12.3</v>
          </cell>
          <cell r="GE1026">
            <v>12.3</v>
          </cell>
          <cell r="GF1026">
            <v>12.3</v>
          </cell>
          <cell r="GG1026">
            <v>12.3</v>
          </cell>
          <cell r="GH1026">
            <v>12.3</v>
          </cell>
          <cell r="GI1026">
            <v>12.3</v>
          </cell>
          <cell r="GJ1026">
            <v>12.3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  <cell r="FA1027">
            <v>11.78</v>
          </cell>
          <cell r="FB1027">
            <v>11.78</v>
          </cell>
          <cell r="FC1027">
            <v>11.78</v>
          </cell>
          <cell r="FD1027">
            <v>11.78</v>
          </cell>
          <cell r="FE1027">
            <v>11.78</v>
          </cell>
          <cell r="FF1027">
            <v>11.78</v>
          </cell>
          <cell r="FG1027">
            <v>11.78</v>
          </cell>
          <cell r="FH1027">
            <v>11.78</v>
          </cell>
          <cell r="FI1027">
            <v>11.78</v>
          </cell>
          <cell r="FJ1027">
            <v>11.78</v>
          </cell>
          <cell r="FK1027">
            <v>11.78</v>
          </cell>
          <cell r="FL1027">
            <v>11.78</v>
          </cell>
          <cell r="FM1027">
            <v>11.78</v>
          </cell>
          <cell r="FN1027">
            <v>11.78</v>
          </cell>
          <cell r="FO1027">
            <v>11.78</v>
          </cell>
          <cell r="FP1027">
            <v>11.78</v>
          </cell>
          <cell r="FQ1027">
            <v>11.78</v>
          </cell>
          <cell r="FR1027">
            <v>11.78</v>
          </cell>
          <cell r="FS1027">
            <v>11.78</v>
          </cell>
          <cell r="FT1027">
            <v>11.78</v>
          </cell>
          <cell r="FU1027">
            <v>11.78</v>
          </cell>
          <cell r="FV1027">
            <v>11.78</v>
          </cell>
          <cell r="FW1027">
            <v>11.78</v>
          </cell>
          <cell r="FX1027">
            <v>11.78</v>
          </cell>
          <cell r="FY1027">
            <v>11.78</v>
          </cell>
          <cell r="FZ1027">
            <v>11.78</v>
          </cell>
          <cell r="GA1027">
            <v>11.78</v>
          </cell>
          <cell r="GB1027">
            <v>11.78</v>
          </cell>
          <cell r="GC1027">
            <v>11.78</v>
          </cell>
          <cell r="GD1027">
            <v>11.78</v>
          </cell>
          <cell r="GE1027">
            <v>11.78</v>
          </cell>
          <cell r="GF1027">
            <v>11.78</v>
          </cell>
          <cell r="GG1027">
            <v>11.78</v>
          </cell>
          <cell r="GH1027">
            <v>11.78</v>
          </cell>
          <cell r="GI1027">
            <v>11.78</v>
          </cell>
          <cell r="GJ1027">
            <v>11.78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  <cell r="FA1028">
            <v>10.96</v>
          </cell>
          <cell r="FB1028">
            <v>10.96</v>
          </cell>
          <cell r="FC1028">
            <v>10.96</v>
          </cell>
          <cell r="FD1028">
            <v>10.96</v>
          </cell>
          <cell r="FE1028">
            <v>10.96</v>
          </cell>
          <cell r="FF1028">
            <v>10.96</v>
          </cell>
          <cell r="FG1028">
            <v>10.96</v>
          </cell>
          <cell r="FH1028">
            <v>10.96</v>
          </cell>
          <cell r="FI1028">
            <v>10.96</v>
          </cell>
          <cell r="FJ1028">
            <v>10.96</v>
          </cell>
          <cell r="FK1028">
            <v>10.96</v>
          </cell>
          <cell r="FL1028">
            <v>10.96</v>
          </cell>
          <cell r="FM1028">
            <v>10.96</v>
          </cell>
          <cell r="FN1028">
            <v>10.96</v>
          </cell>
          <cell r="FO1028">
            <v>10.96</v>
          </cell>
          <cell r="FP1028">
            <v>10.96</v>
          </cell>
          <cell r="FQ1028">
            <v>10.96</v>
          </cell>
          <cell r="FR1028">
            <v>10.96</v>
          </cell>
          <cell r="FS1028">
            <v>10.96</v>
          </cell>
          <cell r="FT1028">
            <v>10.96</v>
          </cell>
          <cell r="FU1028">
            <v>10.96</v>
          </cell>
          <cell r="FV1028">
            <v>10.96</v>
          </cell>
          <cell r="FW1028">
            <v>10.96</v>
          </cell>
          <cell r="FX1028">
            <v>10.96</v>
          </cell>
          <cell r="FY1028">
            <v>10.96</v>
          </cell>
          <cell r="FZ1028">
            <v>10.96</v>
          </cell>
          <cell r="GA1028">
            <v>10.96</v>
          </cell>
          <cell r="GB1028">
            <v>10.96</v>
          </cell>
          <cell r="GC1028">
            <v>10.96</v>
          </cell>
          <cell r="GD1028">
            <v>10.96</v>
          </cell>
          <cell r="GE1028">
            <v>10.96</v>
          </cell>
          <cell r="GF1028">
            <v>10.96</v>
          </cell>
          <cell r="GG1028">
            <v>10.96</v>
          </cell>
          <cell r="GH1028">
            <v>10.96</v>
          </cell>
          <cell r="GI1028">
            <v>10.96</v>
          </cell>
          <cell r="GJ1028">
            <v>10.96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  <cell r="FA1029">
            <v>6.35</v>
          </cell>
          <cell r="FB1029">
            <v>6.35</v>
          </cell>
          <cell r="FC1029">
            <v>6.35</v>
          </cell>
          <cell r="FD1029">
            <v>6.35</v>
          </cell>
          <cell r="FE1029">
            <v>6.35</v>
          </cell>
          <cell r="FF1029">
            <v>6.35</v>
          </cell>
          <cell r="FG1029">
            <v>6.35</v>
          </cell>
          <cell r="FH1029">
            <v>6.35</v>
          </cell>
          <cell r="FI1029">
            <v>6.35</v>
          </cell>
          <cell r="FJ1029">
            <v>6.35</v>
          </cell>
          <cell r="FK1029">
            <v>6.35</v>
          </cell>
          <cell r="FL1029">
            <v>6.35</v>
          </cell>
          <cell r="FM1029">
            <v>6.35</v>
          </cell>
          <cell r="FN1029">
            <v>6.35</v>
          </cell>
          <cell r="FO1029">
            <v>6.35</v>
          </cell>
          <cell r="FP1029">
            <v>6.35</v>
          </cell>
          <cell r="FQ1029">
            <v>6.35</v>
          </cell>
          <cell r="FR1029">
            <v>6.35</v>
          </cell>
          <cell r="FS1029">
            <v>6.35</v>
          </cell>
          <cell r="FT1029">
            <v>6.35</v>
          </cell>
          <cell r="FU1029">
            <v>6.35</v>
          </cell>
          <cell r="FV1029">
            <v>6.35</v>
          </cell>
          <cell r="FW1029">
            <v>6.35</v>
          </cell>
          <cell r="FX1029">
            <v>6.35</v>
          </cell>
          <cell r="FY1029">
            <v>6.35</v>
          </cell>
          <cell r="FZ1029">
            <v>6.35</v>
          </cell>
          <cell r="GA1029">
            <v>6.35</v>
          </cell>
          <cell r="GB1029">
            <v>6.35</v>
          </cell>
          <cell r="GC1029">
            <v>6.35</v>
          </cell>
          <cell r="GD1029">
            <v>6.35</v>
          </cell>
          <cell r="GE1029">
            <v>6.35</v>
          </cell>
          <cell r="GF1029">
            <v>6.35</v>
          </cell>
          <cell r="GG1029">
            <v>6.35</v>
          </cell>
          <cell r="GH1029">
            <v>6.35</v>
          </cell>
          <cell r="GI1029">
            <v>6.35</v>
          </cell>
          <cell r="GJ1029">
            <v>6.35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  <cell r="FA1030">
            <v>11.82</v>
          </cell>
          <cell r="FB1030">
            <v>11.82</v>
          </cell>
          <cell r="FC1030">
            <v>11.82</v>
          </cell>
          <cell r="FD1030">
            <v>11.82</v>
          </cell>
          <cell r="FE1030">
            <v>11.82</v>
          </cell>
          <cell r="FF1030">
            <v>11.82</v>
          </cell>
          <cell r="FG1030">
            <v>11.82</v>
          </cell>
          <cell r="FH1030">
            <v>11.82</v>
          </cell>
          <cell r="FI1030">
            <v>11.82</v>
          </cell>
          <cell r="FJ1030">
            <v>11.82</v>
          </cell>
          <cell r="FK1030">
            <v>11.82</v>
          </cell>
          <cell r="FL1030">
            <v>11.82</v>
          </cell>
          <cell r="FM1030">
            <v>11.82</v>
          </cell>
          <cell r="FN1030">
            <v>11.82</v>
          </cell>
          <cell r="FO1030">
            <v>11.82</v>
          </cell>
          <cell r="FP1030">
            <v>11.82</v>
          </cell>
          <cell r="FQ1030">
            <v>11.82</v>
          </cell>
          <cell r="FR1030">
            <v>11.82</v>
          </cell>
          <cell r="FS1030">
            <v>11.82</v>
          </cell>
          <cell r="FT1030">
            <v>11.82</v>
          </cell>
          <cell r="FU1030">
            <v>11.82</v>
          </cell>
          <cell r="FV1030">
            <v>11.82</v>
          </cell>
          <cell r="FW1030">
            <v>11.82</v>
          </cell>
          <cell r="FX1030">
            <v>11.82</v>
          </cell>
          <cell r="FY1030">
            <v>11.82</v>
          </cell>
          <cell r="FZ1030">
            <v>11.82</v>
          </cell>
          <cell r="GA1030">
            <v>11.82</v>
          </cell>
          <cell r="GB1030">
            <v>11.82</v>
          </cell>
          <cell r="GC1030">
            <v>11.82</v>
          </cell>
          <cell r="GD1030">
            <v>11.82</v>
          </cell>
          <cell r="GE1030">
            <v>11.82</v>
          </cell>
          <cell r="GF1030">
            <v>11.82</v>
          </cell>
          <cell r="GG1030">
            <v>11.82</v>
          </cell>
          <cell r="GH1030">
            <v>11.82</v>
          </cell>
          <cell r="GI1030">
            <v>11.82</v>
          </cell>
          <cell r="GJ1030">
            <v>11.82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  <cell r="FA1031">
            <v>14.75</v>
          </cell>
          <cell r="FB1031">
            <v>14.75</v>
          </cell>
          <cell r="FC1031">
            <v>14.75</v>
          </cell>
          <cell r="FD1031">
            <v>14.75</v>
          </cell>
          <cell r="FE1031">
            <v>14.75</v>
          </cell>
          <cell r="FF1031">
            <v>14.75</v>
          </cell>
          <cell r="FG1031">
            <v>14.75</v>
          </cell>
          <cell r="FH1031">
            <v>14.75</v>
          </cell>
          <cell r="FI1031">
            <v>14.75</v>
          </cell>
          <cell r="FJ1031">
            <v>14.75</v>
          </cell>
          <cell r="FK1031">
            <v>14.75</v>
          </cell>
          <cell r="FL1031">
            <v>14.75</v>
          </cell>
          <cell r="FM1031">
            <v>14.75</v>
          </cell>
          <cell r="FN1031">
            <v>14.75</v>
          </cell>
          <cell r="FO1031">
            <v>14.75</v>
          </cell>
          <cell r="FP1031">
            <v>14.75</v>
          </cell>
          <cell r="FQ1031">
            <v>14.75</v>
          </cell>
          <cell r="FR1031">
            <v>14.75</v>
          </cell>
          <cell r="FS1031">
            <v>14.75</v>
          </cell>
          <cell r="FT1031">
            <v>14.75</v>
          </cell>
          <cell r="FU1031">
            <v>14.75</v>
          </cell>
          <cell r="FV1031">
            <v>14.75</v>
          </cell>
          <cell r="FW1031">
            <v>14.75</v>
          </cell>
          <cell r="FX1031">
            <v>14.75</v>
          </cell>
          <cell r="FY1031">
            <v>14.75</v>
          </cell>
          <cell r="FZ1031">
            <v>14.75</v>
          </cell>
          <cell r="GA1031">
            <v>14.75</v>
          </cell>
          <cell r="GB1031">
            <v>14.75</v>
          </cell>
          <cell r="GC1031">
            <v>14.75</v>
          </cell>
          <cell r="GD1031">
            <v>14.75</v>
          </cell>
          <cell r="GE1031">
            <v>14.75</v>
          </cell>
          <cell r="GF1031">
            <v>14.75</v>
          </cell>
          <cell r="GG1031">
            <v>14.75</v>
          </cell>
          <cell r="GH1031">
            <v>14.75</v>
          </cell>
          <cell r="GI1031">
            <v>14.75</v>
          </cell>
          <cell r="GJ1031">
            <v>14.75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  <cell r="FA1032">
            <v>13.4</v>
          </cell>
          <cell r="FB1032">
            <v>13.4</v>
          </cell>
          <cell r="FC1032">
            <v>13.4</v>
          </cell>
          <cell r="FD1032">
            <v>13.4</v>
          </cell>
          <cell r="FE1032">
            <v>13.4</v>
          </cell>
          <cell r="FF1032">
            <v>13.4</v>
          </cell>
          <cell r="FG1032">
            <v>13.4</v>
          </cell>
          <cell r="FH1032">
            <v>13.4</v>
          </cell>
          <cell r="FI1032">
            <v>13.4</v>
          </cell>
          <cell r="FJ1032">
            <v>13.4</v>
          </cell>
          <cell r="FK1032">
            <v>13.4</v>
          </cell>
          <cell r="FL1032">
            <v>13.4</v>
          </cell>
          <cell r="FM1032">
            <v>13.4</v>
          </cell>
          <cell r="FN1032">
            <v>13.4</v>
          </cell>
          <cell r="FO1032">
            <v>13.4</v>
          </cell>
          <cell r="FP1032">
            <v>13.4</v>
          </cell>
          <cell r="FQ1032">
            <v>13.4</v>
          </cell>
          <cell r="FR1032">
            <v>13.4</v>
          </cell>
          <cell r="FS1032">
            <v>13.4</v>
          </cell>
          <cell r="FT1032">
            <v>13.4</v>
          </cell>
          <cell r="FU1032">
            <v>13.4</v>
          </cell>
          <cell r="FV1032">
            <v>13.4</v>
          </cell>
          <cell r="FW1032">
            <v>13.4</v>
          </cell>
          <cell r="FX1032">
            <v>13.4</v>
          </cell>
          <cell r="FY1032">
            <v>13.4</v>
          </cell>
          <cell r="FZ1032">
            <v>13.4</v>
          </cell>
          <cell r="GA1032">
            <v>13.4</v>
          </cell>
          <cell r="GB1032">
            <v>13.4</v>
          </cell>
          <cell r="GC1032">
            <v>13.4</v>
          </cell>
          <cell r="GD1032">
            <v>13.4</v>
          </cell>
          <cell r="GE1032">
            <v>13.4</v>
          </cell>
          <cell r="GF1032">
            <v>13.4</v>
          </cell>
          <cell r="GG1032">
            <v>13.4</v>
          </cell>
          <cell r="GH1032">
            <v>13.4</v>
          </cell>
          <cell r="GI1032">
            <v>13.4</v>
          </cell>
          <cell r="GJ1032">
            <v>13.4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  <cell r="FA1033">
            <v>10.62</v>
          </cell>
          <cell r="FB1033">
            <v>10.62</v>
          </cell>
          <cell r="FC1033">
            <v>10.62</v>
          </cell>
          <cell r="FD1033">
            <v>10.62</v>
          </cell>
          <cell r="FE1033">
            <v>10.62</v>
          </cell>
          <cell r="FF1033">
            <v>10.62</v>
          </cell>
          <cell r="FG1033">
            <v>10.62</v>
          </cell>
          <cell r="FH1033">
            <v>10.62</v>
          </cell>
          <cell r="FI1033">
            <v>10.62</v>
          </cell>
          <cell r="FJ1033">
            <v>10.62</v>
          </cell>
          <cell r="FK1033">
            <v>10.62</v>
          </cell>
          <cell r="FL1033">
            <v>10.62</v>
          </cell>
          <cell r="FM1033">
            <v>10.62</v>
          </cell>
          <cell r="FN1033">
            <v>10.62</v>
          </cell>
          <cell r="FO1033">
            <v>10.62</v>
          </cell>
          <cell r="FP1033">
            <v>10.62</v>
          </cell>
          <cell r="FQ1033">
            <v>10.62</v>
          </cell>
          <cell r="FR1033">
            <v>10.62</v>
          </cell>
          <cell r="FS1033">
            <v>10.62</v>
          </cell>
          <cell r="FT1033">
            <v>10.62</v>
          </cell>
          <cell r="FU1033">
            <v>10.62</v>
          </cell>
          <cell r="FV1033">
            <v>10.62</v>
          </cell>
          <cell r="FW1033">
            <v>10.62</v>
          </cell>
          <cell r="FX1033">
            <v>10.62</v>
          </cell>
          <cell r="FY1033">
            <v>10.62</v>
          </cell>
          <cell r="FZ1033">
            <v>10.62</v>
          </cell>
          <cell r="GA1033">
            <v>10.62</v>
          </cell>
          <cell r="GB1033">
            <v>10.62</v>
          </cell>
          <cell r="GC1033">
            <v>10.62</v>
          </cell>
          <cell r="GD1033">
            <v>10.62</v>
          </cell>
          <cell r="GE1033">
            <v>10.62</v>
          </cell>
          <cell r="GF1033">
            <v>10.62</v>
          </cell>
          <cell r="GG1033">
            <v>10.62</v>
          </cell>
          <cell r="GH1033">
            <v>10.62</v>
          </cell>
          <cell r="GI1033">
            <v>10.62</v>
          </cell>
          <cell r="GJ1033">
            <v>10.62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  <cell r="FA1034">
            <v>10.86</v>
          </cell>
          <cell r="FB1034">
            <v>10.86</v>
          </cell>
          <cell r="FC1034">
            <v>10.86</v>
          </cell>
          <cell r="FD1034">
            <v>10.86</v>
          </cell>
          <cell r="FE1034">
            <v>10.86</v>
          </cell>
          <cell r="FF1034">
            <v>10.86</v>
          </cell>
          <cell r="FG1034">
            <v>10.86</v>
          </cell>
          <cell r="FH1034">
            <v>10.86</v>
          </cell>
          <cell r="FI1034">
            <v>10.86</v>
          </cell>
          <cell r="FJ1034">
            <v>10.86</v>
          </cell>
          <cell r="FK1034">
            <v>10.86</v>
          </cell>
          <cell r="FL1034">
            <v>10.86</v>
          </cell>
          <cell r="FM1034">
            <v>10.86</v>
          </cell>
          <cell r="FN1034">
            <v>10.86</v>
          </cell>
          <cell r="FO1034">
            <v>10.86</v>
          </cell>
          <cell r="FP1034">
            <v>10.86</v>
          </cell>
          <cell r="FQ1034">
            <v>10.86</v>
          </cell>
          <cell r="FR1034">
            <v>10.86</v>
          </cell>
          <cell r="FS1034">
            <v>10.86</v>
          </cell>
          <cell r="FT1034">
            <v>10.86</v>
          </cell>
          <cell r="FU1034">
            <v>10.86</v>
          </cell>
          <cell r="FV1034">
            <v>10.86</v>
          </cell>
          <cell r="FW1034">
            <v>10.86</v>
          </cell>
          <cell r="FX1034">
            <v>10.86</v>
          </cell>
          <cell r="FY1034">
            <v>10.86</v>
          </cell>
          <cell r="FZ1034">
            <v>10.86</v>
          </cell>
          <cell r="GA1034">
            <v>10.86</v>
          </cell>
          <cell r="GB1034">
            <v>10.86</v>
          </cell>
          <cell r="GC1034">
            <v>10.86</v>
          </cell>
          <cell r="GD1034">
            <v>10.86</v>
          </cell>
          <cell r="GE1034">
            <v>10.86</v>
          </cell>
          <cell r="GF1034">
            <v>10.86</v>
          </cell>
          <cell r="GG1034">
            <v>10.86</v>
          </cell>
          <cell r="GH1034">
            <v>10.86</v>
          </cell>
          <cell r="GI1034">
            <v>10.86</v>
          </cell>
          <cell r="GJ1034">
            <v>10.86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  <cell r="FA1035">
            <v>4.3600000000000003</v>
          </cell>
          <cell r="FB1035">
            <v>4.3600000000000003</v>
          </cell>
          <cell r="FC1035">
            <v>4.3600000000000003</v>
          </cell>
          <cell r="FD1035">
            <v>4.3600000000000003</v>
          </cell>
          <cell r="FE1035">
            <v>4.3600000000000003</v>
          </cell>
          <cell r="FF1035">
            <v>4.3600000000000003</v>
          </cell>
          <cell r="FG1035">
            <v>4.3600000000000003</v>
          </cell>
          <cell r="FH1035">
            <v>4.3600000000000003</v>
          </cell>
          <cell r="FI1035">
            <v>4.3600000000000003</v>
          </cell>
          <cell r="FJ1035">
            <v>4.3600000000000003</v>
          </cell>
          <cell r="FK1035">
            <v>4.3600000000000003</v>
          </cell>
          <cell r="FL1035">
            <v>4.3600000000000003</v>
          </cell>
          <cell r="FM1035">
            <v>4.3600000000000003</v>
          </cell>
          <cell r="FN1035">
            <v>4.3600000000000003</v>
          </cell>
          <cell r="FO1035">
            <v>4.3600000000000003</v>
          </cell>
          <cell r="FP1035">
            <v>4.3600000000000003</v>
          </cell>
          <cell r="FQ1035">
            <v>4.3600000000000003</v>
          </cell>
          <cell r="FR1035">
            <v>4.3600000000000003</v>
          </cell>
          <cell r="FS1035">
            <v>4.3600000000000003</v>
          </cell>
          <cell r="FT1035">
            <v>4.3600000000000003</v>
          </cell>
          <cell r="FU1035">
            <v>4.3600000000000003</v>
          </cell>
          <cell r="FV1035">
            <v>4.3600000000000003</v>
          </cell>
          <cell r="FW1035">
            <v>4.3600000000000003</v>
          </cell>
          <cell r="FX1035">
            <v>4.3600000000000003</v>
          </cell>
          <cell r="FY1035">
            <v>4.3600000000000003</v>
          </cell>
          <cell r="FZ1035">
            <v>4.3600000000000003</v>
          </cell>
          <cell r="GA1035">
            <v>4.3600000000000003</v>
          </cell>
          <cell r="GB1035">
            <v>4.3600000000000003</v>
          </cell>
          <cell r="GC1035">
            <v>4.3600000000000003</v>
          </cell>
          <cell r="GD1035">
            <v>4.3600000000000003</v>
          </cell>
          <cell r="GE1035">
            <v>4.3600000000000003</v>
          </cell>
          <cell r="GF1035">
            <v>4.3600000000000003</v>
          </cell>
          <cell r="GG1035">
            <v>4.3600000000000003</v>
          </cell>
          <cell r="GH1035">
            <v>4.3600000000000003</v>
          </cell>
          <cell r="GI1035">
            <v>4.3600000000000003</v>
          </cell>
          <cell r="GJ1035">
            <v>4.3600000000000003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  <cell r="FA1036">
            <v>8.51</v>
          </cell>
          <cell r="FB1036">
            <v>8.51</v>
          </cell>
          <cell r="FC1036">
            <v>8.51</v>
          </cell>
          <cell r="FD1036">
            <v>8.51</v>
          </cell>
          <cell r="FE1036">
            <v>8.51</v>
          </cell>
          <cell r="FF1036">
            <v>8.51</v>
          </cell>
          <cell r="FG1036">
            <v>8.51</v>
          </cell>
          <cell r="FH1036">
            <v>8.51</v>
          </cell>
          <cell r="FI1036">
            <v>8.51</v>
          </cell>
          <cell r="FJ1036">
            <v>8.51</v>
          </cell>
          <cell r="FK1036">
            <v>8.51</v>
          </cell>
          <cell r="FL1036">
            <v>8.51</v>
          </cell>
          <cell r="FM1036">
            <v>8.51</v>
          </cell>
          <cell r="FN1036">
            <v>8.51</v>
          </cell>
          <cell r="FO1036">
            <v>8.51</v>
          </cell>
          <cell r="FP1036">
            <v>8.51</v>
          </cell>
          <cell r="FQ1036">
            <v>8.51</v>
          </cell>
          <cell r="FR1036">
            <v>8.51</v>
          </cell>
          <cell r="FS1036">
            <v>8.51</v>
          </cell>
          <cell r="FT1036">
            <v>8.51</v>
          </cell>
          <cell r="FU1036">
            <v>8.51</v>
          </cell>
          <cell r="FV1036">
            <v>8.51</v>
          </cell>
          <cell r="FW1036">
            <v>8.51</v>
          </cell>
          <cell r="FX1036">
            <v>8.51</v>
          </cell>
          <cell r="FY1036">
            <v>8.51</v>
          </cell>
          <cell r="FZ1036">
            <v>8.51</v>
          </cell>
          <cell r="GA1036">
            <v>8.51</v>
          </cell>
          <cell r="GB1036">
            <v>8.51</v>
          </cell>
          <cell r="GC1036">
            <v>8.51</v>
          </cell>
          <cell r="GD1036">
            <v>8.51</v>
          </cell>
          <cell r="GE1036">
            <v>8.51</v>
          </cell>
          <cell r="GF1036">
            <v>8.51</v>
          </cell>
          <cell r="GG1036">
            <v>8.51</v>
          </cell>
          <cell r="GH1036">
            <v>8.51</v>
          </cell>
          <cell r="GI1036">
            <v>8.51</v>
          </cell>
          <cell r="GJ1036">
            <v>8.51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  <cell r="FA1037">
            <v>10.09</v>
          </cell>
          <cell r="FB1037">
            <v>10.09</v>
          </cell>
          <cell r="FC1037">
            <v>10.09</v>
          </cell>
          <cell r="FD1037">
            <v>10.09</v>
          </cell>
          <cell r="FE1037">
            <v>10.09</v>
          </cell>
          <cell r="FF1037">
            <v>10.09</v>
          </cell>
          <cell r="FG1037">
            <v>10.09</v>
          </cell>
          <cell r="FH1037">
            <v>10.09</v>
          </cell>
          <cell r="FI1037">
            <v>10.09</v>
          </cell>
          <cell r="FJ1037">
            <v>10.09</v>
          </cell>
          <cell r="FK1037">
            <v>10.09</v>
          </cell>
          <cell r="FL1037">
            <v>10.09</v>
          </cell>
          <cell r="FM1037">
            <v>10.09</v>
          </cell>
          <cell r="FN1037">
            <v>10.09</v>
          </cell>
          <cell r="FO1037">
            <v>10.09</v>
          </cell>
          <cell r="FP1037">
            <v>10.09</v>
          </cell>
          <cell r="FQ1037">
            <v>10.09</v>
          </cell>
          <cell r="FR1037">
            <v>10.09</v>
          </cell>
          <cell r="FS1037">
            <v>10.09</v>
          </cell>
          <cell r="FT1037">
            <v>10.09</v>
          </cell>
          <cell r="FU1037">
            <v>10.09</v>
          </cell>
          <cell r="FV1037">
            <v>10.09</v>
          </cell>
          <cell r="FW1037">
            <v>10.09</v>
          </cell>
          <cell r="FX1037">
            <v>10.09</v>
          </cell>
          <cell r="FY1037">
            <v>10.09</v>
          </cell>
          <cell r="FZ1037">
            <v>10.09</v>
          </cell>
          <cell r="GA1037">
            <v>10.09</v>
          </cell>
          <cell r="GB1037">
            <v>10.09</v>
          </cell>
          <cell r="GC1037">
            <v>10.09</v>
          </cell>
          <cell r="GD1037">
            <v>10.09</v>
          </cell>
          <cell r="GE1037">
            <v>10.09</v>
          </cell>
          <cell r="GF1037">
            <v>10.09</v>
          </cell>
          <cell r="GG1037">
            <v>10.09</v>
          </cell>
          <cell r="GH1037">
            <v>10.09</v>
          </cell>
          <cell r="GI1037">
            <v>10.09</v>
          </cell>
          <cell r="GJ1037">
            <v>10.09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  <cell r="FA1038">
            <v>7.7</v>
          </cell>
          <cell r="FB1038">
            <v>7.7</v>
          </cell>
          <cell r="FC1038">
            <v>7.7</v>
          </cell>
          <cell r="FD1038">
            <v>7.7</v>
          </cell>
          <cell r="FE1038">
            <v>7.7</v>
          </cell>
          <cell r="FF1038">
            <v>7.7</v>
          </cell>
          <cell r="FG1038">
            <v>7.7</v>
          </cell>
          <cell r="FH1038">
            <v>7.7</v>
          </cell>
          <cell r="FI1038">
            <v>7.7</v>
          </cell>
          <cell r="FJ1038">
            <v>7.7</v>
          </cell>
          <cell r="FK1038">
            <v>7.7</v>
          </cell>
          <cell r="FL1038">
            <v>7.7</v>
          </cell>
          <cell r="FM1038">
            <v>7.7</v>
          </cell>
          <cell r="FN1038">
            <v>7.7</v>
          </cell>
          <cell r="FO1038">
            <v>7.7</v>
          </cell>
          <cell r="FP1038">
            <v>7.7</v>
          </cell>
          <cell r="FQ1038">
            <v>7.7</v>
          </cell>
          <cell r="FR1038">
            <v>7.7</v>
          </cell>
          <cell r="FS1038">
            <v>7.7</v>
          </cell>
          <cell r="FT1038">
            <v>7.7</v>
          </cell>
          <cell r="FU1038">
            <v>7.7</v>
          </cell>
          <cell r="FV1038">
            <v>7.7</v>
          </cell>
          <cell r="FW1038">
            <v>7.7</v>
          </cell>
          <cell r="FX1038">
            <v>7.7</v>
          </cell>
          <cell r="FY1038">
            <v>7.7</v>
          </cell>
          <cell r="FZ1038">
            <v>7.7</v>
          </cell>
          <cell r="GA1038">
            <v>7.7</v>
          </cell>
          <cell r="GB1038">
            <v>7.7</v>
          </cell>
          <cell r="GC1038">
            <v>7.7</v>
          </cell>
          <cell r="GD1038">
            <v>7.7</v>
          </cell>
          <cell r="GE1038">
            <v>7.7</v>
          </cell>
          <cell r="GF1038">
            <v>7.7</v>
          </cell>
          <cell r="GG1038">
            <v>7.7</v>
          </cell>
          <cell r="GH1038">
            <v>7.7</v>
          </cell>
          <cell r="GI1038">
            <v>7.7</v>
          </cell>
          <cell r="GJ1038">
            <v>7.7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  <cell r="FA1040">
            <v>5.87</v>
          </cell>
          <cell r="FB1040">
            <v>5.87</v>
          </cell>
          <cell r="FC1040">
            <v>5.87</v>
          </cell>
          <cell r="FD1040">
            <v>5.87</v>
          </cell>
          <cell r="FE1040">
            <v>5.87</v>
          </cell>
          <cell r="FF1040">
            <v>5.87</v>
          </cell>
          <cell r="FG1040">
            <v>5.87</v>
          </cell>
          <cell r="FH1040">
            <v>5.87</v>
          </cell>
          <cell r="FI1040">
            <v>5.87</v>
          </cell>
          <cell r="FJ1040">
            <v>5.87</v>
          </cell>
          <cell r="FK1040">
            <v>5.87</v>
          </cell>
          <cell r="FL1040">
            <v>5.87</v>
          </cell>
          <cell r="FM1040">
            <v>5.87</v>
          </cell>
          <cell r="FN1040">
            <v>5.87</v>
          </cell>
          <cell r="FO1040">
            <v>5.87</v>
          </cell>
          <cell r="FP1040">
            <v>5.87</v>
          </cell>
          <cell r="FQ1040">
            <v>5.87</v>
          </cell>
          <cell r="FR1040">
            <v>5.87</v>
          </cell>
          <cell r="FS1040">
            <v>5.87</v>
          </cell>
          <cell r="FT1040">
            <v>5.87</v>
          </cell>
          <cell r="FU1040">
            <v>5.87</v>
          </cell>
          <cell r="FV1040">
            <v>5.87</v>
          </cell>
          <cell r="FW1040">
            <v>5.87</v>
          </cell>
          <cell r="FX1040">
            <v>5.87</v>
          </cell>
          <cell r="FY1040">
            <v>5.87</v>
          </cell>
          <cell r="FZ1040">
            <v>5.87</v>
          </cell>
          <cell r="GA1040">
            <v>5.87</v>
          </cell>
          <cell r="GB1040">
            <v>5.87</v>
          </cell>
          <cell r="GC1040">
            <v>5.87</v>
          </cell>
          <cell r="GD1040">
            <v>5.87</v>
          </cell>
          <cell r="GE1040">
            <v>5.87</v>
          </cell>
          <cell r="GF1040">
            <v>5.87</v>
          </cell>
          <cell r="GG1040">
            <v>5.87</v>
          </cell>
          <cell r="GH1040">
            <v>5.87</v>
          </cell>
          <cell r="GI1040">
            <v>5.87</v>
          </cell>
          <cell r="GJ1040">
            <v>5.87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  <cell r="FA1041">
            <v>13.55</v>
          </cell>
          <cell r="FB1041">
            <v>13.55</v>
          </cell>
          <cell r="FC1041">
            <v>13.55</v>
          </cell>
          <cell r="FD1041">
            <v>13.55</v>
          </cell>
          <cell r="FE1041">
            <v>13.55</v>
          </cell>
          <cell r="FF1041">
            <v>13.55</v>
          </cell>
          <cell r="FG1041">
            <v>13.55</v>
          </cell>
          <cell r="FH1041">
            <v>13.55</v>
          </cell>
          <cell r="FI1041">
            <v>13.55</v>
          </cell>
          <cell r="FJ1041">
            <v>13.55</v>
          </cell>
          <cell r="FK1041">
            <v>13.55</v>
          </cell>
          <cell r="FL1041">
            <v>13.55</v>
          </cell>
          <cell r="FM1041">
            <v>13.55</v>
          </cell>
          <cell r="FN1041">
            <v>13.55</v>
          </cell>
          <cell r="FO1041">
            <v>13.55</v>
          </cell>
          <cell r="FP1041">
            <v>13.55</v>
          </cell>
          <cell r="FQ1041">
            <v>13.55</v>
          </cell>
          <cell r="FR1041">
            <v>13.55</v>
          </cell>
          <cell r="FS1041">
            <v>13.55</v>
          </cell>
          <cell r="FT1041">
            <v>13.55</v>
          </cell>
          <cell r="FU1041">
            <v>13.55</v>
          </cell>
          <cell r="FV1041">
            <v>13.55</v>
          </cell>
          <cell r="FW1041">
            <v>13.55</v>
          </cell>
          <cell r="FX1041">
            <v>13.55</v>
          </cell>
          <cell r="FY1041">
            <v>13.55</v>
          </cell>
          <cell r="FZ1041">
            <v>13.55</v>
          </cell>
          <cell r="GA1041">
            <v>13.55</v>
          </cell>
          <cell r="GB1041">
            <v>13.55</v>
          </cell>
          <cell r="GC1041">
            <v>13.55</v>
          </cell>
          <cell r="GD1041">
            <v>13.55</v>
          </cell>
          <cell r="GE1041">
            <v>13.55</v>
          </cell>
          <cell r="GF1041">
            <v>13.55</v>
          </cell>
          <cell r="GG1041">
            <v>13.55</v>
          </cell>
          <cell r="GH1041">
            <v>13.55</v>
          </cell>
          <cell r="GI1041">
            <v>13.55</v>
          </cell>
          <cell r="GJ1041">
            <v>13.55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  <cell r="FA1042">
            <v>6.11</v>
          </cell>
          <cell r="FB1042">
            <v>6.11</v>
          </cell>
          <cell r="FC1042">
            <v>6.11</v>
          </cell>
          <cell r="FD1042">
            <v>6.11</v>
          </cell>
          <cell r="FE1042">
            <v>6.11</v>
          </cell>
          <cell r="FF1042">
            <v>6.11</v>
          </cell>
          <cell r="FG1042">
            <v>6.11</v>
          </cell>
          <cell r="FH1042">
            <v>6.11</v>
          </cell>
          <cell r="FI1042">
            <v>6.11</v>
          </cell>
          <cell r="FJ1042">
            <v>6.11</v>
          </cell>
          <cell r="FK1042">
            <v>6.11</v>
          </cell>
          <cell r="FL1042">
            <v>6.11</v>
          </cell>
          <cell r="FM1042">
            <v>6.11</v>
          </cell>
          <cell r="FN1042">
            <v>6.11</v>
          </cell>
          <cell r="FO1042">
            <v>6.11</v>
          </cell>
          <cell r="FP1042">
            <v>6.11</v>
          </cell>
          <cell r="FQ1042">
            <v>6.11</v>
          </cell>
          <cell r="FR1042">
            <v>6.11</v>
          </cell>
          <cell r="FS1042">
            <v>6.11</v>
          </cell>
          <cell r="FT1042">
            <v>6.11</v>
          </cell>
          <cell r="FU1042">
            <v>6.11</v>
          </cell>
          <cell r="FV1042">
            <v>6.11</v>
          </cell>
          <cell r="FW1042">
            <v>6.11</v>
          </cell>
          <cell r="FX1042">
            <v>6.11</v>
          </cell>
          <cell r="FY1042">
            <v>6.11</v>
          </cell>
          <cell r="FZ1042">
            <v>6.11</v>
          </cell>
          <cell r="GA1042">
            <v>6.11</v>
          </cell>
          <cell r="GB1042">
            <v>6.11</v>
          </cell>
          <cell r="GC1042">
            <v>6.11</v>
          </cell>
          <cell r="GD1042">
            <v>6.11</v>
          </cell>
          <cell r="GE1042">
            <v>6.11</v>
          </cell>
          <cell r="GF1042">
            <v>6.11</v>
          </cell>
          <cell r="GG1042">
            <v>6.11</v>
          </cell>
          <cell r="GH1042">
            <v>6.11</v>
          </cell>
          <cell r="GI1042">
            <v>6.11</v>
          </cell>
          <cell r="GJ1042">
            <v>6.11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  <cell r="FA1043">
            <v>6.93</v>
          </cell>
          <cell r="FB1043">
            <v>6.93</v>
          </cell>
          <cell r="FC1043">
            <v>6.93</v>
          </cell>
          <cell r="FD1043">
            <v>6.93</v>
          </cell>
          <cell r="FE1043">
            <v>6.93</v>
          </cell>
          <cell r="FF1043">
            <v>6.93</v>
          </cell>
          <cell r="FG1043">
            <v>6.93</v>
          </cell>
          <cell r="FH1043">
            <v>6.93</v>
          </cell>
          <cell r="FI1043">
            <v>6.93</v>
          </cell>
          <cell r="FJ1043">
            <v>6.93</v>
          </cell>
          <cell r="FK1043">
            <v>6.93</v>
          </cell>
          <cell r="FL1043">
            <v>6.93</v>
          </cell>
          <cell r="FM1043">
            <v>6.93</v>
          </cell>
          <cell r="FN1043">
            <v>6.93</v>
          </cell>
          <cell r="FO1043">
            <v>6.93</v>
          </cell>
          <cell r="FP1043">
            <v>6.93</v>
          </cell>
          <cell r="FQ1043">
            <v>6.93</v>
          </cell>
          <cell r="FR1043">
            <v>6.93</v>
          </cell>
          <cell r="FS1043">
            <v>6.93</v>
          </cell>
          <cell r="FT1043">
            <v>6.93</v>
          </cell>
          <cell r="FU1043">
            <v>6.93</v>
          </cell>
          <cell r="FV1043">
            <v>6.93</v>
          </cell>
          <cell r="FW1043">
            <v>6.93</v>
          </cell>
          <cell r="FX1043">
            <v>6.93</v>
          </cell>
          <cell r="FY1043">
            <v>6.93</v>
          </cell>
          <cell r="FZ1043">
            <v>6.93</v>
          </cell>
          <cell r="GA1043">
            <v>6.93</v>
          </cell>
          <cell r="GB1043">
            <v>6.93</v>
          </cell>
          <cell r="GC1043">
            <v>6.93</v>
          </cell>
          <cell r="GD1043">
            <v>6.93</v>
          </cell>
          <cell r="GE1043">
            <v>6.93</v>
          </cell>
          <cell r="GF1043">
            <v>6.93</v>
          </cell>
          <cell r="GG1043">
            <v>6.93</v>
          </cell>
          <cell r="GH1043">
            <v>6.93</v>
          </cell>
          <cell r="GI1043">
            <v>6.93</v>
          </cell>
          <cell r="GJ1043">
            <v>6.93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  <cell r="FA1044">
            <v>8.68</v>
          </cell>
          <cell r="FB1044">
            <v>8.68</v>
          </cell>
          <cell r="FC1044">
            <v>8.68</v>
          </cell>
          <cell r="FD1044">
            <v>8.68</v>
          </cell>
          <cell r="FE1044">
            <v>8.68</v>
          </cell>
          <cell r="FF1044">
            <v>8.68</v>
          </cell>
          <cell r="FG1044">
            <v>8.68</v>
          </cell>
          <cell r="FH1044">
            <v>8.68</v>
          </cell>
          <cell r="FI1044">
            <v>8.68</v>
          </cell>
          <cell r="FJ1044">
            <v>8.68</v>
          </cell>
          <cell r="FK1044">
            <v>8.68</v>
          </cell>
          <cell r="FL1044">
            <v>8.68</v>
          </cell>
          <cell r="FM1044">
            <v>8.68</v>
          </cell>
          <cell r="FN1044">
            <v>8.68</v>
          </cell>
          <cell r="FO1044">
            <v>8.68</v>
          </cell>
          <cell r="FP1044">
            <v>8.68</v>
          </cell>
          <cell r="FQ1044">
            <v>8.68</v>
          </cell>
          <cell r="FR1044">
            <v>8.68</v>
          </cell>
          <cell r="FS1044">
            <v>8.68</v>
          </cell>
          <cell r="FT1044">
            <v>8.68</v>
          </cell>
          <cell r="FU1044">
            <v>8.68</v>
          </cell>
          <cell r="FV1044">
            <v>8.68</v>
          </cell>
          <cell r="FW1044">
            <v>8.68</v>
          </cell>
          <cell r="FX1044">
            <v>8.68</v>
          </cell>
          <cell r="FY1044">
            <v>8.68</v>
          </cell>
          <cell r="FZ1044">
            <v>8.68</v>
          </cell>
          <cell r="GA1044">
            <v>8.68</v>
          </cell>
          <cell r="GB1044">
            <v>8.68</v>
          </cell>
          <cell r="GC1044">
            <v>8.68</v>
          </cell>
          <cell r="GD1044">
            <v>8.68</v>
          </cell>
          <cell r="GE1044">
            <v>8.68</v>
          </cell>
          <cell r="GF1044">
            <v>8.68</v>
          </cell>
          <cell r="GG1044">
            <v>8.68</v>
          </cell>
          <cell r="GH1044">
            <v>8.68</v>
          </cell>
          <cell r="GI1044">
            <v>8.68</v>
          </cell>
          <cell r="GJ1044">
            <v>8.68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  <cell r="FA1045">
            <v>8.42</v>
          </cell>
          <cell r="FB1045">
            <v>8.42</v>
          </cell>
          <cell r="FC1045">
            <v>8.42</v>
          </cell>
          <cell r="FD1045">
            <v>8.42</v>
          </cell>
          <cell r="FE1045">
            <v>8.42</v>
          </cell>
          <cell r="FF1045">
            <v>8.42</v>
          </cell>
          <cell r="FG1045">
            <v>8.42</v>
          </cell>
          <cell r="FH1045">
            <v>8.42</v>
          </cell>
          <cell r="FI1045">
            <v>8.42</v>
          </cell>
          <cell r="FJ1045">
            <v>8.42</v>
          </cell>
          <cell r="FK1045">
            <v>8.42</v>
          </cell>
          <cell r="FL1045">
            <v>8.42</v>
          </cell>
          <cell r="FM1045">
            <v>8.42</v>
          </cell>
          <cell r="FN1045">
            <v>8.42</v>
          </cell>
          <cell r="FO1045">
            <v>8.42</v>
          </cell>
          <cell r="FP1045">
            <v>8.42</v>
          </cell>
          <cell r="FQ1045">
            <v>8.42</v>
          </cell>
          <cell r="FR1045">
            <v>8.42</v>
          </cell>
          <cell r="FS1045">
            <v>8.42</v>
          </cell>
          <cell r="FT1045">
            <v>8.42</v>
          </cell>
          <cell r="FU1045">
            <v>8.42</v>
          </cell>
          <cell r="FV1045">
            <v>8.42</v>
          </cell>
          <cell r="FW1045">
            <v>8.42</v>
          </cell>
          <cell r="FX1045">
            <v>8.42</v>
          </cell>
          <cell r="FY1045">
            <v>8.42</v>
          </cell>
          <cell r="FZ1045">
            <v>8.42</v>
          </cell>
          <cell r="GA1045">
            <v>8.42</v>
          </cell>
          <cell r="GB1045">
            <v>8.42</v>
          </cell>
          <cell r="GC1045">
            <v>8.42</v>
          </cell>
          <cell r="GD1045">
            <v>8.42</v>
          </cell>
          <cell r="GE1045">
            <v>8.42</v>
          </cell>
          <cell r="GF1045">
            <v>8.42</v>
          </cell>
          <cell r="GG1045">
            <v>8.42</v>
          </cell>
          <cell r="GH1045">
            <v>8.42</v>
          </cell>
          <cell r="GI1045">
            <v>8.42</v>
          </cell>
          <cell r="GJ1045">
            <v>8.42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  <cell r="FA1046">
            <v>6.98</v>
          </cell>
          <cell r="FB1046">
            <v>6.98</v>
          </cell>
          <cell r="FC1046">
            <v>6.98</v>
          </cell>
          <cell r="FD1046">
            <v>6.98</v>
          </cell>
          <cell r="FE1046">
            <v>6.98</v>
          </cell>
          <cell r="FF1046">
            <v>6.98</v>
          </cell>
          <cell r="FG1046">
            <v>6.98</v>
          </cell>
          <cell r="FH1046">
            <v>6.98</v>
          </cell>
          <cell r="FI1046">
            <v>6.98</v>
          </cell>
          <cell r="FJ1046">
            <v>6.98</v>
          </cell>
          <cell r="FK1046">
            <v>6.98</v>
          </cell>
          <cell r="FL1046">
            <v>6.98</v>
          </cell>
          <cell r="FM1046">
            <v>6.98</v>
          </cell>
          <cell r="FN1046">
            <v>6.98</v>
          </cell>
          <cell r="FO1046">
            <v>6.98</v>
          </cell>
          <cell r="FP1046">
            <v>6.98</v>
          </cell>
          <cell r="FQ1046">
            <v>6.98</v>
          </cell>
          <cell r="FR1046">
            <v>6.98</v>
          </cell>
          <cell r="FS1046">
            <v>6.98</v>
          </cell>
          <cell r="FT1046">
            <v>6.98</v>
          </cell>
          <cell r="FU1046">
            <v>6.98</v>
          </cell>
          <cell r="FV1046">
            <v>6.98</v>
          </cell>
          <cell r="FW1046">
            <v>6.98</v>
          </cell>
          <cell r="FX1046">
            <v>6.98</v>
          </cell>
          <cell r="FY1046">
            <v>6.98</v>
          </cell>
          <cell r="FZ1046">
            <v>6.98</v>
          </cell>
          <cell r="GA1046">
            <v>6.98</v>
          </cell>
          <cell r="GB1046">
            <v>6.98</v>
          </cell>
          <cell r="GC1046">
            <v>6.98</v>
          </cell>
          <cell r="GD1046">
            <v>6.98</v>
          </cell>
          <cell r="GE1046">
            <v>6.98</v>
          </cell>
          <cell r="GF1046">
            <v>6.98</v>
          </cell>
          <cell r="GG1046">
            <v>6.98</v>
          </cell>
          <cell r="GH1046">
            <v>6.98</v>
          </cell>
          <cell r="GI1046">
            <v>6.98</v>
          </cell>
          <cell r="GJ1046">
            <v>6.98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  <cell r="FA1047">
            <v>8.75</v>
          </cell>
          <cell r="FB1047">
            <v>8.75</v>
          </cell>
          <cell r="FC1047">
            <v>8.75</v>
          </cell>
          <cell r="FD1047">
            <v>8.75</v>
          </cell>
          <cell r="FE1047">
            <v>8.75</v>
          </cell>
          <cell r="FF1047">
            <v>8.75</v>
          </cell>
          <cell r="FG1047">
            <v>8.75</v>
          </cell>
          <cell r="FH1047">
            <v>8.75</v>
          </cell>
          <cell r="FI1047">
            <v>8.75</v>
          </cell>
          <cell r="FJ1047">
            <v>8.75</v>
          </cell>
          <cell r="FK1047">
            <v>8.75</v>
          </cell>
          <cell r="FL1047">
            <v>8.75</v>
          </cell>
          <cell r="FM1047">
            <v>8.75</v>
          </cell>
          <cell r="FN1047">
            <v>8.75</v>
          </cell>
          <cell r="FO1047">
            <v>8.75</v>
          </cell>
          <cell r="FP1047">
            <v>8.75</v>
          </cell>
          <cell r="FQ1047">
            <v>8.75</v>
          </cell>
          <cell r="FR1047">
            <v>8.75</v>
          </cell>
          <cell r="FS1047">
            <v>8.75</v>
          </cell>
          <cell r="FT1047">
            <v>8.75</v>
          </cell>
          <cell r="FU1047">
            <v>8.75</v>
          </cell>
          <cell r="FV1047">
            <v>8.75</v>
          </cell>
          <cell r="FW1047">
            <v>8.75</v>
          </cell>
          <cell r="FX1047">
            <v>8.75</v>
          </cell>
          <cell r="FY1047">
            <v>8.75</v>
          </cell>
          <cell r="FZ1047">
            <v>8.75</v>
          </cell>
          <cell r="GA1047">
            <v>8.75</v>
          </cell>
          <cell r="GB1047">
            <v>8.75</v>
          </cell>
          <cell r="GC1047">
            <v>8.75</v>
          </cell>
          <cell r="GD1047">
            <v>8.75</v>
          </cell>
          <cell r="GE1047">
            <v>8.75</v>
          </cell>
          <cell r="GF1047">
            <v>8.75</v>
          </cell>
          <cell r="GG1047">
            <v>8.75</v>
          </cell>
          <cell r="GH1047">
            <v>8.75</v>
          </cell>
          <cell r="GI1047">
            <v>8.75</v>
          </cell>
          <cell r="GJ1047">
            <v>8.75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  <cell r="FA1048">
            <v>13.07</v>
          </cell>
          <cell r="FB1048">
            <v>13.07</v>
          </cell>
          <cell r="FC1048">
            <v>13.07</v>
          </cell>
          <cell r="FD1048">
            <v>13.07</v>
          </cell>
          <cell r="FE1048">
            <v>13.07</v>
          </cell>
          <cell r="FF1048">
            <v>13.07</v>
          </cell>
          <cell r="FG1048">
            <v>13.07</v>
          </cell>
          <cell r="FH1048">
            <v>13.07</v>
          </cell>
          <cell r="FI1048">
            <v>13.07</v>
          </cell>
          <cell r="FJ1048">
            <v>13.07</v>
          </cell>
          <cell r="FK1048">
            <v>13.07</v>
          </cell>
          <cell r="FL1048">
            <v>13.07</v>
          </cell>
          <cell r="FM1048">
            <v>13.07</v>
          </cell>
          <cell r="FN1048">
            <v>13.07</v>
          </cell>
          <cell r="FO1048">
            <v>13.07</v>
          </cell>
          <cell r="FP1048">
            <v>13.07</v>
          </cell>
          <cell r="FQ1048">
            <v>13.07</v>
          </cell>
          <cell r="FR1048">
            <v>13.07</v>
          </cell>
          <cell r="FS1048">
            <v>13.07</v>
          </cell>
          <cell r="FT1048">
            <v>13.07</v>
          </cell>
          <cell r="FU1048">
            <v>13.07</v>
          </cell>
          <cell r="FV1048">
            <v>13.07</v>
          </cell>
          <cell r="FW1048">
            <v>13.07</v>
          </cell>
          <cell r="FX1048">
            <v>13.07</v>
          </cell>
          <cell r="FY1048">
            <v>13.07</v>
          </cell>
          <cell r="FZ1048">
            <v>13.07</v>
          </cell>
          <cell r="GA1048">
            <v>13.07</v>
          </cell>
          <cell r="GB1048">
            <v>13.07</v>
          </cell>
          <cell r="GC1048">
            <v>13.07</v>
          </cell>
          <cell r="GD1048">
            <v>13.07</v>
          </cell>
          <cell r="GE1048">
            <v>13.07</v>
          </cell>
          <cell r="GF1048">
            <v>13.07</v>
          </cell>
          <cell r="GG1048">
            <v>13.07</v>
          </cell>
          <cell r="GH1048">
            <v>13.07</v>
          </cell>
          <cell r="GI1048">
            <v>13.07</v>
          </cell>
          <cell r="GJ1048">
            <v>13.07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  <cell r="FA1049">
            <v>15.62</v>
          </cell>
          <cell r="FB1049">
            <v>15.62</v>
          </cell>
          <cell r="FC1049">
            <v>15.62</v>
          </cell>
          <cell r="FD1049">
            <v>15.62</v>
          </cell>
          <cell r="FE1049">
            <v>15.62</v>
          </cell>
          <cell r="FF1049">
            <v>15.62</v>
          </cell>
          <cell r="FG1049">
            <v>15.62</v>
          </cell>
          <cell r="FH1049">
            <v>15.62</v>
          </cell>
          <cell r="FI1049">
            <v>15.62</v>
          </cell>
          <cell r="FJ1049">
            <v>15.62</v>
          </cell>
          <cell r="FK1049">
            <v>15.62</v>
          </cell>
          <cell r="FL1049">
            <v>15.62</v>
          </cell>
          <cell r="FM1049">
            <v>15.62</v>
          </cell>
          <cell r="FN1049">
            <v>15.62</v>
          </cell>
          <cell r="FO1049">
            <v>15.62</v>
          </cell>
          <cell r="FP1049">
            <v>15.62</v>
          </cell>
          <cell r="FQ1049">
            <v>15.62</v>
          </cell>
          <cell r="FR1049">
            <v>15.62</v>
          </cell>
          <cell r="FS1049">
            <v>15.62</v>
          </cell>
          <cell r="FT1049">
            <v>15.62</v>
          </cell>
          <cell r="FU1049">
            <v>15.62</v>
          </cell>
          <cell r="FV1049">
            <v>15.62</v>
          </cell>
          <cell r="FW1049">
            <v>15.62</v>
          </cell>
          <cell r="FX1049">
            <v>15.62</v>
          </cell>
          <cell r="FY1049">
            <v>15.62</v>
          </cell>
          <cell r="FZ1049">
            <v>15.62</v>
          </cell>
          <cell r="GA1049">
            <v>15.62</v>
          </cell>
          <cell r="GB1049">
            <v>15.62</v>
          </cell>
          <cell r="GC1049">
            <v>15.62</v>
          </cell>
          <cell r="GD1049">
            <v>15.62</v>
          </cell>
          <cell r="GE1049">
            <v>15.62</v>
          </cell>
          <cell r="GF1049">
            <v>15.62</v>
          </cell>
          <cell r="GG1049">
            <v>15.62</v>
          </cell>
          <cell r="GH1049">
            <v>15.62</v>
          </cell>
          <cell r="GI1049">
            <v>15.62</v>
          </cell>
          <cell r="GJ1049">
            <v>15.62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  <cell r="FA1050">
            <v>15.47</v>
          </cell>
          <cell r="FB1050">
            <v>15.47</v>
          </cell>
          <cell r="FC1050">
            <v>15.47</v>
          </cell>
          <cell r="FD1050">
            <v>15.47</v>
          </cell>
          <cell r="FE1050">
            <v>15.47</v>
          </cell>
          <cell r="FF1050">
            <v>15.47</v>
          </cell>
          <cell r="FG1050">
            <v>15.47</v>
          </cell>
          <cell r="FH1050">
            <v>15.47</v>
          </cell>
          <cell r="FI1050">
            <v>15.47</v>
          </cell>
          <cell r="FJ1050">
            <v>15.47</v>
          </cell>
          <cell r="FK1050">
            <v>15.47</v>
          </cell>
          <cell r="FL1050">
            <v>15.47</v>
          </cell>
          <cell r="FM1050">
            <v>15.47</v>
          </cell>
          <cell r="FN1050">
            <v>15.47</v>
          </cell>
          <cell r="FO1050">
            <v>15.47</v>
          </cell>
          <cell r="FP1050">
            <v>15.47</v>
          </cell>
          <cell r="FQ1050">
            <v>15.47</v>
          </cell>
          <cell r="FR1050">
            <v>15.47</v>
          </cell>
          <cell r="FS1050">
            <v>15.47</v>
          </cell>
          <cell r="FT1050">
            <v>15.47</v>
          </cell>
          <cell r="FU1050">
            <v>15.47</v>
          </cell>
          <cell r="FV1050">
            <v>15.47</v>
          </cell>
          <cell r="FW1050">
            <v>15.47</v>
          </cell>
          <cell r="FX1050">
            <v>15.47</v>
          </cell>
          <cell r="FY1050">
            <v>15.47</v>
          </cell>
          <cell r="FZ1050">
            <v>15.47</v>
          </cell>
          <cell r="GA1050">
            <v>15.47</v>
          </cell>
          <cell r="GB1050">
            <v>15.47</v>
          </cell>
          <cell r="GC1050">
            <v>15.47</v>
          </cell>
          <cell r="GD1050">
            <v>15.47</v>
          </cell>
          <cell r="GE1050">
            <v>15.47</v>
          </cell>
          <cell r="GF1050">
            <v>15.47</v>
          </cell>
          <cell r="GG1050">
            <v>15.47</v>
          </cell>
          <cell r="GH1050">
            <v>15.47</v>
          </cell>
          <cell r="GI1050">
            <v>15.47</v>
          </cell>
          <cell r="GJ1050">
            <v>15.47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  <cell r="FA1051">
            <v>13.79</v>
          </cell>
          <cell r="FB1051">
            <v>13.79</v>
          </cell>
          <cell r="FC1051">
            <v>13.79</v>
          </cell>
          <cell r="FD1051">
            <v>13.79</v>
          </cell>
          <cell r="FE1051">
            <v>13.79</v>
          </cell>
          <cell r="FF1051">
            <v>13.79</v>
          </cell>
          <cell r="FG1051">
            <v>13.79</v>
          </cell>
          <cell r="FH1051">
            <v>13.79</v>
          </cell>
          <cell r="FI1051">
            <v>13.79</v>
          </cell>
          <cell r="FJ1051">
            <v>13.79</v>
          </cell>
          <cell r="FK1051">
            <v>13.79</v>
          </cell>
          <cell r="FL1051">
            <v>13.79</v>
          </cell>
          <cell r="FM1051">
            <v>13.79</v>
          </cell>
          <cell r="FN1051">
            <v>13.79</v>
          </cell>
          <cell r="FO1051">
            <v>13.79</v>
          </cell>
          <cell r="FP1051">
            <v>13.79</v>
          </cell>
          <cell r="FQ1051">
            <v>13.79</v>
          </cell>
          <cell r="FR1051">
            <v>13.79</v>
          </cell>
          <cell r="FS1051">
            <v>13.79</v>
          </cell>
          <cell r="FT1051">
            <v>13.79</v>
          </cell>
          <cell r="FU1051">
            <v>13.79</v>
          </cell>
          <cell r="FV1051">
            <v>13.79</v>
          </cell>
          <cell r="FW1051">
            <v>13.79</v>
          </cell>
          <cell r="FX1051">
            <v>13.79</v>
          </cell>
          <cell r="FY1051">
            <v>13.79</v>
          </cell>
          <cell r="FZ1051">
            <v>13.79</v>
          </cell>
          <cell r="GA1051">
            <v>13.79</v>
          </cell>
          <cell r="GB1051">
            <v>13.79</v>
          </cell>
          <cell r="GC1051">
            <v>13.79</v>
          </cell>
          <cell r="GD1051">
            <v>13.79</v>
          </cell>
          <cell r="GE1051">
            <v>13.79</v>
          </cell>
          <cell r="GF1051">
            <v>13.79</v>
          </cell>
          <cell r="GG1051">
            <v>13.79</v>
          </cell>
          <cell r="GH1051">
            <v>13.79</v>
          </cell>
          <cell r="GI1051">
            <v>13.79</v>
          </cell>
          <cell r="GJ1051">
            <v>13.79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  <cell r="FA1052">
            <v>12.11</v>
          </cell>
          <cell r="FB1052">
            <v>12.11</v>
          </cell>
          <cell r="FC1052">
            <v>12.11</v>
          </cell>
          <cell r="FD1052">
            <v>12.11</v>
          </cell>
          <cell r="FE1052">
            <v>12.11</v>
          </cell>
          <cell r="FF1052">
            <v>12.11</v>
          </cell>
          <cell r="FG1052">
            <v>12.11</v>
          </cell>
          <cell r="FH1052">
            <v>12.11</v>
          </cell>
          <cell r="FI1052">
            <v>12.11</v>
          </cell>
          <cell r="FJ1052">
            <v>12.11</v>
          </cell>
          <cell r="FK1052">
            <v>12.11</v>
          </cell>
          <cell r="FL1052">
            <v>12.11</v>
          </cell>
          <cell r="FM1052">
            <v>12.11</v>
          </cell>
          <cell r="FN1052">
            <v>12.11</v>
          </cell>
          <cell r="FO1052">
            <v>12.11</v>
          </cell>
          <cell r="FP1052">
            <v>12.11</v>
          </cell>
          <cell r="FQ1052">
            <v>12.11</v>
          </cell>
          <cell r="FR1052">
            <v>12.11</v>
          </cell>
          <cell r="FS1052">
            <v>12.11</v>
          </cell>
          <cell r="FT1052">
            <v>12.11</v>
          </cell>
          <cell r="FU1052">
            <v>12.11</v>
          </cell>
          <cell r="FV1052">
            <v>12.11</v>
          </cell>
          <cell r="FW1052">
            <v>12.11</v>
          </cell>
          <cell r="FX1052">
            <v>12.11</v>
          </cell>
          <cell r="FY1052">
            <v>12.11</v>
          </cell>
          <cell r="FZ1052">
            <v>12.11</v>
          </cell>
          <cell r="GA1052">
            <v>12.11</v>
          </cell>
          <cell r="GB1052">
            <v>12.11</v>
          </cell>
          <cell r="GC1052">
            <v>12.11</v>
          </cell>
          <cell r="GD1052">
            <v>12.11</v>
          </cell>
          <cell r="GE1052">
            <v>12.11</v>
          </cell>
          <cell r="GF1052">
            <v>12.11</v>
          </cell>
          <cell r="GG1052">
            <v>12.11</v>
          </cell>
          <cell r="GH1052">
            <v>12.11</v>
          </cell>
          <cell r="GI1052">
            <v>12.11</v>
          </cell>
          <cell r="GJ1052">
            <v>12.11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  <cell r="FA1053">
            <v>5.63</v>
          </cell>
          <cell r="FB1053">
            <v>5.63</v>
          </cell>
          <cell r="FC1053">
            <v>5.63</v>
          </cell>
          <cell r="FD1053">
            <v>5.63</v>
          </cell>
          <cell r="FE1053">
            <v>5.63</v>
          </cell>
          <cell r="FF1053">
            <v>5.63</v>
          </cell>
          <cell r="FG1053">
            <v>5.63</v>
          </cell>
          <cell r="FH1053">
            <v>5.63</v>
          </cell>
          <cell r="FI1053">
            <v>5.63</v>
          </cell>
          <cell r="FJ1053">
            <v>5.63</v>
          </cell>
          <cell r="FK1053">
            <v>5.63</v>
          </cell>
          <cell r="FL1053">
            <v>5.63</v>
          </cell>
          <cell r="FM1053">
            <v>5.63</v>
          </cell>
          <cell r="FN1053">
            <v>5.63</v>
          </cell>
          <cell r="FO1053">
            <v>5.63</v>
          </cell>
          <cell r="FP1053">
            <v>5.63</v>
          </cell>
          <cell r="FQ1053">
            <v>5.63</v>
          </cell>
          <cell r="FR1053">
            <v>5.63</v>
          </cell>
          <cell r="FS1053">
            <v>5.63</v>
          </cell>
          <cell r="FT1053">
            <v>5.63</v>
          </cell>
          <cell r="FU1053">
            <v>5.63</v>
          </cell>
          <cell r="FV1053">
            <v>5.63</v>
          </cell>
          <cell r="FW1053">
            <v>5.63</v>
          </cell>
          <cell r="FX1053">
            <v>5.63</v>
          </cell>
          <cell r="FY1053">
            <v>5.63</v>
          </cell>
          <cell r="FZ1053">
            <v>5.63</v>
          </cell>
          <cell r="GA1053">
            <v>5.63</v>
          </cell>
          <cell r="GB1053">
            <v>5.63</v>
          </cell>
          <cell r="GC1053">
            <v>5.63</v>
          </cell>
          <cell r="GD1053">
            <v>5.63</v>
          </cell>
          <cell r="GE1053">
            <v>5.63</v>
          </cell>
          <cell r="GF1053">
            <v>5.63</v>
          </cell>
          <cell r="GG1053">
            <v>5.63</v>
          </cell>
          <cell r="GH1053">
            <v>5.63</v>
          </cell>
          <cell r="GI1053">
            <v>5.63</v>
          </cell>
          <cell r="GJ1053">
            <v>5.63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  <cell r="FA1054">
            <v>6.83</v>
          </cell>
          <cell r="FB1054">
            <v>6.83</v>
          </cell>
          <cell r="FC1054">
            <v>6.83</v>
          </cell>
          <cell r="FD1054">
            <v>6.83</v>
          </cell>
          <cell r="FE1054">
            <v>6.83</v>
          </cell>
          <cell r="FF1054">
            <v>6.83</v>
          </cell>
          <cell r="FG1054">
            <v>6.83</v>
          </cell>
          <cell r="FH1054">
            <v>6.83</v>
          </cell>
          <cell r="FI1054">
            <v>6.83</v>
          </cell>
          <cell r="FJ1054">
            <v>6.83</v>
          </cell>
          <cell r="FK1054">
            <v>6.83</v>
          </cell>
          <cell r="FL1054">
            <v>6.83</v>
          </cell>
          <cell r="FM1054">
            <v>6.83</v>
          </cell>
          <cell r="FN1054">
            <v>6.83</v>
          </cell>
          <cell r="FO1054">
            <v>6.83</v>
          </cell>
          <cell r="FP1054">
            <v>6.83</v>
          </cell>
          <cell r="FQ1054">
            <v>6.83</v>
          </cell>
          <cell r="FR1054">
            <v>6.83</v>
          </cell>
          <cell r="FS1054">
            <v>6.83</v>
          </cell>
          <cell r="FT1054">
            <v>6.83</v>
          </cell>
          <cell r="FU1054">
            <v>6.83</v>
          </cell>
          <cell r="FV1054">
            <v>6.83</v>
          </cell>
          <cell r="FW1054">
            <v>6.83</v>
          </cell>
          <cell r="FX1054">
            <v>6.83</v>
          </cell>
          <cell r="FY1054">
            <v>6.83</v>
          </cell>
          <cell r="FZ1054">
            <v>6.83</v>
          </cell>
          <cell r="GA1054">
            <v>6.83</v>
          </cell>
          <cell r="GB1054">
            <v>6.83</v>
          </cell>
          <cell r="GC1054">
            <v>6.83</v>
          </cell>
          <cell r="GD1054">
            <v>6.83</v>
          </cell>
          <cell r="GE1054">
            <v>6.83</v>
          </cell>
          <cell r="GF1054">
            <v>6.83</v>
          </cell>
          <cell r="GG1054">
            <v>6.83</v>
          </cell>
          <cell r="GH1054">
            <v>6.83</v>
          </cell>
          <cell r="GI1054">
            <v>6.83</v>
          </cell>
          <cell r="GJ1054">
            <v>6.83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  <cell r="FA1055">
            <v>9.0399999999999991</v>
          </cell>
          <cell r="FB1055">
            <v>9.0399999999999991</v>
          </cell>
          <cell r="FC1055">
            <v>9.0399999999999991</v>
          </cell>
          <cell r="FD1055">
            <v>9.0399999999999991</v>
          </cell>
          <cell r="FE1055">
            <v>9.0399999999999991</v>
          </cell>
          <cell r="FF1055">
            <v>9.0399999999999991</v>
          </cell>
          <cell r="FG1055">
            <v>9.0399999999999991</v>
          </cell>
          <cell r="FH1055">
            <v>9.0399999999999991</v>
          </cell>
          <cell r="FI1055">
            <v>9.0399999999999991</v>
          </cell>
          <cell r="FJ1055">
            <v>9.0399999999999991</v>
          </cell>
          <cell r="FK1055">
            <v>9.0399999999999991</v>
          </cell>
          <cell r="FL1055">
            <v>9.0399999999999991</v>
          </cell>
          <cell r="FM1055">
            <v>9.0399999999999991</v>
          </cell>
          <cell r="FN1055">
            <v>9.0399999999999991</v>
          </cell>
          <cell r="FO1055">
            <v>9.0399999999999991</v>
          </cell>
          <cell r="FP1055">
            <v>9.0399999999999991</v>
          </cell>
          <cell r="FQ1055">
            <v>9.0399999999999991</v>
          </cell>
          <cell r="FR1055">
            <v>9.0399999999999991</v>
          </cell>
          <cell r="FS1055">
            <v>9.0399999999999991</v>
          </cell>
          <cell r="FT1055">
            <v>9.0399999999999991</v>
          </cell>
          <cell r="FU1055">
            <v>9.0399999999999991</v>
          </cell>
          <cell r="FV1055">
            <v>9.0399999999999991</v>
          </cell>
          <cell r="FW1055">
            <v>9.0399999999999991</v>
          </cell>
          <cell r="FX1055">
            <v>9.0399999999999991</v>
          </cell>
          <cell r="FY1055">
            <v>9.0399999999999991</v>
          </cell>
          <cell r="FZ1055">
            <v>9.0399999999999991</v>
          </cell>
          <cell r="GA1055">
            <v>9.0399999999999991</v>
          </cell>
          <cell r="GB1055">
            <v>9.0399999999999991</v>
          </cell>
          <cell r="GC1055">
            <v>9.0399999999999991</v>
          </cell>
          <cell r="GD1055">
            <v>9.0399999999999991</v>
          </cell>
          <cell r="GE1055">
            <v>9.0399999999999991</v>
          </cell>
          <cell r="GF1055">
            <v>9.0399999999999991</v>
          </cell>
          <cell r="GG1055">
            <v>9.0399999999999991</v>
          </cell>
          <cell r="GH1055">
            <v>9.0399999999999991</v>
          </cell>
          <cell r="GI1055">
            <v>9.0399999999999991</v>
          </cell>
          <cell r="GJ1055">
            <v>9.0399999999999991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  <cell r="FA1057">
            <v>4.72</v>
          </cell>
          <cell r="FB1057">
            <v>4.72</v>
          </cell>
          <cell r="FC1057">
            <v>4.72</v>
          </cell>
          <cell r="FD1057">
            <v>4.72</v>
          </cell>
          <cell r="FE1057">
            <v>4.72</v>
          </cell>
          <cell r="FF1057">
            <v>4.72</v>
          </cell>
          <cell r="FG1057">
            <v>4.72</v>
          </cell>
          <cell r="FH1057">
            <v>4.72</v>
          </cell>
          <cell r="FI1057">
            <v>4.72</v>
          </cell>
          <cell r="FJ1057">
            <v>4.72</v>
          </cell>
          <cell r="FK1057">
            <v>4.72</v>
          </cell>
          <cell r="FL1057">
            <v>4.72</v>
          </cell>
          <cell r="FM1057">
            <v>4.72</v>
          </cell>
          <cell r="FN1057">
            <v>4.72</v>
          </cell>
          <cell r="FO1057">
            <v>4.72</v>
          </cell>
          <cell r="FP1057">
            <v>4.72</v>
          </cell>
          <cell r="FQ1057">
            <v>4.72</v>
          </cell>
          <cell r="FR1057">
            <v>4.72</v>
          </cell>
          <cell r="FS1057">
            <v>4.72</v>
          </cell>
          <cell r="FT1057">
            <v>4.72</v>
          </cell>
          <cell r="FU1057">
            <v>4.72</v>
          </cell>
          <cell r="FV1057">
            <v>4.72</v>
          </cell>
          <cell r="FW1057">
            <v>4.72</v>
          </cell>
          <cell r="FX1057">
            <v>4.72</v>
          </cell>
          <cell r="FY1057">
            <v>4.72</v>
          </cell>
          <cell r="FZ1057">
            <v>4.72</v>
          </cell>
          <cell r="GA1057">
            <v>4.72</v>
          </cell>
          <cell r="GB1057">
            <v>4.72</v>
          </cell>
          <cell r="GC1057">
            <v>4.72</v>
          </cell>
          <cell r="GD1057">
            <v>4.72</v>
          </cell>
          <cell r="GE1057">
            <v>4.72</v>
          </cell>
          <cell r="GF1057">
            <v>4.72</v>
          </cell>
          <cell r="GG1057">
            <v>4.72</v>
          </cell>
          <cell r="GH1057">
            <v>4.72</v>
          </cell>
          <cell r="GI1057">
            <v>4.72</v>
          </cell>
          <cell r="GJ1057">
            <v>4.72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  <cell r="FA1058">
            <v>5.82</v>
          </cell>
          <cell r="FB1058">
            <v>5.82</v>
          </cell>
          <cell r="FC1058">
            <v>5.82</v>
          </cell>
          <cell r="FD1058">
            <v>5.82</v>
          </cell>
          <cell r="FE1058">
            <v>5.82</v>
          </cell>
          <cell r="FF1058">
            <v>5.82</v>
          </cell>
          <cell r="FG1058">
            <v>5.82</v>
          </cell>
          <cell r="FH1058">
            <v>5.82</v>
          </cell>
          <cell r="FI1058">
            <v>5.82</v>
          </cell>
          <cell r="FJ1058">
            <v>5.82</v>
          </cell>
          <cell r="FK1058">
            <v>5.82</v>
          </cell>
          <cell r="FL1058">
            <v>5.82</v>
          </cell>
          <cell r="FM1058">
            <v>5.82</v>
          </cell>
          <cell r="FN1058">
            <v>5.82</v>
          </cell>
          <cell r="FO1058">
            <v>5.82</v>
          </cell>
          <cell r="FP1058">
            <v>5.82</v>
          </cell>
          <cell r="FQ1058">
            <v>5.82</v>
          </cell>
          <cell r="FR1058">
            <v>5.82</v>
          </cell>
          <cell r="FS1058">
            <v>5.82</v>
          </cell>
          <cell r="FT1058">
            <v>5.82</v>
          </cell>
          <cell r="FU1058">
            <v>5.82</v>
          </cell>
          <cell r="FV1058">
            <v>5.82</v>
          </cell>
          <cell r="FW1058">
            <v>5.82</v>
          </cell>
          <cell r="FX1058">
            <v>5.82</v>
          </cell>
          <cell r="FY1058">
            <v>5.82</v>
          </cell>
          <cell r="FZ1058">
            <v>5.82</v>
          </cell>
          <cell r="GA1058">
            <v>5.82</v>
          </cell>
          <cell r="GB1058">
            <v>5.82</v>
          </cell>
          <cell r="GC1058">
            <v>5.82</v>
          </cell>
          <cell r="GD1058">
            <v>5.82</v>
          </cell>
          <cell r="GE1058">
            <v>5.82</v>
          </cell>
          <cell r="GF1058">
            <v>5.82</v>
          </cell>
          <cell r="GG1058">
            <v>5.82</v>
          </cell>
          <cell r="GH1058">
            <v>5.82</v>
          </cell>
          <cell r="GI1058">
            <v>5.82</v>
          </cell>
          <cell r="GJ1058">
            <v>5.82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  <cell r="FA1059">
            <v>5.01</v>
          </cell>
          <cell r="FB1059">
            <v>5.01</v>
          </cell>
          <cell r="FC1059">
            <v>5.01</v>
          </cell>
          <cell r="FD1059">
            <v>5.01</v>
          </cell>
          <cell r="FE1059">
            <v>5.01</v>
          </cell>
          <cell r="FF1059">
            <v>5.01</v>
          </cell>
          <cell r="FG1059">
            <v>5.01</v>
          </cell>
          <cell r="FH1059">
            <v>5.01</v>
          </cell>
          <cell r="FI1059">
            <v>5.01</v>
          </cell>
          <cell r="FJ1059">
            <v>5.01</v>
          </cell>
          <cell r="FK1059">
            <v>5.01</v>
          </cell>
          <cell r="FL1059">
            <v>5.01</v>
          </cell>
          <cell r="FM1059">
            <v>5.01</v>
          </cell>
          <cell r="FN1059">
            <v>5.01</v>
          </cell>
          <cell r="FO1059">
            <v>5.01</v>
          </cell>
          <cell r="FP1059">
            <v>5.01</v>
          </cell>
          <cell r="FQ1059">
            <v>5.01</v>
          </cell>
          <cell r="FR1059">
            <v>5.01</v>
          </cell>
          <cell r="FS1059">
            <v>5.01</v>
          </cell>
          <cell r="FT1059">
            <v>5.01</v>
          </cell>
          <cell r="FU1059">
            <v>5.01</v>
          </cell>
          <cell r="FV1059">
            <v>5.01</v>
          </cell>
          <cell r="FW1059">
            <v>5.01</v>
          </cell>
          <cell r="FX1059">
            <v>5.01</v>
          </cell>
          <cell r="FY1059">
            <v>5.01</v>
          </cell>
          <cell r="FZ1059">
            <v>5.01</v>
          </cell>
          <cell r="GA1059">
            <v>5.01</v>
          </cell>
          <cell r="GB1059">
            <v>5.01</v>
          </cell>
          <cell r="GC1059">
            <v>5.01</v>
          </cell>
          <cell r="GD1059">
            <v>5.01</v>
          </cell>
          <cell r="GE1059">
            <v>5.01</v>
          </cell>
          <cell r="GF1059">
            <v>5.01</v>
          </cell>
          <cell r="GG1059">
            <v>5.01</v>
          </cell>
          <cell r="GH1059">
            <v>5.01</v>
          </cell>
          <cell r="GI1059">
            <v>5.01</v>
          </cell>
          <cell r="GJ1059">
            <v>5.01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  <cell r="FA1060">
            <v>6.11</v>
          </cell>
          <cell r="FB1060">
            <v>6.11</v>
          </cell>
          <cell r="FC1060">
            <v>6.11</v>
          </cell>
          <cell r="FD1060">
            <v>6.11</v>
          </cell>
          <cell r="FE1060">
            <v>6.11</v>
          </cell>
          <cell r="FF1060">
            <v>6.11</v>
          </cell>
          <cell r="FG1060">
            <v>6.11</v>
          </cell>
          <cell r="FH1060">
            <v>6.11</v>
          </cell>
          <cell r="FI1060">
            <v>6.11</v>
          </cell>
          <cell r="FJ1060">
            <v>6.11</v>
          </cell>
          <cell r="FK1060">
            <v>6.11</v>
          </cell>
          <cell r="FL1060">
            <v>6.11</v>
          </cell>
          <cell r="FM1060">
            <v>6.11</v>
          </cell>
          <cell r="FN1060">
            <v>6.11</v>
          </cell>
          <cell r="FO1060">
            <v>6.11</v>
          </cell>
          <cell r="FP1060">
            <v>6.11</v>
          </cell>
          <cell r="FQ1060">
            <v>6.11</v>
          </cell>
          <cell r="FR1060">
            <v>6.11</v>
          </cell>
          <cell r="FS1060">
            <v>6.11</v>
          </cell>
          <cell r="FT1060">
            <v>6.11</v>
          </cell>
          <cell r="FU1060">
            <v>6.11</v>
          </cell>
          <cell r="FV1060">
            <v>6.11</v>
          </cell>
          <cell r="FW1060">
            <v>6.11</v>
          </cell>
          <cell r="FX1060">
            <v>6.11</v>
          </cell>
          <cell r="FY1060">
            <v>6.11</v>
          </cell>
          <cell r="FZ1060">
            <v>6.11</v>
          </cell>
          <cell r="GA1060">
            <v>6.11</v>
          </cell>
          <cell r="GB1060">
            <v>6.11</v>
          </cell>
          <cell r="GC1060">
            <v>6.11</v>
          </cell>
          <cell r="GD1060">
            <v>6.11</v>
          </cell>
          <cell r="GE1060">
            <v>6.11</v>
          </cell>
          <cell r="GF1060">
            <v>6.11</v>
          </cell>
          <cell r="GG1060">
            <v>6.11</v>
          </cell>
          <cell r="GH1060">
            <v>6.11</v>
          </cell>
          <cell r="GI1060">
            <v>6.11</v>
          </cell>
          <cell r="GJ1060">
            <v>6.11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  <cell r="FA1061">
            <v>7.02</v>
          </cell>
          <cell r="FB1061">
            <v>7.02</v>
          </cell>
          <cell r="FC1061">
            <v>7.02</v>
          </cell>
          <cell r="FD1061">
            <v>7.02</v>
          </cell>
          <cell r="FE1061">
            <v>7.02</v>
          </cell>
          <cell r="FF1061">
            <v>7.02</v>
          </cell>
          <cell r="FG1061">
            <v>7.02</v>
          </cell>
          <cell r="FH1061">
            <v>7.02</v>
          </cell>
          <cell r="FI1061">
            <v>7.02</v>
          </cell>
          <cell r="FJ1061">
            <v>7.02</v>
          </cell>
          <cell r="FK1061">
            <v>7.02</v>
          </cell>
          <cell r="FL1061">
            <v>7.02</v>
          </cell>
          <cell r="FM1061">
            <v>7.02</v>
          </cell>
          <cell r="FN1061">
            <v>7.02</v>
          </cell>
          <cell r="FO1061">
            <v>7.02</v>
          </cell>
          <cell r="FP1061">
            <v>7.02</v>
          </cell>
          <cell r="FQ1061">
            <v>7.02</v>
          </cell>
          <cell r="FR1061">
            <v>7.02</v>
          </cell>
          <cell r="FS1061">
            <v>7.02</v>
          </cell>
          <cell r="FT1061">
            <v>7.02</v>
          </cell>
          <cell r="FU1061">
            <v>7.02</v>
          </cell>
          <cell r="FV1061">
            <v>7.02</v>
          </cell>
          <cell r="FW1061">
            <v>7.02</v>
          </cell>
          <cell r="FX1061">
            <v>7.02</v>
          </cell>
          <cell r="FY1061">
            <v>7.02</v>
          </cell>
          <cell r="FZ1061">
            <v>7.02</v>
          </cell>
          <cell r="GA1061">
            <v>7.02</v>
          </cell>
          <cell r="GB1061">
            <v>7.02</v>
          </cell>
          <cell r="GC1061">
            <v>7.02</v>
          </cell>
          <cell r="GD1061">
            <v>7.02</v>
          </cell>
          <cell r="GE1061">
            <v>7.02</v>
          </cell>
          <cell r="GF1061">
            <v>7.02</v>
          </cell>
          <cell r="GG1061">
            <v>7.02</v>
          </cell>
          <cell r="GH1061">
            <v>7.02</v>
          </cell>
          <cell r="GI1061">
            <v>7.02</v>
          </cell>
          <cell r="GJ1061">
            <v>7.02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  <cell r="FA1062">
            <v>10.1</v>
          </cell>
          <cell r="FB1062">
            <v>10.1</v>
          </cell>
          <cell r="FC1062">
            <v>10.1</v>
          </cell>
          <cell r="FD1062">
            <v>10.1</v>
          </cell>
          <cell r="FE1062">
            <v>10.1</v>
          </cell>
          <cell r="FF1062">
            <v>10.1</v>
          </cell>
          <cell r="FG1062">
            <v>10.1</v>
          </cell>
          <cell r="FH1062">
            <v>10.1</v>
          </cell>
          <cell r="FI1062">
            <v>10.1</v>
          </cell>
          <cell r="FJ1062">
            <v>10.1</v>
          </cell>
          <cell r="FK1062">
            <v>10.1</v>
          </cell>
          <cell r="FL1062">
            <v>10.1</v>
          </cell>
          <cell r="FM1062">
            <v>10.1</v>
          </cell>
          <cell r="FN1062">
            <v>10.1</v>
          </cell>
          <cell r="FO1062">
            <v>10.1</v>
          </cell>
          <cell r="FP1062">
            <v>10.1</v>
          </cell>
          <cell r="FQ1062">
            <v>10.1</v>
          </cell>
          <cell r="FR1062">
            <v>10.1</v>
          </cell>
          <cell r="FS1062">
            <v>10.1</v>
          </cell>
          <cell r="FT1062">
            <v>10.1</v>
          </cell>
          <cell r="FU1062">
            <v>10.1</v>
          </cell>
          <cell r="FV1062">
            <v>10.1</v>
          </cell>
          <cell r="FW1062">
            <v>10.1</v>
          </cell>
          <cell r="FX1062">
            <v>10.1</v>
          </cell>
          <cell r="FY1062">
            <v>10.1</v>
          </cell>
          <cell r="FZ1062">
            <v>10.1</v>
          </cell>
          <cell r="GA1062">
            <v>10.1</v>
          </cell>
          <cell r="GB1062">
            <v>10.1</v>
          </cell>
          <cell r="GC1062">
            <v>10.1</v>
          </cell>
          <cell r="GD1062">
            <v>10.1</v>
          </cell>
          <cell r="GE1062">
            <v>10.1</v>
          </cell>
          <cell r="GF1062">
            <v>10.1</v>
          </cell>
          <cell r="GG1062">
            <v>10.1</v>
          </cell>
          <cell r="GH1062">
            <v>10.1</v>
          </cell>
          <cell r="GI1062">
            <v>10.1</v>
          </cell>
          <cell r="GJ1062">
            <v>10.1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  <cell r="FA1063">
            <v>17.440000000000001</v>
          </cell>
          <cell r="FB1063">
            <v>17.440000000000001</v>
          </cell>
          <cell r="FC1063">
            <v>17.440000000000001</v>
          </cell>
          <cell r="FD1063">
            <v>17.440000000000001</v>
          </cell>
          <cell r="FE1063">
            <v>17.440000000000001</v>
          </cell>
          <cell r="FF1063">
            <v>17.440000000000001</v>
          </cell>
          <cell r="FG1063">
            <v>17.440000000000001</v>
          </cell>
          <cell r="FH1063">
            <v>17.440000000000001</v>
          </cell>
          <cell r="FI1063">
            <v>17.440000000000001</v>
          </cell>
          <cell r="FJ1063">
            <v>17.440000000000001</v>
          </cell>
          <cell r="FK1063">
            <v>17.440000000000001</v>
          </cell>
          <cell r="FL1063">
            <v>17.440000000000001</v>
          </cell>
          <cell r="FM1063">
            <v>17.440000000000001</v>
          </cell>
          <cell r="FN1063">
            <v>17.440000000000001</v>
          </cell>
          <cell r="FO1063">
            <v>17.440000000000001</v>
          </cell>
          <cell r="FP1063">
            <v>17.440000000000001</v>
          </cell>
          <cell r="FQ1063">
            <v>17.440000000000001</v>
          </cell>
          <cell r="FR1063">
            <v>17.440000000000001</v>
          </cell>
          <cell r="FS1063">
            <v>17.440000000000001</v>
          </cell>
          <cell r="FT1063">
            <v>17.440000000000001</v>
          </cell>
          <cell r="FU1063">
            <v>17.440000000000001</v>
          </cell>
          <cell r="FV1063">
            <v>17.440000000000001</v>
          </cell>
          <cell r="FW1063">
            <v>17.440000000000001</v>
          </cell>
          <cell r="FX1063">
            <v>17.440000000000001</v>
          </cell>
          <cell r="FY1063">
            <v>17.440000000000001</v>
          </cell>
          <cell r="FZ1063">
            <v>17.440000000000001</v>
          </cell>
          <cell r="GA1063">
            <v>17.440000000000001</v>
          </cell>
          <cell r="GB1063">
            <v>17.440000000000001</v>
          </cell>
          <cell r="GC1063">
            <v>17.440000000000001</v>
          </cell>
          <cell r="GD1063">
            <v>17.440000000000001</v>
          </cell>
          <cell r="GE1063">
            <v>17.440000000000001</v>
          </cell>
          <cell r="GF1063">
            <v>17.440000000000001</v>
          </cell>
          <cell r="GG1063">
            <v>17.440000000000001</v>
          </cell>
          <cell r="GH1063">
            <v>17.440000000000001</v>
          </cell>
          <cell r="GI1063">
            <v>17.440000000000001</v>
          </cell>
          <cell r="GJ1063">
            <v>17.440000000000001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  <cell r="FA1064">
            <v>19.84</v>
          </cell>
          <cell r="FB1064">
            <v>19.84</v>
          </cell>
          <cell r="FC1064">
            <v>19.84</v>
          </cell>
          <cell r="FD1064">
            <v>19.84</v>
          </cell>
          <cell r="FE1064">
            <v>19.84</v>
          </cell>
          <cell r="FF1064">
            <v>19.84</v>
          </cell>
          <cell r="FG1064">
            <v>19.84</v>
          </cell>
          <cell r="FH1064">
            <v>19.84</v>
          </cell>
          <cell r="FI1064">
            <v>19.84</v>
          </cell>
          <cell r="FJ1064">
            <v>19.84</v>
          </cell>
          <cell r="FK1064">
            <v>19.84</v>
          </cell>
          <cell r="FL1064">
            <v>19.84</v>
          </cell>
          <cell r="FM1064">
            <v>19.84</v>
          </cell>
          <cell r="FN1064">
            <v>19.84</v>
          </cell>
          <cell r="FO1064">
            <v>19.84</v>
          </cell>
          <cell r="FP1064">
            <v>19.84</v>
          </cell>
          <cell r="FQ1064">
            <v>19.84</v>
          </cell>
          <cell r="FR1064">
            <v>19.84</v>
          </cell>
          <cell r="FS1064">
            <v>19.84</v>
          </cell>
          <cell r="FT1064">
            <v>19.84</v>
          </cell>
          <cell r="FU1064">
            <v>19.84</v>
          </cell>
          <cell r="FV1064">
            <v>19.84</v>
          </cell>
          <cell r="FW1064">
            <v>19.84</v>
          </cell>
          <cell r="FX1064">
            <v>19.84</v>
          </cell>
          <cell r="FY1064">
            <v>19.84</v>
          </cell>
          <cell r="FZ1064">
            <v>19.84</v>
          </cell>
          <cell r="GA1064">
            <v>19.84</v>
          </cell>
          <cell r="GB1064">
            <v>19.84</v>
          </cell>
          <cell r="GC1064">
            <v>19.84</v>
          </cell>
          <cell r="GD1064">
            <v>19.84</v>
          </cell>
          <cell r="GE1064">
            <v>19.84</v>
          </cell>
          <cell r="GF1064">
            <v>19.84</v>
          </cell>
          <cell r="GG1064">
            <v>19.84</v>
          </cell>
          <cell r="GH1064">
            <v>19.84</v>
          </cell>
          <cell r="GI1064">
            <v>19.84</v>
          </cell>
          <cell r="GJ1064">
            <v>19.84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  <cell r="FA1065">
            <v>6.74</v>
          </cell>
          <cell r="FB1065">
            <v>6.74</v>
          </cell>
          <cell r="FC1065">
            <v>6.74</v>
          </cell>
          <cell r="FD1065">
            <v>6.74</v>
          </cell>
          <cell r="FE1065">
            <v>6.74</v>
          </cell>
          <cell r="FF1065">
            <v>6.74</v>
          </cell>
          <cell r="FG1065">
            <v>6.74</v>
          </cell>
          <cell r="FH1065">
            <v>6.74</v>
          </cell>
          <cell r="FI1065">
            <v>6.74</v>
          </cell>
          <cell r="FJ1065">
            <v>6.74</v>
          </cell>
          <cell r="FK1065">
            <v>6.74</v>
          </cell>
          <cell r="FL1065">
            <v>6.74</v>
          </cell>
          <cell r="FM1065">
            <v>6.74</v>
          </cell>
          <cell r="FN1065">
            <v>6.74</v>
          </cell>
          <cell r="FO1065">
            <v>6.74</v>
          </cell>
          <cell r="FP1065">
            <v>6.74</v>
          </cell>
          <cell r="FQ1065">
            <v>6.74</v>
          </cell>
          <cell r="FR1065">
            <v>6.74</v>
          </cell>
          <cell r="FS1065">
            <v>6.74</v>
          </cell>
          <cell r="FT1065">
            <v>6.74</v>
          </cell>
          <cell r="FU1065">
            <v>6.74</v>
          </cell>
          <cell r="FV1065">
            <v>6.74</v>
          </cell>
          <cell r="FW1065">
            <v>6.74</v>
          </cell>
          <cell r="FX1065">
            <v>6.74</v>
          </cell>
          <cell r="FY1065">
            <v>6.74</v>
          </cell>
          <cell r="FZ1065">
            <v>6.74</v>
          </cell>
          <cell r="GA1065">
            <v>6.74</v>
          </cell>
          <cell r="GB1065">
            <v>6.74</v>
          </cell>
          <cell r="GC1065">
            <v>6.74</v>
          </cell>
          <cell r="GD1065">
            <v>6.74</v>
          </cell>
          <cell r="GE1065">
            <v>6.74</v>
          </cell>
          <cell r="GF1065">
            <v>6.74</v>
          </cell>
          <cell r="GG1065">
            <v>6.74</v>
          </cell>
          <cell r="GH1065">
            <v>6.74</v>
          </cell>
          <cell r="GI1065">
            <v>6.74</v>
          </cell>
          <cell r="GJ1065">
            <v>6.74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  <cell r="FA1066">
            <v>8.56</v>
          </cell>
          <cell r="FB1066">
            <v>8.56</v>
          </cell>
          <cell r="FC1066">
            <v>8.56</v>
          </cell>
          <cell r="FD1066">
            <v>8.56</v>
          </cell>
          <cell r="FE1066">
            <v>8.56</v>
          </cell>
          <cell r="FF1066">
            <v>8.56</v>
          </cell>
          <cell r="FG1066">
            <v>8.56</v>
          </cell>
          <cell r="FH1066">
            <v>8.56</v>
          </cell>
          <cell r="FI1066">
            <v>8.56</v>
          </cell>
          <cell r="FJ1066">
            <v>8.56</v>
          </cell>
          <cell r="FK1066">
            <v>8.56</v>
          </cell>
          <cell r="FL1066">
            <v>8.56</v>
          </cell>
          <cell r="FM1066">
            <v>8.56</v>
          </cell>
          <cell r="FN1066">
            <v>8.56</v>
          </cell>
          <cell r="FO1066">
            <v>8.56</v>
          </cell>
          <cell r="FP1066">
            <v>8.56</v>
          </cell>
          <cell r="FQ1066">
            <v>8.56</v>
          </cell>
          <cell r="FR1066">
            <v>8.56</v>
          </cell>
          <cell r="FS1066">
            <v>8.56</v>
          </cell>
          <cell r="FT1066">
            <v>8.56</v>
          </cell>
          <cell r="FU1066">
            <v>8.56</v>
          </cell>
          <cell r="FV1066">
            <v>8.56</v>
          </cell>
          <cell r="FW1066">
            <v>8.56</v>
          </cell>
          <cell r="FX1066">
            <v>8.56</v>
          </cell>
          <cell r="FY1066">
            <v>8.56</v>
          </cell>
          <cell r="FZ1066">
            <v>8.56</v>
          </cell>
          <cell r="GA1066">
            <v>8.56</v>
          </cell>
          <cell r="GB1066">
            <v>8.56</v>
          </cell>
          <cell r="GC1066">
            <v>8.56</v>
          </cell>
          <cell r="GD1066">
            <v>8.56</v>
          </cell>
          <cell r="GE1066">
            <v>8.56</v>
          </cell>
          <cell r="GF1066">
            <v>8.56</v>
          </cell>
          <cell r="GG1066">
            <v>8.56</v>
          </cell>
          <cell r="GH1066">
            <v>8.56</v>
          </cell>
          <cell r="GI1066">
            <v>8.56</v>
          </cell>
          <cell r="GJ1066">
            <v>8.56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  <cell r="FA1067">
            <v>6.45</v>
          </cell>
          <cell r="FB1067">
            <v>6.45</v>
          </cell>
          <cell r="FC1067">
            <v>6.45</v>
          </cell>
          <cell r="FD1067">
            <v>6.45</v>
          </cell>
          <cell r="FE1067">
            <v>6.45</v>
          </cell>
          <cell r="FF1067">
            <v>6.45</v>
          </cell>
          <cell r="FG1067">
            <v>6.45</v>
          </cell>
          <cell r="FH1067">
            <v>6.45</v>
          </cell>
          <cell r="FI1067">
            <v>6.45</v>
          </cell>
          <cell r="FJ1067">
            <v>6.45</v>
          </cell>
          <cell r="FK1067">
            <v>6.45</v>
          </cell>
          <cell r="FL1067">
            <v>6.45</v>
          </cell>
          <cell r="FM1067">
            <v>6.45</v>
          </cell>
          <cell r="FN1067">
            <v>6.45</v>
          </cell>
          <cell r="FO1067">
            <v>6.45</v>
          </cell>
          <cell r="FP1067">
            <v>6.45</v>
          </cell>
          <cell r="FQ1067">
            <v>6.45</v>
          </cell>
          <cell r="FR1067">
            <v>6.45</v>
          </cell>
          <cell r="FS1067">
            <v>6.45</v>
          </cell>
          <cell r="FT1067">
            <v>6.45</v>
          </cell>
          <cell r="FU1067">
            <v>6.45</v>
          </cell>
          <cell r="FV1067">
            <v>6.45</v>
          </cell>
          <cell r="FW1067">
            <v>6.45</v>
          </cell>
          <cell r="FX1067">
            <v>6.45</v>
          </cell>
          <cell r="FY1067">
            <v>6.45</v>
          </cell>
          <cell r="FZ1067">
            <v>6.45</v>
          </cell>
          <cell r="GA1067">
            <v>6.45</v>
          </cell>
          <cell r="GB1067">
            <v>6.45</v>
          </cell>
          <cell r="GC1067">
            <v>6.45</v>
          </cell>
          <cell r="GD1067">
            <v>6.45</v>
          </cell>
          <cell r="GE1067">
            <v>6.45</v>
          </cell>
          <cell r="GF1067">
            <v>6.45</v>
          </cell>
          <cell r="GG1067">
            <v>6.45</v>
          </cell>
          <cell r="GH1067">
            <v>6.45</v>
          </cell>
          <cell r="GI1067">
            <v>6.45</v>
          </cell>
          <cell r="GJ1067">
            <v>6.45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  <cell r="FA1068">
            <v>6.83</v>
          </cell>
          <cell r="FB1068">
            <v>6.83</v>
          </cell>
          <cell r="FC1068">
            <v>6.83</v>
          </cell>
          <cell r="FD1068">
            <v>6.83</v>
          </cell>
          <cell r="FE1068">
            <v>6.83</v>
          </cell>
          <cell r="FF1068">
            <v>6.83</v>
          </cell>
          <cell r="FG1068">
            <v>6.83</v>
          </cell>
          <cell r="FH1068">
            <v>6.83</v>
          </cell>
          <cell r="FI1068">
            <v>6.83</v>
          </cell>
          <cell r="FJ1068">
            <v>6.83</v>
          </cell>
          <cell r="FK1068">
            <v>6.83</v>
          </cell>
          <cell r="FL1068">
            <v>6.83</v>
          </cell>
          <cell r="FM1068">
            <v>6.83</v>
          </cell>
          <cell r="FN1068">
            <v>6.83</v>
          </cell>
          <cell r="FO1068">
            <v>6.83</v>
          </cell>
          <cell r="FP1068">
            <v>6.83</v>
          </cell>
          <cell r="FQ1068">
            <v>6.83</v>
          </cell>
          <cell r="FR1068">
            <v>6.83</v>
          </cell>
          <cell r="FS1068">
            <v>6.83</v>
          </cell>
          <cell r="FT1068">
            <v>6.83</v>
          </cell>
          <cell r="FU1068">
            <v>6.83</v>
          </cell>
          <cell r="FV1068">
            <v>6.83</v>
          </cell>
          <cell r="FW1068">
            <v>6.83</v>
          </cell>
          <cell r="FX1068">
            <v>6.83</v>
          </cell>
          <cell r="FY1068">
            <v>6.83</v>
          </cell>
          <cell r="FZ1068">
            <v>6.83</v>
          </cell>
          <cell r="GA1068">
            <v>6.83</v>
          </cell>
          <cell r="GB1068">
            <v>6.83</v>
          </cell>
          <cell r="GC1068">
            <v>6.83</v>
          </cell>
          <cell r="GD1068">
            <v>6.83</v>
          </cell>
          <cell r="GE1068">
            <v>6.83</v>
          </cell>
          <cell r="GF1068">
            <v>6.83</v>
          </cell>
          <cell r="GG1068">
            <v>6.83</v>
          </cell>
          <cell r="GH1068">
            <v>6.83</v>
          </cell>
          <cell r="GI1068">
            <v>6.83</v>
          </cell>
          <cell r="GJ1068">
            <v>6.83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  <cell r="FA1069">
            <v>8.4600000000000009</v>
          </cell>
          <cell r="FB1069">
            <v>8.4600000000000009</v>
          </cell>
          <cell r="FC1069">
            <v>8.4600000000000009</v>
          </cell>
          <cell r="FD1069">
            <v>8.4600000000000009</v>
          </cell>
          <cell r="FE1069">
            <v>8.4600000000000009</v>
          </cell>
          <cell r="FF1069">
            <v>8.4600000000000009</v>
          </cell>
          <cell r="FG1069">
            <v>8.4600000000000009</v>
          </cell>
          <cell r="FH1069">
            <v>8.4600000000000009</v>
          </cell>
          <cell r="FI1069">
            <v>8.4600000000000009</v>
          </cell>
          <cell r="FJ1069">
            <v>8.4600000000000009</v>
          </cell>
          <cell r="FK1069">
            <v>8.4600000000000009</v>
          </cell>
          <cell r="FL1069">
            <v>8.4600000000000009</v>
          </cell>
          <cell r="FM1069">
            <v>8.4600000000000009</v>
          </cell>
          <cell r="FN1069">
            <v>8.4600000000000009</v>
          </cell>
          <cell r="FO1069">
            <v>8.4600000000000009</v>
          </cell>
          <cell r="FP1069">
            <v>8.4600000000000009</v>
          </cell>
          <cell r="FQ1069">
            <v>8.4600000000000009</v>
          </cell>
          <cell r="FR1069">
            <v>8.4600000000000009</v>
          </cell>
          <cell r="FS1069">
            <v>8.4600000000000009</v>
          </cell>
          <cell r="FT1069">
            <v>8.4600000000000009</v>
          </cell>
          <cell r="FU1069">
            <v>8.4600000000000009</v>
          </cell>
          <cell r="FV1069">
            <v>8.4600000000000009</v>
          </cell>
          <cell r="FW1069">
            <v>8.4600000000000009</v>
          </cell>
          <cell r="FX1069">
            <v>8.4600000000000009</v>
          </cell>
          <cell r="FY1069">
            <v>8.4600000000000009</v>
          </cell>
          <cell r="FZ1069">
            <v>8.4600000000000009</v>
          </cell>
          <cell r="GA1069">
            <v>8.4600000000000009</v>
          </cell>
          <cell r="GB1069">
            <v>8.4600000000000009</v>
          </cell>
          <cell r="GC1069">
            <v>8.4600000000000009</v>
          </cell>
          <cell r="GD1069">
            <v>8.4600000000000009</v>
          </cell>
          <cell r="GE1069">
            <v>8.4600000000000009</v>
          </cell>
          <cell r="GF1069">
            <v>8.4600000000000009</v>
          </cell>
          <cell r="GG1069">
            <v>8.4600000000000009</v>
          </cell>
          <cell r="GH1069">
            <v>8.4600000000000009</v>
          </cell>
          <cell r="GI1069">
            <v>8.4600000000000009</v>
          </cell>
          <cell r="GJ1069">
            <v>8.4600000000000009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  <cell r="FA1070">
            <v>8.9</v>
          </cell>
          <cell r="FB1070">
            <v>8.9</v>
          </cell>
          <cell r="FC1070">
            <v>8.9</v>
          </cell>
          <cell r="FD1070">
            <v>8.9</v>
          </cell>
          <cell r="FE1070">
            <v>8.9</v>
          </cell>
          <cell r="FF1070">
            <v>8.9</v>
          </cell>
          <cell r="FG1070">
            <v>8.9</v>
          </cell>
          <cell r="FH1070">
            <v>8.9</v>
          </cell>
          <cell r="FI1070">
            <v>8.9</v>
          </cell>
          <cell r="FJ1070">
            <v>8.9</v>
          </cell>
          <cell r="FK1070">
            <v>8.9</v>
          </cell>
          <cell r="FL1070">
            <v>8.9</v>
          </cell>
          <cell r="FM1070">
            <v>8.9</v>
          </cell>
          <cell r="FN1070">
            <v>8.9</v>
          </cell>
          <cell r="FO1070">
            <v>8.9</v>
          </cell>
          <cell r="FP1070">
            <v>8.9</v>
          </cell>
          <cell r="FQ1070">
            <v>8.9</v>
          </cell>
          <cell r="FR1070">
            <v>8.9</v>
          </cell>
          <cell r="FS1070">
            <v>8.9</v>
          </cell>
          <cell r="FT1070">
            <v>8.9</v>
          </cell>
          <cell r="FU1070">
            <v>8.9</v>
          </cell>
          <cell r="FV1070">
            <v>8.9</v>
          </cell>
          <cell r="FW1070">
            <v>8.9</v>
          </cell>
          <cell r="FX1070">
            <v>8.9</v>
          </cell>
          <cell r="FY1070">
            <v>8.9</v>
          </cell>
          <cell r="FZ1070">
            <v>8.9</v>
          </cell>
          <cell r="GA1070">
            <v>8.9</v>
          </cell>
          <cell r="GB1070">
            <v>8.9</v>
          </cell>
          <cell r="GC1070">
            <v>8.9</v>
          </cell>
          <cell r="GD1070">
            <v>8.9</v>
          </cell>
          <cell r="GE1070">
            <v>8.9</v>
          </cell>
          <cell r="GF1070">
            <v>8.9</v>
          </cell>
          <cell r="GG1070">
            <v>8.9</v>
          </cell>
          <cell r="GH1070">
            <v>8.9</v>
          </cell>
          <cell r="GI1070">
            <v>8.9</v>
          </cell>
          <cell r="GJ1070">
            <v>8.9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  <cell r="FA1071">
            <v>8.4600000000000009</v>
          </cell>
          <cell r="FB1071">
            <v>8.4600000000000009</v>
          </cell>
          <cell r="FC1071">
            <v>8.4600000000000009</v>
          </cell>
          <cell r="FD1071">
            <v>8.4600000000000009</v>
          </cell>
          <cell r="FE1071">
            <v>8.4600000000000009</v>
          </cell>
          <cell r="FF1071">
            <v>8.4600000000000009</v>
          </cell>
          <cell r="FG1071">
            <v>8.4600000000000009</v>
          </cell>
          <cell r="FH1071">
            <v>8.4600000000000009</v>
          </cell>
          <cell r="FI1071">
            <v>8.4600000000000009</v>
          </cell>
          <cell r="FJ1071">
            <v>8.4600000000000009</v>
          </cell>
          <cell r="FK1071">
            <v>8.4600000000000009</v>
          </cell>
          <cell r="FL1071">
            <v>8.4600000000000009</v>
          </cell>
          <cell r="FM1071">
            <v>8.4600000000000009</v>
          </cell>
          <cell r="FN1071">
            <v>8.4600000000000009</v>
          </cell>
          <cell r="FO1071">
            <v>8.4600000000000009</v>
          </cell>
          <cell r="FP1071">
            <v>8.4600000000000009</v>
          </cell>
          <cell r="FQ1071">
            <v>8.4600000000000009</v>
          </cell>
          <cell r="FR1071">
            <v>8.4600000000000009</v>
          </cell>
          <cell r="FS1071">
            <v>8.4600000000000009</v>
          </cell>
          <cell r="FT1071">
            <v>8.4600000000000009</v>
          </cell>
          <cell r="FU1071">
            <v>8.4600000000000009</v>
          </cell>
          <cell r="FV1071">
            <v>8.4600000000000009</v>
          </cell>
          <cell r="FW1071">
            <v>8.4600000000000009</v>
          </cell>
          <cell r="FX1071">
            <v>8.4600000000000009</v>
          </cell>
          <cell r="FY1071">
            <v>8.4600000000000009</v>
          </cell>
          <cell r="FZ1071">
            <v>8.4600000000000009</v>
          </cell>
          <cell r="GA1071">
            <v>8.4600000000000009</v>
          </cell>
          <cell r="GB1071">
            <v>8.4600000000000009</v>
          </cell>
          <cell r="GC1071">
            <v>8.4600000000000009</v>
          </cell>
          <cell r="GD1071">
            <v>8.4600000000000009</v>
          </cell>
          <cell r="GE1071">
            <v>8.4600000000000009</v>
          </cell>
          <cell r="GF1071">
            <v>8.4600000000000009</v>
          </cell>
          <cell r="GG1071">
            <v>8.4600000000000009</v>
          </cell>
          <cell r="GH1071">
            <v>8.4600000000000009</v>
          </cell>
          <cell r="GI1071">
            <v>8.4600000000000009</v>
          </cell>
          <cell r="GJ1071">
            <v>8.4600000000000009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  <cell r="FA1072">
            <v>9.09</v>
          </cell>
          <cell r="FB1072">
            <v>9.09</v>
          </cell>
          <cell r="FC1072">
            <v>9.09</v>
          </cell>
          <cell r="FD1072">
            <v>9.09</v>
          </cell>
          <cell r="FE1072">
            <v>9.09</v>
          </cell>
          <cell r="FF1072">
            <v>9.09</v>
          </cell>
          <cell r="FG1072">
            <v>9.09</v>
          </cell>
          <cell r="FH1072">
            <v>9.09</v>
          </cell>
          <cell r="FI1072">
            <v>9.09</v>
          </cell>
          <cell r="FJ1072">
            <v>9.09</v>
          </cell>
          <cell r="FK1072">
            <v>9.09</v>
          </cell>
          <cell r="FL1072">
            <v>9.09</v>
          </cell>
          <cell r="FM1072">
            <v>9.09</v>
          </cell>
          <cell r="FN1072">
            <v>9.09</v>
          </cell>
          <cell r="FO1072">
            <v>9.09</v>
          </cell>
          <cell r="FP1072">
            <v>9.09</v>
          </cell>
          <cell r="FQ1072">
            <v>9.09</v>
          </cell>
          <cell r="FR1072">
            <v>9.09</v>
          </cell>
          <cell r="FS1072">
            <v>9.09</v>
          </cell>
          <cell r="FT1072">
            <v>9.09</v>
          </cell>
          <cell r="FU1072">
            <v>9.09</v>
          </cell>
          <cell r="FV1072">
            <v>9.09</v>
          </cell>
          <cell r="FW1072">
            <v>9.09</v>
          </cell>
          <cell r="FX1072">
            <v>9.09</v>
          </cell>
          <cell r="FY1072">
            <v>9.09</v>
          </cell>
          <cell r="FZ1072">
            <v>9.09</v>
          </cell>
          <cell r="GA1072">
            <v>9.09</v>
          </cell>
          <cell r="GB1072">
            <v>9.09</v>
          </cell>
          <cell r="GC1072">
            <v>9.09</v>
          </cell>
          <cell r="GD1072">
            <v>9.09</v>
          </cell>
          <cell r="GE1072">
            <v>9.09</v>
          </cell>
          <cell r="GF1072">
            <v>9.09</v>
          </cell>
          <cell r="GG1072">
            <v>9.09</v>
          </cell>
          <cell r="GH1072">
            <v>9.09</v>
          </cell>
          <cell r="GI1072">
            <v>9.09</v>
          </cell>
          <cell r="GJ1072">
            <v>9.09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  <cell r="FA1073">
            <v>12.93</v>
          </cell>
          <cell r="FB1073">
            <v>12.93</v>
          </cell>
          <cell r="FC1073">
            <v>12.93</v>
          </cell>
          <cell r="FD1073">
            <v>12.93</v>
          </cell>
          <cell r="FE1073">
            <v>12.93</v>
          </cell>
          <cell r="FF1073">
            <v>12.93</v>
          </cell>
          <cell r="FG1073">
            <v>12.93</v>
          </cell>
          <cell r="FH1073">
            <v>12.93</v>
          </cell>
          <cell r="FI1073">
            <v>12.93</v>
          </cell>
          <cell r="FJ1073">
            <v>12.93</v>
          </cell>
          <cell r="FK1073">
            <v>12.93</v>
          </cell>
          <cell r="FL1073">
            <v>12.93</v>
          </cell>
          <cell r="FM1073">
            <v>12.93</v>
          </cell>
          <cell r="FN1073">
            <v>12.93</v>
          </cell>
          <cell r="FO1073">
            <v>12.93</v>
          </cell>
          <cell r="FP1073">
            <v>12.93</v>
          </cell>
          <cell r="FQ1073">
            <v>12.93</v>
          </cell>
          <cell r="FR1073">
            <v>12.93</v>
          </cell>
          <cell r="FS1073">
            <v>12.93</v>
          </cell>
          <cell r="FT1073">
            <v>12.93</v>
          </cell>
          <cell r="FU1073">
            <v>12.93</v>
          </cell>
          <cell r="FV1073">
            <v>12.93</v>
          </cell>
          <cell r="FW1073">
            <v>12.93</v>
          </cell>
          <cell r="FX1073">
            <v>12.93</v>
          </cell>
          <cell r="FY1073">
            <v>12.93</v>
          </cell>
          <cell r="FZ1073">
            <v>12.93</v>
          </cell>
          <cell r="GA1073">
            <v>12.93</v>
          </cell>
          <cell r="GB1073">
            <v>12.93</v>
          </cell>
          <cell r="GC1073">
            <v>12.93</v>
          </cell>
          <cell r="GD1073">
            <v>12.93</v>
          </cell>
          <cell r="GE1073">
            <v>12.93</v>
          </cell>
          <cell r="GF1073">
            <v>12.93</v>
          </cell>
          <cell r="GG1073">
            <v>12.93</v>
          </cell>
          <cell r="GH1073">
            <v>12.93</v>
          </cell>
          <cell r="GI1073">
            <v>12.93</v>
          </cell>
          <cell r="GJ1073">
            <v>12.93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  <cell r="FA1074">
            <v>16.43</v>
          </cell>
          <cell r="FB1074">
            <v>16.43</v>
          </cell>
          <cell r="FC1074">
            <v>16.43</v>
          </cell>
          <cell r="FD1074">
            <v>16.43</v>
          </cell>
          <cell r="FE1074">
            <v>16.43</v>
          </cell>
          <cell r="FF1074">
            <v>16.43</v>
          </cell>
          <cell r="FG1074">
            <v>16.43</v>
          </cell>
          <cell r="FH1074">
            <v>16.43</v>
          </cell>
          <cell r="FI1074">
            <v>16.43</v>
          </cell>
          <cell r="FJ1074">
            <v>16.43</v>
          </cell>
          <cell r="FK1074">
            <v>16.43</v>
          </cell>
          <cell r="FL1074">
            <v>16.43</v>
          </cell>
          <cell r="FM1074">
            <v>16.43</v>
          </cell>
          <cell r="FN1074">
            <v>16.43</v>
          </cell>
          <cell r="FO1074">
            <v>16.43</v>
          </cell>
          <cell r="FP1074">
            <v>16.43</v>
          </cell>
          <cell r="FQ1074">
            <v>16.43</v>
          </cell>
          <cell r="FR1074">
            <v>16.43</v>
          </cell>
          <cell r="FS1074">
            <v>16.43</v>
          </cell>
          <cell r="FT1074">
            <v>16.43</v>
          </cell>
          <cell r="FU1074">
            <v>16.43</v>
          </cell>
          <cell r="FV1074">
            <v>16.43</v>
          </cell>
          <cell r="FW1074">
            <v>16.43</v>
          </cell>
          <cell r="FX1074">
            <v>16.43</v>
          </cell>
          <cell r="FY1074">
            <v>16.43</v>
          </cell>
          <cell r="FZ1074">
            <v>16.43</v>
          </cell>
          <cell r="GA1074">
            <v>16.43</v>
          </cell>
          <cell r="GB1074">
            <v>16.43</v>
          </cell>
          <cell r="GC1074">
            <v>16.43</v>
          </cell>
          <cell r="GD1074">
            <v>16.43</v>
          </cell>
          <cell r="GE1074">
            <v>16.43</v>
          </cell>
          <cell r="GF1074">
            <v>16.43</v>
          </cell>
          <cell r="GG1074">
            <v>16.43</v>
          </cell>
          <cell r="GH1074">
            <v>16.43</v>
          </cell>
          <cell r="GI1074">
            <v>16.43</v>
          </cell>
          <cell r="GJ1074">
            <v>16.43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  <cell r="FA1075">
            <v>14.73</v>
          </cell>
          <cell r="FB1075">
            <v>14.73</v>
          </cell>
          <cell r="FC1075">
            <v>14.73</v>
          </cell>
          <cell r="FD1075">
            <v>14.73</v>
          </cell>
          <cell r="FE1075">
            <v>14.73</v>
          </cell>
          <cell r="FF1075">
            <v>14.73</v>
          </cell>
          <cell r="FG1075">
            <v>14.73</v>
          </cell>
          <cell r="FH1075">
            <v>14.73</v>
          </cell>
          <cell r="FI1075">
            <v>14.73</v>
          </cell>
          <cell r="FJ1075">
            <v>14.73</v>
          </cell>
          <cell r="FK1075">
            <v>14.73</v>
          </cell>
          <cell r="FL1075">
            <v>14.73</v>
          </cell>
          <cell r="FM1075">
            <v>14.73</v>
          </cell>
          <cell r="FN1075">
            <v>14.73</v>
          </cell>
          <cell r="FO1075">
            <v>14.73</v>
          </cell>
          <cell r="FP1075">
            <v>14.73</v>
          </cell>
          <cell r="FQ1075">
            <v>14.73</v>
          </cell>
          <cell r="FR1075">
            <v>14.73</v>
          </cell>
          <cell r="FS1075">
            <v>14.73</v>
          </cell>
          <cell r="FT1075">
            <v>14.73</v>
          </cell>
          <cell r="FU1075">
            <v>14.73</v>
          </cell>
          <cell r="FV1075">
            <v>14.73</v>
          </cell>
          <cell r="FW1075">
            <v>14.73</v>
          </cell>
          <cell r="FX1075">
            <v>14.73</v>
          </cell>
          <cell r="FY1075">
            <v>14.73</v>
          </cell>
          <cell r="FZ1075">
            <v>14.73</v>
          </cell>
          <cell r="GA1075">
            <v>14.73</v>
          </cell>
          <cell r="GB1075">
            <v>14.73</v>
          </cell>
          <cell r="GC1075">
            <v>14.73</v>
          </cell>
          <cell r="GD1075">
            <v>14.73</v>
          </cell>
          <cell r="GE1075">
            <v>14.73</v>
          </cell>
          <cell r="GF1075">
            <v>14.73</v>
          </cell>
          <cell r="GG1075">
            <v>14.73</v>
          </cell>
          <cell r="GH1075">
            <v>14.73</v>
          </cell>
          <cell r="GI1075">
            <v>14.73</v>
          </cell>
          <cell r="GJ1075">
            <v>14.73</v>
          </cell>
        </row>
        <row r="1076">
          <cell r="AU1076" t="str">
            <v>UMBSPI 100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</row>
        <row r="1077">
          <cell r="AU1077" t="str">
            <v>UMBSPI 190</v>
          </cell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  <cell r="FA1077">
            <v>7.3301999999999996</v>
          </cell>
          <cell r="FB1077">
            <v>7.3301999999999996</v>
          </cell>
          <cell r="FC1077">
            <v>7.3301999999999996</v>
          </cell>
          <cell r="FD1077">
            <v>7.3301999999999996</v>
          </cell>
          <cell r="FE1077">
            <v>7.3301999999999996</v>
          </cell>
          <cell r="FF1077">
            <v>7.3301999999999996</v>
          </cell>
          <cell r="FG1077">
            <v>7.3301999999999996</v>
          </cell>
          <cell r="FH1077">
            <v>7.3301999999999996</v>
          </cell>
          <cell r="FI1077">
            <v>7.3301999999999996</v>
          </cell>
          <cell r="FJ1077">
            <v>7.3301999999999996</v>
          </cell>
          <cell r="FK1077">
            <v>7.3301999999999996</v>
          </cell>
          <cell r="FL1077">
            <v>7.3301999999999996</v>
          </cell>
          <cell r="FM1077">
            <v>7.3301999999999996</v>
          </cell>
          <cell r="FN1077">
            <v>7.3301999999999996</v>
          </cell>
          <cell r="FO1077">
            <v>7.3301999999999996</v>
          </cell>
          <cell r="FP1077">
            <v>7.3301999999999996</v>
          </cell>
          <cell r="FQ1077">
            <v>7.3301999999999996</v>
          </cell>
          <cell r="FR1077">
            <v>7.3301999999999996</v>
          </cell>
          <cell r="FS1077">
            <v>7.3301999999999996</v>
          </cell>
          <cell r="FT1077">
            <v>7.3301999999999996</v>
          </cell>
          <cell r="FU1077">
            <v>7.3301999999999996</v>
          </cell>
          <cell r="FV1077">
            <v>7.3301999999999996</v>
          </cell>
          <cell r="FW1077">
            <v>7.3301999999999996</v>
          </cell>
          <cell r="FX1077">
            <v>7.3301999999999996</v>
          </cell>
          <cell r="FY1077">
            <v>7.3301999999999996</v>
          </cell>
          <cell r="FZ1077">
            <v>7.3301999999999996</v>
          </cell>
          <cell r="GA1077">
            <v>7.3301999999999996</v>
          </cell>
          <cell r="GB1077">
            <v>7.3301999999999996</v>
          </cell>
          <cell r="GC1077">
            <v>7.3301999999999996</v>
          </cell>
          <cell r="GD1077">
            <v>7.3301999999999996</v>
          </cell>
          <cell r="GE1077">
            <v>7.3301999999999996</v>
          </cell>
          <cell r="GF1077">
            <v>7.3301999999999996</v>
          </cell>
          <cell r="GG1077">
            <v>7.3301999999999996</v>
          </cell>
          <cell r="GH1077">
            <v>7.3301999999999996</v>
          </cell>
          <cell r="GI1077">
            <v>7.3301999999999996</v>
          </cell>
          <cell r="GJ1077">
            <v>7.3301999999999996</v>
          </cell>
        </row>
        <row r="1078">
          <cell r="AU1078" t="str">
            <v>UMBSPI 230</v>
          </cell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  <cell r="FA1078">
            <v>8.1387999999999998</v>
          </cell>
          <cell r="FB1078">
            <v>8.1387999999999998</v>
          </cell>
          <cell r="FC1078">
            <v>8.1387999999999998</v>
          </cell>
          <cell r="FD1078">
            <v>8.1387999999999998</v>
          </cell>
          <cell r="FE1078">
            <v>8.1387999999999998</v>
          </cell>
          <cell r="FF1078">
            <v>8.1387999999999998</v>
          </cell>
          <cell r="FG1078">
            <v>8.1387999999999998</v>
          </cell>
          <cell r="FH1078">
            <v>8.1387999999999998</v>
          </cell>
          <cell r="FI1078">
            <v>8.1387999999999998</v>
          </cell>
          <cell r="FJ1078">
            <v>8.1387999999999998</v>
          </cell>
          <cell r="FK1078">
            <v>8.1387999999999998</v>
          </cell>
          <cell r="FL1078">
            <v>8.1387999999999998</v>
          </cell>
          <cell r="FM1078">
            <v>8.1387999999999998</v>
          </cell>
          <cell r="FN1078">
            <v>8.1387999999999998</v>
          </cell>
          <cell r="FO1078">
            <v>8.1387999999999998</v>
          </cell>
          <cell r="FP1078">
            <v>8.1387999999999998</v>
          </cell>
          <cell r="FQ1078">
            <v>8.1387999999999998</v>
          </cell>
          <cell r="FR1078">
            <v>8.1387999999999998</v>
          </cell>
          <cell r="FS1078">
            <v>8.1387999999999998</v>
          </cell>
          <cell r="FT1078">
            <v>8.1387999999999998</v>
          </cell>
          <cell r="FU1078">
            <v>8.1387999999999998</v>
          </cell>
          <cell r="FV1078">
            <v>8.1387999999999998</v>
          </cell>
          <cell r="FW1078">
            <v>8.1387999999999998</v>
          </cell>
          <cell r="FX1078">
            <v>8.1387999999999998</v>
          </cell>
          <cell r="FY1078">
            <v>8.1387999999999998</v>
          </cell>
          <cell r="FZ1078">
            <v>8.1387999999999998</v>
          </cell>
          <cell r="GA1078">
            <v>8.1387999999999998</v>
          </cell>
          <cell r="GB1078">
            <v>8.1387999999999998</v>
          </cell>
          <cell r="GC1078">
            <v>8.1387999999999998</v>
          </cell>
          <cell r="GD1078">
            <v>8.1387999999999998</v>
          </cell>
          <cell r="GE1078">
            <v>8.1387999999999998</v>
          </cell>
          <cell r="GF1078">
            <v>8.1387999999999998</v>
          </cell>
          <cell r="GG1078">
            <v>8.1387999999999998</v>
          </cell>
          <cell r="GH1078">
            <v>8.1387999999999998</v>
          </cell>
          <cell r="GI1078">
            <v>8.1387999999999998</v>
          </cell>
          <cell r="GJ1078">
            <v>8.1387999999999998</v>
          </cell>
        </row>
        <row r="1079">
          <cell r="AU1079" t="str">
            <v>UMBSPI 240</v>
          </cell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  <cell r="FA1079">
            <v>8.3875999999999991</v>
          </cell>
          <cell r="FB1079">
            <v>8.3875999999999991</v>
          </cell>
          <cell r="FC1079">
            <v>8.3875999999999991</v>
          </cell>
          <cell r="FD1079">
            <v>8.3875999999999991</v>
          </cell>
          <cell r="FE1079">
            <v>8.3875999999999991</v>
          </cell>
          <cell r="FF1079">
            <v>8.3875999999999991</v>
          </cell>
          <cell r="FG1079">
            <v>8.3875999999999991</v>
          </cell>
          <cell r="FH1079">
            <v>8.3875999999999991</v>
          </cell>
          <cell r="FI1079">
            <v>8.3875999999999991</v>
          </cell>
          <cell r="FJ1079">
            <v>8.3875999999999991</v>
          </cell>
          <cell r="FK1079">
            <v>8.3875999999999991</v>
          </cell>
          <cell r="FL1079">
            <v>8.3875999999999991</v>
          </cell>
          <cell r="FM1079">
            <v>8.3875999999999991</v>
          </cell>
          <cell r="FN1079">
            <v>8.3875999999999991</v>
          </cell>
          <cell r="FO1079">
            <v>8.3875999999999991</v>
          </cell>
          <cell r="FP1079">
            <v>8.3875999999999991</v>
          </cell>
          <cell r="FQ1079">
            <v>8.3875999999999991</v>
          </cell>
          <cell r="FR1079">
            <v>8.3875999999999991</v>
          </cell>
          <cell r="FS1079">
            <v>8.3875999999999991</v>
          </cell>
          <cell r="FT1079">
            <v>8.3875999999999991</v>
          </cell>
          <cell r="FU1079">
            <v>8.3875999999999991</v>
          </cell>
          <cell r="FV1079">
            <v>8.3875999999999991</v>
          </cell>
          <cell r="FW1079">
            <v>8.3875999999999991</v>
          </cell>
          <cell r="FX1079">
            <v>8.3875999999999991</v>
          </cell>
          <cell r="FY1079">
            <v>8.3875999999999991</v>
          </cell>
          <cell r="FZ1079">
            <v>8.3875999999999991</v>
          </cell>
          <cell r="GA1079">
            <v>8.3875999999999991</v>
          </cell>
          <cell r="GB1079">
            <v>8.3875999999999991</v>
          </cell>
          <cell r="GC1079">
            <v>8.3875999999999991</v>
          </cell>
          <cell r="GD1079">
            <v>8.3875999999999991</v>
          </cell>
          <cell r="GE1079">
            <v>8.3875999999999991</v>
          </cell>
          <cell r="GF1079">
            <v>8.3875999999999991</v>
          </cell>
          <cell r="GG1079">
            <v>8.3875999999999991</v>
          </cell>
          <cell r="GH1079">
            <v>8.3875999999999991</v>
          </cell>
          <cell r="GI1079">
            <v>8.3875999999999991</v>
          </cell>
          <cell r="GJ1079">
            <v>8.3875999999999991</v>
          </cell>
        </row>
        <row r="1080">
          <cell r="AU1080" t="str">
            <v>UMBSPI 300</v>
          </cell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  <cell r="FA1080">
            <v>8.2010000000000005</v>
          </cell>
          <cell r="FB1080">
            <v>8.2010000000000005</v>
          </cell>
          <cell r="FC1080">
            <v>8.2010000000000005</v>
          </cell>
          <cell r="FD1080">
            <v>8.2010000000000005</v>
          </cell>
          <cell r="FE1080">
            <v>8.2010000000000005</v>
          </cell>
          <cell r="FF1080">
            <v>8.2010000000000005</v>
          </cell>
          <cell r="FG1080">
            <v>8.2010000000000005</v>
          </cell>
          <cell r="FH1080">
            <v>8.2010000000000005</v>
          </cell>
          <cell r="FI1080">
            <v>8.2010000000000005</v>
          </cell>
          <cell r="FJ1080">
            <v>8.2010000000000005</v>
          </cell>
          <cell r="FK1080">
            <v>8.2010000000000005</v>
          </cell>
          <cell r="FL1080">
            <v>8.2010000000000005</v>
          </cell>
          <cell r="FM1080">
            <v>8.2010000000000005</v>
          </cell>
          <cell r="FN1080">
            <v>8.2010000000000005</v>
          </cell>
          <cell r="FO1080">
            <v>8.2010000000000005</v>
          </cell>
          <cell r="FP1080">
            <v>8.2010000000000005</v>
          </cell>
          <cell r="FQ1080">
            <v>8.2010000000000005</v>
          </cell>
          <cell r="FR1080">
            <v>8.2010000000000005</v>
          </cell>
          <cell r="FS1080">
            <v>8.2010000000000005</v>
          </cell>
          <cell r="FT1080">
            <v>8.2010000000000005</v>
          </cell>
          <cell r="FU1080">
            <v>8.2010000000000005</v>
          </cell>
          <cell r="FV1080">
            <v>8.2010000000000005</v>
          </cell>
          <cell r="FW1080">
            <v>8.2010000000000005</v>
          </cell>
          <cell r="FX1080">
            <v>8.2010000000000005</v>
          </cell>
          <cell r="FY1080">
            <v>8.2010000000000005</v>
          </cell>
          <cell r="FZ1080">
            <v>8.2010000000000005</v>
          </cell>
          <cell r="GA1080">
            <v>8.2010000000000005</v>
          </cell>
          <cell r="GB1080">
            <v>8.2010000000000005</v>
          </cell>
          <cell r="GC1080">
            <v>8.2010000000000005</v>
          </cell>
          <cell r="GD1080">
            <v>8.2010000000000005</v>
          </cell>
          <cell r="GE1080">
            <v>8.2010000000000005</v>
          </cell>
          <cell r="GF1080">
            <v>8.2010000000000005</v>
          </cell>
          <cell r="GG1080">
            <v>8.2010000000000005</v>
          </cell>
          <cell r="GH1080">
            <v>8.2010000000000005</v>
          </cell>
          <cell r="GI1080">
            <v>8.2010000000000005</v>
          </cell>
          <cell r="GJ1080">
            <v>8.2010000000000005</v>
          </cell>
        </row>
        <row r="1081">
          <cell r="AU1081" t="str">
            <v>UMBSPI 310</v>
          </cell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  <cell r="FA1081">
            <v>9.7560000000000002</v>
          </cell>
          <cell r="FB1081">
            <v>9.7560000000000002</v>
          </cell>
          <cell r="FC1081">
            <v>9.7560000000000002</v>
          </cell>
          <cell r="FD1081">
            <v>9.7560000000000002</v>
          </cell>
          <cell r="FE1081">
            <v>9.7560000000000002</v>
          </cell>
          <cell r="FF1081">
            <v>9.7560000000000002</v>
          </cell>
          <cell r="FG1081">
            <v>9.7560000000000002</v>
          </cell>
          <cell r="FH1081">
            <v>9.7560000000000002</v>
          </cell>
          <cell r="FI1081">
            <v>9.7560000000000002</v>
          </cell>
          <cell r="FJ1081">
            <v>9.7560000000000002</v>
          </cell>
          <cell r="FK1081">
            <v>9.7560000000000002</v>
          </cell>
          <cell r="FL1081">
            <v>9.7560000000000002</v>
          </cell>
          <cell r="FM1081">
            <v>9.7560000000000002</v>
          </cell>
          <cell r="FN1081">
            <v>9.7560000000000002</v>
          </cell>
          <cell r="FO1081">
            <v>9.7560000000000002</v>
          </cell>
          <cell r="FP1081">
            <v>9.7560000000000002</v>
          </cell>
          <cell r="FQ1081">
            <v>9.7560000000000002</v>
          </cell>
          <cell r="FR1081">
            <v>9.7560000000000002</v>
          </cell>
          <cell r="FS1081">
            <v>9.7560000000000002</v>
          </cell>
          <cell r="FT1081">
            <v>9.7560000000000002</v>
          </cell>
          <cell r="FU1081">
            <v>9.7560000000000002</v>
          </cell>
          <cell r="FV1081">
            <v>9.7560000000000002</v>
          </cell>
          <cell r="FW1081">
            <v>9.7560000000000002</v>
          </cell>
          <cell r="FX1081">
            <v>9.7560000000000002</v>
          </cell>
          <cell r="FY1081">
            <v>9.7560000000000002</v>
          </cell>
          <cell r="FZ1081">
            <v>9.7560000000000002</v>
          </cell>
          <cell r="GA1081">
            <v>9.7560000000000002</v>
          </cell>
          <cell r="GB1081">
            <v>9.7560000000000002</v>
          </cell>
          <cell r="GC1081">
            <v>9.7560000000000002</v>
          </cell>
          <cell r="GD1081">
            <v>9.7560000000000002</v>
          </cell>
          <cell r="GE1081">
            <v>9.7560000000000002</v>
          </cell>
          <cell r="GF1081">
            <v>9.7560000000000002</v>
          </cell>
          <cell r="GG1081">
            <v>9.7560000000000002</v>
          </cell>
          <cell r="GH1081">
            <v>9.7560000000000002</v>
          </cell>
          <cell r="GI1081">
            <v>9.7560000000000002</v>
          </cell>
          <cell r="GJ1081">
            <v>9.7560000000000002</v>
          </cell>
        </row>
        <row r="1082">
          <cell r="AU1082" t="str">
            <v>UMBSPI 320</v>
          </cell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  <cell r="FA1082">
            <v>11.933</v>
          </cell>
          <cell r="FB1082">
            <v>11.933</v>
          </cell>
          <cell r="FC1082">
            <v>11.933</v>
          </cell>
          <cell r="FD1082">
            <v>11.933</v>
          </cell>
          <cell r="FE1082">
            <v>11.933</v>
          </cell>
          <cell r="FF1082">
            <v>11.933</v>
          </cell>
          <cell r="FG1082">
            <v>11.933</v>
          </cell>
          <cell r="FH1082">
            <v>11.933</v>
          </cell>
          <cell r="FI1082">
            <v>11.933</v>
          </cell>
          <cell r="FJ1082">
            <v>11.933</v>
          </cell>
          <cell r="FK1082">
            <v>11.933</v>
          </cell>
          <cell r="FL1082">
            <v>11.933</v>
          </cell>
          <cell r="FM1082">
            <v>11.933</v>
          </cell>
          <cell r="FN1082">
            <v>11.933</v>
          </cell>
          <cell r="FO1082">
            <v>11.933</v>
          </cell>
          <cell r="FP1082">
            <v>11.933</v>
          </cell>
          <cell r="FQ1082">
            <v>11.933</v>
          </cell>
          <cell r="FR1082">
            <v>11.933</v>
          </cell>
          <cell r="FS1082">
            <v>11.933</v>
          </cell>
          <cell r="FT1082">
            <v>11.933</v>
          </cell>
          <cell r="FU1082">
            <v>11.933</v>
          </cell>
          <cell r="FV1082">
            <v>11.933</v>
          </cell>
          <cell r="FW1082">
            <v>11.933</v>
          </cell>
          <cell r="FX1082">
            <v>11.933</v>
          </cell>
          <cell r="FY1082">
            <v>11.933</v>
          </cell>
          <cell r="FZ1082">
            <v>11.933</v>
          </cell>
          <cell r="GA1082">
            <v>11.933</v>
          </cell>
          <cell r="GB1082">
            <v>11.933</v>
          </cell>
          <cell r="GC1082">
            <v>11.933</v>
          </cell>
          <cell r="GD1082">
            <v>11.933</v>
          </cell>
          <cell r="GE1082">
            <v>11.933</v>
          </cell>
          <cell r="GF1082">
            <v>11.933</v>
          </cell>
          <cell r="GG1082">
            <v>11.933</v>
          </cell>
          <cell r="GH1082">
            <v>11.933</v>
          </cell>
          <cell r="GI1082">
            <v>11.933</v>
          </cell>
          <cell r="GJ1082">
            <v>11.933</v>
          </cell>
        </row>
        <row r="1083">
          <cell r="AU1083" t="str">
            <v>UMBSPI 340</v>
          </cell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  <cell r="FA1083">
            <v>15.913799999999998</v>
          </cell>
          <cell r="FB1083">
            <v>15.913799999999998</v>
          </cell>
          <cell r="FC1083">
            <v>15.913799999999998</v>
          </cell>
          <cell r="FD1083">
            <v>15.913799999999998</v>
          </cell>
          <cell r="FE1083">
            <v>15.913799999999998</v>
          </cell>
          <cell r="FF1083">
            <v>15.913799999999998</v>
          </cell>
          <cell r="FG1083">
            <v>15.913799999999998</v>
          </cell>
          <cell r="FH1083">
            <v>15.913799999999998</v>
          </cell>
          <cell r="FI1083">
            <v>15.913799999999998</v>
          </cell>
          <cell r="FJ1083">
            <v>15.913799999999998</v>
          </cell>
          <cell r="FK1083">
            <v>15.913799999999998</v>
          </cell>
          <cell r="FL1083">
            <v>15.913799999999998</v>
          </cell>
          <cell r="FM1083">
            <v>15.913799999999998</v>
          </cell>
          <cell r="FN1083">
            <v>15.913799999999998</v>
          </cell>
          <cell r="FO1083">
            <v>15.913799999999998</v>
          </cell>
          <cell r="FP1083">
            <v>15.913799999999998</v>
          </cell>
          <cell r="FQ1083">
            <v>15.913799999999998</v>
          </cell>
          <cell r="FR1083">
            <v>15.913799999999998</v>
          </cell>
          <cell r="FS1083">
            <v>15.913799999999998</v>
          </cell>
          <cell r="FT1083">
            <v>15.913799999999998</v>
          </cell>
          <cell r="FU1083">
            <v>15.913799999999998</v>
          </cell>
          <cell r="FV1083">
            <v>15.913799999999998</v>
          </cell>
          <cell r="FW1083">
            <v>15.913799999999998</v>
          </cell>
          <cell r="FX1083">
            <v>15.913799999999998</v>
          </cell>
          <cell r="FY1083">
            <v>15.913799999999998</v>
          </cell>
          <cell r="FZ1083">
            <v>15.913799999999998</v>
          </cell>
          <cell r="GA1083">
            <v>15.913799999999998</v>
          </cell>
          <cell r="GB1083">
            <v>15.913799999999998</v>
          </cell>
          <cell r="GC1083">
            <v>15.913799999999998</v>
          </cell>
          <cell r="GD1083">
            <v>15.913799999999998</v>
          </cell>
          <cell r="GE1083">
            <v>15.913799999999998</v>
          </cell>
          <cell r="GF1083">
            <v>15.913799999999998</v>
          </cell>
          <cell r="GG1083">
            <v>15.913799999999998</v>
          </cell>
          <cell r="GH1083">
            <v>15.913799999999998</v>
          </cell>
          <cell r="GI1083">
            <v>15.913799999999998</v>
          </cell>
          <cell r="GJ1083">
            <v>15.913799999999998</v>
          </cell>
        </row>
        <row r="1084">
          <cell r="AU1084" t="str">
            <v>UMBSPI 350</v>
          </cell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  <cell r="FA1084">
            <v>16.162600000000001</v>
          </cell>
          <cell r="FB1084">
            <v>16.162600000000001</v>
          </cell>
          <cell r="FC1084">
            <v>16.162600000000001</v>
          </cell>
          <cell r="FD1084">
            <v>16.162600000000001</v>
          </cell>
          <cell r="FE1084">
            <v>16.162600000000001</v>
          </cell>
          <cell r="FF1084">
            <v>16.162600000000001</v>
          </cell>
          <cell r="FG1084">
            <v>16.162600000000001</v>
          </cell>
          <cell r="FH1084">
            <v>16.162600000000001</v>
          </cell>
          <cell r="FI1084">
            <v>16.162600000000001</v>
          </cell>
          <cell r="FJ1084">
            <v>16.162600000000001</v>
          </cell>
          <cell r="FK1084">
            <v>16.162600000000001</v>
          </cell>
          <cell r="FL1084">
            <v>16.162600000000001</v>
          </cell>
          <cell r="FM1084">
            <v>16.162600000000001</v>
          </cell>
          <cell r="FN1084">
            <v>16.162600000000001</v>
          </cell>
          <cell r="FO1084">
            <v>16.162600000000001</v>
          </cell>
          <cell r="FP1084">
            <v>16.162600000000001</v>
          </cell>
          <cell r="FQ1084">
            <v>16.162600000000001</v>
          </cell>
          <cell r="FR1084">
            <v>16.162600000000001</v>
          </cell>
          <cell r="FS1084">
            <v>16.162600000000001</v>
          </cell>
          <cell r="FT1084">
            <v>16.162600000000001</v>
          </cell>
          <cell r="FU1084">
            <v>16.162600000000001</v>
          </cell>
          <cell r="FV1084">
            <v>16.162600000000001</v>
          </cell>
          <cell r="FW1084">
            <v>16.162600000000001</v>
          </cell>
          <cell r="FX1084">
            <v>16.162600000000001</v>
          </cell>
          <cell r="FY1084">
            <v>16.162600000000001</v>
          </cell>
          <cell r="FZ1084">
            <v>16.162600000000001</v>
          </cell>
          <cell r="GA1084">
            <v>16.162600000000001</v>
          </cell>
          <cell r="GB1084">
            <v>16.162600000000001</v>
          </cell>
          <cell r="GC1084">
            <v>16.162600000000001</v>
          </cell>
          <cell r="GD1084">
            <v>16.162600000000001</v>
          </cell>
          <cell r="GE1084">
            <v>16.162600000000001</v>
          </cell>
          <cell r="GF1084">
            <v>16.162600000000001</v>
          </cell>
          <cell r="GG1084">
            <v>16.162600000000001</v>
          </cell>
          <cell r="GH1084">
            <v>16.162600000000001</v>
          </cell>
          <cell r="GI1084">
            <v>16.162600000000001</v>
          </cell>
          <cell r="GJ1084">
            <v>16.162600000000001</v>
          </cell>
        </row>
        <row r="1085">
          <cell r="AU1085" t="str">
            <v>UMBSPI 355</v>
          </cell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  <cell r="FA1085">
            <v>17.2822</v>
          </cell>
          <cell r="FB1085">
            <v>17.2822</v>
          </cell>
          <cell r="FC1085">
            <v>17.2822</v>
          </cell>
          <cell r="FD1085">
            <v>17.2822</v>
          </cell>
          <cell r="FE1085">
            <v>17.2822</v>
          </cell>
          <cell r="FF1085">
            <v>17.2822</v>
          </cell>
          <cell r="FG1085">
            <v>17.2822</v>
          </cell>
          <cell r="FH1085">
            <v>17.2822</v>
          </cell>
          <cell r="FI1085">
            <v>17.2822</v>
          </cell>
          <cell r="FJ1085">
            <v>17.2822</v>
          </cell>
          <cell r="FK1085">
            <v>17.2822</v>
          </cell>
          <cell r="FL1085">
            <v>17.2822</v>
          </cell>
          <cell r="FM1085">
            <v>17.2822</v>
          </cell>
          <cell r="FN1085">
            <v>17.2822</v>
          </cell>
          <cell r="FO1085">
            <v>17.2822</v>
          </cell>
          <cell r="FP1085">
            <v>17.2822</v>
          </cell>
          <cell r="FQ1085">
            <v>17.2822</v>
          </cell>
          <cell r="FR1085">
            <v>17.2822</v>
          </cell>
          <cell r="FS1085">
            <v>17.2822</v>
          </cell>
          <cell r="FT1085">
            <v>17.2822</v>
          </cell>
          <cell r="FU1085">
            <v>17.2822</v>
          </cell>
          <cell r="FV1085">
            <v>17.2822</v>
          </cell>
          <cell r="FW1085">
            <v>17.2822</v>
          </cell>
          <cell r="FX1085">
            <v>17.2822</v>
          </cell>
          <cell r="FY1085">
            <v>17.2822</v>
          </cell>
          <cell r="FZ1085">
            <v>17.2822</v>
          </cell>
          <cell r="GA1085">
            <v>17.2822</v>
          </cell>
          <cell r="GB1085">
            <v>17.2822</v>
          </cell>
          <cell r="GC1085">
            <v>17.2822</v>
          </cell>
          <cell r="GD1085">
            <v>17.2822</v>
          </cell>
          <cell r="GE1085">
            <v>17.2822</v>
          </cell>
          <cell r="GF1085">
            <v>17.2822</v>
          </cell>
          <cell r="GG1085">
            <v>17.2822</v>
          </cell>
          <cell r="GH1085">
            <v>17.2822</v>
          </cell>
          <cell r="GI1085">
            <v>17.2822</v>
          </cell>
          <cell r="GJ1085">
            <v>17.2822</v>
          </cell>
        </row>
        <row r="1086">
          <cell r="AU1086" t="str">
            <v>UMBSPI 360</v>
          </cell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  <cell r="FA1086">
            <v>17.904199999999999</v>
          </cell>
          <cell r="FB1086">
            <v>17.904199999999999</v>
          </cell>
          <cell r="FC1086">
            <v>17.904199999999999</v>
          </cell>
          <cell r="FD1086">
            <v>17.904199999999999</v>
          </cell>
          <cell r="FE1086">
            <v>17.904199999999999</v>
          </cell>
          <cell r="FF1086">
            <v>17.904199999999999</v>
          </cell>
          <cell r="FG1086">
            <v>17.904199999999999</v>
          </cell>
          <cell r="FH1086">
            <v>17.904199999999999</v>
          </cell>
          <cell r="FI1086">
            <v>17.904199999999999</v>
          </cell>
          <cell r="FJ1086">
            <v>17.904199999999999</v>
          </cell>
          <cell r="FK1086">
            <v>17.904199999999999</v>
          </cell>
          <cell r="FL1086">
            <v>17.904199999999999</v>
          </cell>
          <cell r="FM1086">
            <v>17.904199999999999</v>
          </cell>
          <cell r="FN1086">
            <v>17.904199999999999</v>
          </cell>
          <cell r="FO1086">
            <v>17.904199999999999</v>
          </cell>
          <cell r="FP1086">
            <v>17.904199999999999</v>
          </cell>
          <cell r="FQ1086">
            <v>17.904199999999999</v>
          </cell>
          <cell r="FR1086">
            <v>17.904199999999999</v>
          </cell>
          <cell r="FS1086">
            <v>17.904199999999999</v>
          </cell>
          <cell r="FT1086">
            <v>17.904199999999999</v>
          </cell>
          <cell r="FU1086">
            <v>17.904199999999999</v>
          </cell>
          <cell r="FV1086">
            <v>17.904199999999999</v>
          </cell>
          <cell r="FW1086">
            <v>17.904199999999999</v>
          </cell>
          <cell r="FX1086">
            <v>17.904199999999999</v>
          </cell>
          <cell r="FY1086">
            <v>17.904199999999999</v>
          </cell>
          <cell r="FZ1086">
            <v>17.904199999999999</v>
          </cell>
          <cell r="GA1086">
            <v>17.904199999999999</v>
          </cell>
          <cell r="GB1086">
            <v>17.904199999999999</v>
          </cell>
          <cell r="GC1086">
            <v>17.904199999999999</v>
          </cell>
          <cell r="GD1086">
            <v>17.904199999999999</v>
          </cell>
          <cell r="GE1086">
            <v>17.904199999999999</v>
          </cell>
          <cell r="GF1086">
            <v>17.904199999999999</v>
          </cell>
          <cell r="GG1086">
            <v>17.904199999999999</v>
          </cell>
          <cell r="GH1086">
            <v>17.904199999999999</v>
          </cell>
          <cell r="GI1086">
            <v>17.904199999999999</v>
          </cell>
          <cell r="GJ1086">
            <v>17.904199999999999</v>
          </cell>
        </row>
        <row r="1087">
          <cell r="AU1087" t="str">
            <v>UMBSPI 370</v>
          </cell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  <cell r="FA1087">
            <v>14.731999999999999</v>
          </cell>
          <cell r="FB1087">
            <v>14.731999999999999</v>
          </cell>
          <cell r="FC1087">
            <v>14.731999999999999</v>
          </cell>
          <cell r="FD1087">
            <v>14.731999999999999</v>
          </cell>
          <cell r="FE1087">
            <v>14.731999999999999</v>
          </cell>
          <cell r="FF1087">
            <v>14.731999999999999</v>
          </cell>
          <cell r="FG1087">
            <v>14.731999999999999</v>
          </cell>
          <cell r="FH1087">
            <v>14.731999999999999</v>
          </cell>
          <cell r="FI1087">
            <v>14.731999999999999</v>
          </cell>
          <cell r="FJ1087">
            <v>14.731999999999999</v>
          </cell>
          <cell r="FK1087">
            <v>14.731999999999999</v>
          </cell>
          <cell r="FL1087">
            <v>14.731999999999999</v>
          </cell>
          <cell r="FM1087">
            <v>14.731999999999999</v>
          </cell>
          <cell r="FN1087">
            <v>14.731999999999999</v>
          </cell>
          <cell r="FO1087">
            <v>14.731999999999999</v>
          </cell>
          <cell r="FP1087">
            <v>14.731999999999999</v>
          </cell>
          <cell r="FQ1087">
            <v>14.731999999999999</v>
          </cell>
          <cell r="FR1087">
            <v>14.731999999999999</v>
          </cell>
          <cell r="FS1087">
            <v>14.731999999999999</v>
          </cell>
          <cell r="FT1087">
            <v>14.731999999999999</v>
          </cell>
          <cell r="FU1087">
            <v>14.731999999999999</v>
          </cell>
          <cell r="FV1087">
            <v>14.731999999999999</v>
          </cell>
          <cell r="FW1087">
            <v>14.731999999999999</v>
          </cell>
          <cell r="FX1087">
            <v>14.731999999999999</v>
          </cell>
          <cell r="FY1087">
            <v>14.731999999999999</v>
          </cell>
          <cell r="FZ1087">
            <v>14.731999999999999</v>
          </cell>
          <cell r="GA1087">
            <v>14.731999999999999</v>
          </cell>
          <cell r="GB1087">
            <v>14.731999999999999</v>
          </cell>
          <cell r="GC1087">
            <v>14.731999999999999</v>
          </cell>
          <cell r="GD1087">
            <v>14.731999999999999</v>
          </cell>
          <cell r="GE1087">
            <v>14.731999999999999</v>
          </cell>
          <cell r="GF1087">
            <v>14.731999999999999</v>
          </cell>
          <cell r="GG1087">
            <v>14.731999999999999</v>
          </cell>
          <cell r="GH1087">
            <v>14.731999999999999</v>
          </cell>
          <cell r="GI1087">
            <v>14.731999999999999</v>
          </cell>
          <cell r="GJ1087">
            <v>14.731999999999999</v>
          </cell>
        </row>
        <row r="1088">
          <cell r="AU1088" t="str">
            <v>UMBSPI 380</v>
          </cell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  <cell r="FA1088">
            <v>17.5932</v>
          </cell>
          <cell r="FB1088">
            <v>17.5932</v>
          </cell>
          <cell r="FC1088">
            <v>17.5932</v>
          </cell>
          <cell r="FD1088">
            <v>17.5932</v>
          </cell>
          <cell r="FE1088">
            <v>17.5932</v>
          </cell>
          <cell r="FF1088">
            <v>17.5932</v>
          </cell>
          <cell r="FG1088">
            <v>17.5932</v>
          </cell>
          <cell r="FH1088">
            <v>17.5932</v>
          </cell>
          <cell r="FI1088">
            <v>17.5932</v>
          </cell>
          <cell r="FJ1088">
            <v>17.5932</v>
          </cell>
          <cell r="FK1088">
            <v>17.5932</v>
          </cell>
          <cell r="FL1088">
            <v>17.5932</v>
          </cell>
          <cell r="FM1088">
            <v>17.5932</v>
          </cell>
          <cell r="FN1088">
            <v>17.5932</v>
          </cell>
          <cell r="FO1088">
            <v>17.5932</v>
          </cell>
          <cell r="FP1088">
            <v>17.5932</v>
          </cell>
          <cell r="FQ1088">
            <v>17.5932</v>
          </cell>
          <cell r="FR1088">
            <v>17.5932</v>
          </cell>
          <cell r="FS1088">
            <v>17.5932</v>
          </cell>
          <cell r="FT1088">
            <v>17.5932</v>
          </cell>
          <cell r="FU1088">
            <v>17.5932</v>
          </cell>
          <cell r="FV1088">
            <v>17.5932</v>
          </cell>
          <cell r="FW1088">
            <v>17.5932</v>
          </cell>
          <cell r="FX1088">
            <v>17.5932</v>
          </cell>
          <cell r="FY1088">
            <v>17.5932</v>
          </cell>
          <cell r="FZ1088">
            <v>17.5932</v>
          </cell>
          <cell r="GA1088">
            <v>17.5932</v>
          </cell>
          <cell r="GB1088">
            <v>17.5932</v>
          </cell>
          <cell r="GC1088">
            <v>17.5932</v>
          </cell>
          <cell r="GD1088">
            <v>17.5932</v>
          </cell>
          <cell r="GE1088">
            <v>17.5932</v>
          </cell>
          <cell r="GF1088">
            <v>17.5932</v>
          </cell>
          <cell r="GG1088">
            <v>17.5932</v>
          </cell>
          <cell r="GH1088">
            <v>17.5932</v>
          </cell>
          <cell r="GI1088">
            <v>17.5932</v>
          </cell>
          <cell r="GJ1088">
            <v>17.5932</v>
          </cell>
        </row>
        <row r="1089">
          <cell r="AU1089" t="str">
            <v>UMBSPI 400</v>
          </cell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  <cell r="FA1089">
            <v>22.084</v>
          </cell>
          <cell r="FB1089">
            <v>22.084</v>
          </cell>
          <cell r="FC1089">
            <v>22.084</v>
          </cell>
          <cell r="FD1089">
            <v>22.084</v>
          </cell>
          <cell r="FE1089">
            <v>22.084</v>
          </cell>
          <cell r="FF1089">
            <v>22.084</v>
          </cell>
          <cell r="FG1089">
            <v>22.084</v>
          </cell>
          <cell r="FH1089">
            <v>22.084</v>
          </cell>
          <cell r="FI1089">
            <v>22.084</v>
          </cell>
          <cell r="FJ1089">
            <v>22.084</v>
          </cell>
          <cell r="FK1089">
            <v>22.084</v>
          </cell>
          <cell r="FL1089">
            <v>22.084</v>
          </cell>
          <cell r="FM1089">
            <v>22.084</v>
          </cell>
          <cell r="FN1089">
            <v>22.084</v>
          </cell>
          <cell r="FO1089">
            <v>22.084</v>
          </cell>
          <cell r="FP1089">
            <v>22.084</v>
          </cell>
          <cell r="FQ1089">
            <v>22.084</v>
          </cell>
          <cell r="FR1089">
            <v>22.084</v>
          </cell>
          <cell r="FS1089">
            <v>22.084</v>
          </cell>
          <cell r="FT1089">
            <v>22.084</v>
          </cell>
          <cell r="FU1089">
            <v>22.084</v>
          </cell>
          <cell r="FV1089">
            <v>22.084</v>
          </cell>
          <cell r="FW1089">
            <v>22.084</v>
          </cell>
          <cell r="FX1089">
            <v>22.084</v>
          </cell>
          <cell r="FY1089">
            <v>22.084</v>
          </cell>
          <cell r="FZ1089">
            <v>22.084</v>
          </cell>
          <cell r="GA1089">
            <v>22.084</v>
          </cell>
          <cell r="GB1089">
            <v>22.084</v>
          </cell>
          <cell r="GC1089">
            <v>22.084</v>
          </cell>
          <cell r="GD1089">
            <v>22.084</v>
          </cell>
          <cell r="GE1089">
            <v>22.084</v>
          </cell>
          <cell r="GF1089">
            <v>22.084</v>
          </cell>
          <cell r="GG1089">
            <v>22.084</v>
          </cell>
          <cell r="GH1089">
            <v>22.084</v>
          </cell>
          <cell r="GI1089">
            <v>22.084</v>
          </cell>
          <cell r="GJ1089">
            <v>22.084</v>
          </cell>
        </row>
        <row r="1090">
          <cell r="AU1090" t="str">
            <v>UMBSPI 415</v>
          </cell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  <cell r="FA1090">
            <v>28.170200000000001</v>
          </cell>
          <cell r="FB1090">
            <v>28.170200000000001</v>
          </cell>
          <cell r="FC1090">
            <v>28.170200000000001</v>
          </cell>
          <cell r="FD1090">
            <v>28.170200000000001</v>
          </cell>
          <cell r="FE1090">
            <v>28.170200000000001</v>
          </cell>
          <cell r="FF1090">
            <v>28.170200000000001</v>
          </cell>
          <cell r="FG1090">
            <v>28.170200000000001</v>
          </cell>
          <cell r="FH1090">
            <v>28.170200000000001</v>
          </cell>
          <cell r="FI1090">
            <v>28.170200000000001</v>
          </cell>
          <cell r="FJ1090">
            <v>28.170200000000001</v>
          </cell>
          <cell r="FK1090">
            <v>28.170200000000001</v>
          </cell>
          <cell r="FL1090">
            <v>28.170200000000001</v>
          </cell>
          <cell r="FM1090">
            <v>28.170200000000001</v>
          </cell>
          <cell r="FN1090">
            <v>28.170200000000001</v>
          </cell>
          <cell r="FO1090">
            <v>28.170200000000001</v>
          </cell>
          <cell r="FP1090">
            <v>28.170200000000001</v>
          </cell>
          <cell r="FQ1090">
            <v>28.170200000000001</v>
          </cell>
          <cell r="FR1090">
            <v>28.170200000000001</v>
          </cell>
          <cell r="FS1090">
            <v>28.170200000000001</v>
          </cell>
          <cell r="FT1090">
            <v>28.170200000000001</v>
          </cell>
          <cell r="FU1090">
            <v>28.170200000000001</v>
          </cell>
          <cell r="FV1090">
            <v>28.170200000000001</v>
          </cell>
          <cell r="FW1090">
            <v>28.170200000000001</v>
          </cell>
          <cell r="FX1090">
            <v>28.170200000000001</v>
          </cell>
          <cell r="FY1090">
            <v>28.170200000000001</v>
          </cell>
          <cell r="FZ1090">
            <v>28.170200000000001</v>
          </cell>
          <cell r="GA1090">
            <v>28.170200000000001</v>
          </cell>
          <cell r="GB1090">
            <v>28.170200000000001</v>
          </cell>
          <cell r="GC1090">
            <v>28.170200000000001</v>
          </cell>
          <cell r="GD1090">
            <v>28.170200000000001</v>
          </cell>
          <cell r="GE1090">
            <v>28.170200000000001</v>
          </cell>
          <cell r="GF1090">
            <v>28.170200000000001</v>
          </cell>
          <cell r="GG1090">
            <v>28.170200000000001</v>
          </cell>
          <cell r="GH1090">
            <v>28.170200000000001</v>
          </cell>
          <cell r="GI1090">
            <v>28.170200000000001</v>
          </cell>
          <cell r="GJ1090">
            <v>28.170200000000001</v>
          </cell>
        </row>
        <row r="1091">
          <cell r="AU1091" t="str">
            <v>UMBSPI 425</v>
          </cell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  <cell r="FA1091">
            <v>28.73</v>
          </cell>
          <cell r="FB1091">
            <v>28.73</v>
          </cell>
          <cell r="FC1091">
            <v>28.73</v>
          </cell>
          <cell r="FD1091">
            <v>28.73</v>
          </cell>
          <cell r="FE1091">
            <v>28.73</v>
          </cell>
          <cell r="FF1091">
            <v>28.73</v>
          </cell>
          <cell r="FG1091">
            <v>28.73</v>
          </cell>
          <cell r="FH1091">
            <v>28.73</v>
          </cell>
          <cell r="FI1091">
            <v>28.73</v>
          </cell>
          <cell r="FJ1091">
            <v>28.73</v>
          </cell>
          <cell r="FK1091">
            <v>28.73</v>
          </cell>
          <cell r="FL1091">
            <v>28.73</v>
          </cell>
          <cell r="FM1091">
            <v>28.73</v>
          </cell>
          <cell r="FN1091">
            <v>28.73</v>
          </cell>
          <cell r="FO1091">
            <v>28.73</v>
          </cell>
          <cell r="FP1091">
            <v>28.73</v>
          </cell>
          <cell r="FQ1091">
            <v>28.73</v>
          </cell>
          <cell r="FR1091">
            <v>28.73</v>
          </cell>
          <cell r="FS1091">
            <v>28.73</v>
          </cell>
          <cell r="FT1091">
            <v>28.73</v>
          </cell>
          <cell r="FU1091">
            <v>28.73</v>
          </cell>
          <cell r="FV1091">
            <v>28.73</v>
          </cell>
          <cell r="FW1091">
            <v>28.73</v>
          </cell>
          <cell r="FX1091">
            <v>28.73</v>
          </cell>
          <cell r="FY1091">
            <v>28.73</v>
          </cell>
          <cell r="FZ1091">
            <v>28.73</v>
          </cell>
          <cell r="GA1091">
            <v>28.73</v>
          </cell>
          <cell r="GB1091">
            <v>28.73</v>
          </cell>
          <cell r="GC1091">
            <v>28.73</v>
          </cell>
          <cell r="GD1091">
            <v>28.73</v>
          </cell>
          <cell r="GE1091">
            <v>28.73</v>
          </cell>
          <cell r="GF1091">
            <v>28.73</v>
          </cell>
          <cell r="GG1091">
            <v>28.73</v>
          </cell>
          <cell r="GH1091">
            <v>28.73</v>
          </cell>
          <cell r="GI1091">
            <v>28.73</v>
          </cell>
          <cell r="GJ1091">
            <v>28.73</v>
          </cell>
        </row>
        <row r="1092">
          <cell r="AU1092" t="str">
            <v>UMBSPI 430</v>
          </cell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  <cell r="FA1092">
            <v>28.73</v>
          </cell>
          <cell r="FB1092">
            <v>28.73</v>
          </cell>
          <cell r="FC1092">
            <v>28.73</v>
          </cell>
          <cell r="FD1092">
            <v>28.73</v>
          </cell>
          <cell r="FE1092">
            <v>28.73</v>
          </cell>
          <cell r="FF1092">
            <v>28.73</v>
          </cell>
          <cell r="FG1092">
            <v>28.73</v>
          </cell>
          <cell r="FH1092">
            <v>28.73</v>
          </cell>
          <cell r="FI1092">
            <v>28.73</v>
          </cell>
          <cell r="FJ1092">
            <v>28.73</v>
          </cell>
          <cell r="FK1092">
            <v>28.73</v>
          </cell>
          <cell r="FL1092">
            <v>28.73</v>
          </cell>
          <cell r="FM1092">
            <v>28.73</v>
          </cell>
          <cell r="FN1092">
            <v>28.73</v>
          </cell>
          <cell r="FO1092">
            <v>28.73</v>
          </cell>
          <cell r="FP1092">
            <v>28.73</v>
          </cell>
          <cell r="FQ1092">
            <v>28.73</v>
          </cell>
          <cell r="FR1092">
            <v>28.73</v>
          </cell>
          <cell r="FS1092">
            <v>28.73</v>
          </cell>
          <cell r="FT1092">
            <v>28.73</v>
          </cell>
          <cell r="FU1092">
            <v>28.73</v>
          </cell>
          <cell r="FV1092">
            <v>28.73</v>
          </cell>
          <cell r="FW1092">
            <v>28.73</v>
          </cell>
          <cell r="FX1092">
            <v>28.73</v>
          </cell>
          <cell r="FY1092">
            <v>28.73</v>
          </cell>
          <cell r="FZ1092">
            <v>28.73</v>
          </cell>
          <cell r="GA1092">
            <v>28.73</v>
          </cell>
          <cell r="GB1092">
            <v>28.73</v>
          </cell>
          <cell r="GC1092">
            <v>28.73</v>
          </cell>
          <cell r="GD1092">
            <v>28.73</v>
          </cell>
          <cell r="GE1092">
            <v>28.73</v>
          </cell>
          <cell r="GF1092">
            <v>28.73</v>
          </cell>
          <cell r="GG1092">
            <v>28.73</v>
          </cell>
          <cell r="GH1092">
            <v>28.73</v>
          </cell>
          <cell r="GI1092">
            <v>28.73</v>
          </cell>
          <cell r="GJ1092">
            <v>28.73</v>
          </cell>
        </row>
        <row r="1093">
          <cell r="AU1093" t="str">
            <v>UMBSPI 450</v>
          </cell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  <cell r="FA1093">
            <v>30.095399999999998</v>
          </cell>
          <cell r="FB1093">
            <v>30.095399999999998</v>
          </cell>
          <cell r="FC1093">
            <v>30.095399999999998</v>
          </cell>
          <cell r="FD1093">
            <v>30.095399999999998</v>
          </cell>
          <cell r="FE1093">
            <v>30.095399999999998</v>
          </cell>
          <cell r="FF1093">
            <v>30.095399999999998</v>
          </cell>
          <cell r="FG1093">
            <v>30.095399999999998</v>
          </cell>
          <cell r="FH1093">
            <v>30.095399999999998</v>
          </cell>
          <cell r="FI1093">
            <v>30.095399999999998</v>
          </cell>
          <cell r="FJ1093">
            <v>30.095399999999998</v>
          </cell>
          <cell r="FK1093">
            <v>30.095399999999998</v>
          </cell>
          <cell r="FL1093">
            <v>30.095399999999998</v>
          </cell>
          <cell r="FM1093">
            <v>30.095399999999998</v>
          </cell>
          <cell r="FN1093">
            <v>30.095399999999998</v>
          </cell>
          <cell r="FO1093">
            <v>30.095399999999998</v>
          </cell>
          <cell r="FP1093">
            <v>30.095399999999998</v>
          </cell>
          <cell r="FQ1093">
            <v>30.095399999999998</v>
          </cell>
          <cell r="FR1093">
            <v>30.095399999999998</v>
          </cell>
          <cell r="FS1093">
            <v>30.095399999999998</v>
          </cell>
          <cell r="FT1093">
            <v>30.095399999999998</v>
          </cell>
          <cell r="FU1093">
            <v>30.095399999999998</v>
          </cell>
          <cell r="FV1093">
            <v>30.095399999999998</v>
          </cell>
          <cell r="FW1093">
            <v>30.095399999999998</v>
          </cell>
          <cell r="FX1093">
            <v>30.095399999999998</v>
          </cell>
          <cell r="FY1093">
            <v>30.095399999999998</v>
          </cell>
          <cell r="FZ1093">
            <v>30.095399999999998</v>
          </cell>
          <cell r="GA1093">
            <v>30.095399999999998</v>
          </cell>
          <cell r="GB1093">
            <v>30.095399999999998</v>
          </cell>
          <cell r="GC1093">
            <v>30.095399999999998</v>
          </cell>
          <cell r="GD1093">
            <v>30.095399999999998</v>
          </cell>
          <cell r="GE1093">
            <v>30.095399999999998</v>
          </cell>
          <cell r="GF1093">
            <v>30.095399999999998</v>
          </cell>
          <cell r="GG1093">
            <v>30.095399999999998</v>
          </cell>
          <cell r="GH1093">
            <v>30.095399999999998</v>
          </cell>
          <cell r="GI1093">
            <v>30.095399999999998</v>
          </cell>
          <cell r="GJ1093">
            <v>30.095399999999998</v>
          </cell>
        </row>
        <row r="1094">
          <cell r="AU1094" t="str">
            <v>UMBSPI 460</v>
          </cell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  <cell r="FA1094">
            <v>30.157599999999999</v>
          </cell>
          <cell r="FB1094">
            <v>30.157599999999999</v>
          </cell>
          <cell r="FC1094">
            <v>30.157599999999999</v>
          </cell>
          <cell r="FD1094">
            <v>30.157599999999999</v>
          </cell>
          <cell r="FE1094">
            <v>30.157599999999999</v>
          </cell>
          <cell r="FF1094">
            <v>30.157599999999999</v>
          </cell>
          <cell r="FG1094">
            <v>30.157599999999999</v>
          </cell>
          <cell r="FH1094">
            <v>30.157599999999999</v>
          </cell>
          <cell r="FI1094">
            <v>30.157599999999999</v>
          </cell>
          <cell r="FJ1094">
            <v>30.157599999999999</v>
          </cell>
          <cell r="FK1094">
            <v>30.157599999999999</v>
          </cell>
          <cell r="FL1094">
            <v>30.157599999999999</v>
          </cell>
          <cell r="FM1094">
            <v>30.157599999999999</v>
          </cell>
          <cell r="FN1094">
            <v>30.157599999999999</v>
          </cell>
          <cell r="FO1094">
            <v>30.157599999999999</v>
          </cell>
          <cell r="FP1094">
            <v>30.157599999999999</v>
          </cell>
          <cell r="FQ1094">
            <v>30.157599999999999</v>
          </cell>
          <cell r="FR1094">
            <v>30.157599999999999</v>
          </cell>
          <cell r="FS1094">
            <v>30.157599999999999</v>
          </cell>
          <cell r="FT1094">
            <v>30.157599999999999</v>
          </cell>
          <cell r="FU1094">
            <v>30.157599999999999</v>
          </cell>
          <cell r="FV1094">
            <v>30.157599999999999</v>
          </cell>
          <cell r="FW1094">
            <v>30.157599999999999</v>
          </cell>
          <cell r="FX1094">
            <v>30.157599999999999</v>
          </cell>
          <cell r="FY1094">
            <v>30.157599999999999</v>
          </cell>
          <cell r="FZ1094">
            <v>30.157599999999999</v>
          </cell>
          <cell r="GA1094">
            <v>30.157599999999999</v>
          </cell>
          <cell r="GB1094">
            <v>30.157599999999999</v>
          </cell>
          <cell r="GC1094">
            <v>30.157599999999999</v>
          </cell>
          <cell r="GD1094">
            <v>30.157599999999999</v>
          </cell>
          <cell r="GE1094">
            <v>30.157599999999999</v>
          </cell>
          <cell r="GF1094">
            <v>30.157599999999999</v>
          </cell>
          <cell r="GG1094">
            <v>30.157599999999999</v>
          </cell>
          <cell r="GH1094">
            <v>30.157599999999999</v>
          </cell>
          <cell r="GI1094">
            <v>30.157599999999999</v>
          </cell>
          <cell r="GJ1094">
            <v>30.157599999999999</v>
          </cell>
        </row>
        <row r="1095">
          <cell r="AU1095" t="str">
            <v>UMBSPI 465</v>
          </cell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  <cell r="FA1095">
            <v>31.774799999999999</v>
          </cell>
          <cell r="FB1095">
            <v>31.774799999999999</v>
          </cell>
          <cell r="FC1095">
            <v>31.774799999999999</v>
          </cell>
          <cell r="FD1095">
            <v>31.774799999999999</v>
          </cell>
          <cell r="FE1095">
            <v>31.774799999999999</v>
          </cell>
          <cell r="FF1095">
            <v>31.774799999999999</v>
          </cell>
          <cell r="FG1095">
            <v>31.774799999999999</v>
          </cell>
          <cell r="FH1095">
            <v>31.774799999999999</v>
          </cell>
          <cell r="FI1095">
            <v>31.774799999999999</v>
          </cell>
          <cell r="FJ1095">
            <v>31.774799999999999</v>
          </cell>
          <cell r="FK1095">
            <v>31.774799999999999</v>
          </cell>
          <cell r="FL1095">
            <v>31.774799999999999</v>
          </cell>
          <cell r="FM1095">
            <v>31.774799999999999</v>
          </cell>
          <cell r="FN1095">
            <v>31.774799999999999</v>
          </cell>
          <cell r="FO1095">
            <v>31.774799999999999</v>
          </cell>
          <cell r="FP1095">
            <v>31.774799999999999</v>
          </cell>
          <cell r="FQ1095">
            <v>31.774799999999999</v>
          </cell>
          <cell r="FR1095">
            <v>31.774799999999999</v>
          </cell>
          <cell r="FS1095">
            <v>31.774799999999999</v>
          </cell>
          <cell r="FT1095">
            <v>31.774799999999999</v>
          </cell>
          <cell r="FU1095">
            <v>31.774799999999999</v>
          </cell>
          <cell r="FV1095">
            <v>31.774799999999999</v>
          </cell>
          <cell r="FW1095">
            <v>31.774799999999999</v>
          </cell>
          <cell r="FX1095">
            <v>31.774799999999999</v>
          </cell>
          <cell r="FY1095">
            <v>31.774799999999999</v>
          </cell>
          <cell r="FZ1095">
            <v>31.774799999999999</v>
          </cell>
          <cell r="GA1095">
            <v>31.774799999999999</v>
          </cell>
          <cell r="GB1095">
            <v>31.774799999999999</v>
          </cell>
          <cell r="GC1095">
            <v>31.774799999999999</v>
          </cell>
          <cell r="GD1095">
            <v>31.774799999999999</v>
          </cell>
          <cell r="GE1095">
            <v>31.774799999999999</v>
          </cell>
          <cell r="GF1095">
            <v>31.774799999999999</v>
          </cell>
          <cell r="GG1095">
            <v>31.774799999999999</v>
          </cell>
          <cell r="GH1095">
            <v>31.774799999999999</v>
          </cell>
          <cell r="GI1095">
            <v>31.774799999999999</v>
          </cell>
          <cell r="GJ1095">
            <v>31.774799999999999</v>
          </cell>
        </row>
        <row r="1096">
          <cell r="AU1096" t="str">
            <v>UMBSPI 470</v>
          </cell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  <cell r="FA1096">
            <v>30.347200000000001</v>
          </cell>
          <cell r="FB1096">
            <v>30.347200000000001</v>
          </cell>
          <cell r="FC1096">
            <v>30.347200000000001</v>
          </cell>
          <cell r="FD1096">
            <v>30.347200000000001</v>
          </cell>
          <cell r="FE1096">
            <v>30.347200000000001</v>
          </cell>
          <cell r="FF1096">
            <v>30.347200000000001</v>
          </cell>
          <cell r="FG1096">
            <v>30.347200000000001</v>
          </cell>
          <cell r="FH1096">
            <v>30.347200000000001</v>
          </cell>
          <cell r="FI1096">
            <v>30.347200000000001</v>
          </cell>
          <cell r="FJ1096">
            <v>30.347200000000001</v>
          </cell>
          <cell r="FK1096">
            <v>30.347200000000001</v>
          </cell>
          <cell r="FL1096">
            <v>30.347200000000001</v>
          </cell>
          <cell r="FM1096">
            <v>30.347200000000001</v>
          </cell>
          <cell r="FN1096">
            <v>30.347200000000001</v>
          </cell>
          <cell r="FO1096">
            <v>30.347200000000001</v>
          </cell>
          <cell r="FP1096">
            <v>30.347200000000001</v>
          </cell>
          <cell r="FQ1096">
            <v>30.347200000000001</v>
          </cell>
          <cell r="FR1096">
            <v>30.347200000000001</v>
          </cell>
          <cell r="FS1096">
            <v>30.347200000000001</v>
          </cell>
          <cell r="FT1096">
            <v>30.347200000000001</v>
          </cell>
          <cell r="FU1096">
            <v>30.347200000000001</v>
          </cell>
          <cell r="FV1096">
            <v>30.347200000000001</v>
          </cell>
          <cell r="FW1096">
            <v>30.347200000000001</v>
          </cell>
          <cell r="FX1096">
            <v>30.347200000000001</v>
          </cell>
          <cell r="FY1096">
            <v>30.347200000000001</v>
          </cell>
          <cell r="FZ1096">
            <v>30.347200000000001</v>
          </cell>
          <cell r="GA1096">
            <v>30.347200000000001</v>
          </cell>
          <cell r="GB1096">
            <v>30.347200000000001</v>
          </cell>
          <cell r="GC1096">
            <v>30.347200000000001</v>
          </cell>
          <cell r="GD1096">
            <v>30.347200000000001</v>
          </cell>
          <cell r="GE1096">
            <v>30.347200000000001</v>
          </cell>
          <cell r="GF1096">
            <v>30.347200000000001</v>
          </cell>
          <cell r="GG1096">
            <v>30.347200000000001</v>
          </cell>
          <cell r="GH1096">
            <v>30.347200000000001</v>
          </cell>
          <cell r="GI1096">
            <v>30.347200000000001</v>
          </cell>
          <cell r="GJ1096">
            <v>30.347200000000001</v>
          </cell>
        </row>
        <row r="1097">
          <cell r="AU1097" t="str">
            <v>UMBSPI 500</v>
          </cell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  <cell r="FA1097">
            <v>15.353999999999999</v>
          </cell>
          <cell r="FB1097">
            <v>15.353999999999999</v>
          </cell>
          <cell r="FC1097">
            <v>15.353999999999999</v>
          </cell>
          <cell r="FD1097">
            <v>15.353999999999999</v>
          </cell>
          <cell r="FE1097">
            <v>15.353999999999999</v>
          </cell>
          <cell r="FF1097">
            <v>15.353999999999999</v>
          </cell>
          <cell r="FG1097">
            <v>15.353999999999999</v>
          </cell>
          <cell r="FH1097">
            <v>15.353999999999999</v>
          </cell>
          <cell r="FI1097">
            <v>15.353999999999999</v>
          </cell>
          <cell r="FJ1097">
            <v>15.353999999999999</v>
          </cell>
          <cell r="FK1097">
            <v>15.353999999999999</v>
          </cell>
          <cell r="FL1097">
            <v>15.353999999999999</v>
          </cell>
          <cell r="FM1097">
            <v>15.353999999999999</v>
          </cell>
          <cell r="FN1097">
            <v>15.353999999999999</v>
          </cell>
          <cell r="FO1097">
            <v>15.353999999999999</v>
          </cell>
          <cell r="FP1097">
            <v>15.353999999999999</v>
          </cell>
          <cell r="FQ1097">
            <v>15.353999999999999</v>
          </cell>
          <cell r="FR1097">
            <v>15.353999999999999</v>
          </cell>
          <cell r="FS1097">
            <v>15.353999999999999</v>
          </cell>
          <cell r="FT1097">
            <v>15.353999999999999</v>
          </cell>
          <cell r="FU1097">
            <v>15.353999999999999</v>
          </cell>
          <cell r="FV1097">
            <v>15.353999999999999</v>
          </cell>
          <cell r="FW1097">
            <v>15.353999999999999</v>
          </cell>
          <cell r="FX1097">
            <v>15.353999999999999</v>
          </cell>
          <cell r="FY1097">
            <v>15.353999999999999</v>
          </cell>
          <cell r="FZ1097">
            <v>15.353999999999999</v>
          </cell>
          <cell r="GA1097">
            <v>15.353999999999999</v>
          </cell>
          <cell r="GB1097">
            <v>15.353999999999999</v>
          </cell>
          <cell r="GC1097">
            <v>15.353999999999999</v>
          </cell>
          <cell r="GD1097">
            <v>15.353999999999999</v>
          </cell>
          <cell r="GE1097">
            <v>15.353999999999999</v>
          </cell>
          <cell r="GF1097">
            <v>15.353999999999999</v>
          </cell>
          <cell r="GG1097">
            <v>15.353999999999999</v>
          </cell>
          <cell r="GH1097">
            <v>15.353999999999999</v>
          </cell>
          <cell r="GI1097">
            <v>15.353999999999999</v>
          </cell>
          <cell r="GJ1097">
            <v>15.353999999999999</v>
          </cell>
        </row>
        <row r="1098">
          <cell r="AU1098" t="str">
            <v>UMBSPI 510</v>
          </cell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  <cell r="FA1098">
            <v>19.707999999999998</v>
          </cell>
          <cell r="FB1098">
            <v>19.707999999999998</v>
          </cell>
          <cell r="FC1098">
            <v>19.707999999999998</v>
          </cell>
          <cell r="FD1098">
            <v>19.707999999999998</v>
          </cell>
          <cell r="FE1098">
            <v>19.707999999999998</v>
          </cell>
          <cell r="FF1098">
            <v>19.707999999999998</v>
          </cell>
          <cell r="FG1098">
            <v>19.707999999999998</v>
          </cell>
          <cell r="FH1098">
            <v>19.707999999999998</v>
          </cell>
          <cell r="FI1098">
            <v>19.707999999999998</v>
          </cell>
          <cell r="FJ1098">
            <v>19.707999999999998</v>
          </cell>
          <cell r="FK1098">
            <v>19.707999999999998</v>
          </cell>
          <cell r="FL1098">
            <v>19.707999999999998</v>
          </cell>
          <cell r="FM1098">
            <v>19.707999999999998</v>
          </cell>
          <cell r="FN1098">
            <v>19.707999999999998</v>
          </cell>
          <cell r="FO1098">
            <v>19.707999999999998</v>
          </cell>
          <cell r="FP1098">
            <v>19.707999999999998</v>
          </cell>
          <cell r="FQ1098">
            <v>19.707999999999998</v>
          </cell>
          <cell r="FR1098">
            <v>19.707999999999998</v>
          </cell>
          <cell r="FS1098">
            <v>19.707999999999998</v>
          </cell>
          <cell r="FT1098">
            <v>19.707999999999998</v>
          </cell>
          <cell r="FU1098">
            <v>19.707999999999998</v>
          </cell>
          <cell r="FV1098">
            <v>19.707999999999998</v>
          </cell>
          <cell r="FW1098">
            <v>19.707999999999998</v>
          </cell>
          <cell r="FX1098">
            <v>19.707999999999998</v>
          </cell>
          <cell r="FY1098">
            <v>19.707999999999998</v>
          </cell>
          <cell r="FZ1098">
            <v>19.707999999999998</v>
          </cell>
          <cell r="GA1098">
            <v>19.707999999999998</v>
          </cell>
          <cell r="GB1098">
            <v>19.707999999999998</v>
          </cell>
          <cell r="GC1098">
            <v>19.707999999999998</v>
          </cell>
          <cell r="GD1098">
            <v>19.707999999999998</v>
          </cell>
          <cell r="GE1098">
            <v>19.707999999999998</v>
          </cell>
          <cell r="GF1098">
            <v>19.707999999999998</v>
          </cell>
          <cell r="GG1098">
            <v>19.707999999999998</v>
          </cell>
          <cell r="GH1098">
            <v>19.707999999999998</v>
          </cell>
          <cell r="GI1098">
            <v>19.707999999999998</v>
          </cell>
          <cell r="GJ1098">
            <v>19.707999999999998</v>
          </cell>
        </row>
        <row r="1099">
          <cell r="AU1099" t="str">
            <v>UMBSPI 530</v>
          </cell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  <cell r="FA1099">
            <v>17.468799999999998</v>
          </cell>
          <cell r="FB1099">
            <v>17.468799999999998</v>
          </cell>
          <cell r="FC1099">
            <v>17.468799999999998</v>
          </cell>
          <cell r="FD1099">
            <v>17.468799999999998</v>
          </cell>
          <cell r="FE1099">
            <v>17.468799999999998</v>
          </cell>
          <cell r="FF1099">
            <v>17.468799999999998</v>
          </cell>
          <cell r="FG1099">
            <v>17.468799999999998</v>
          </cell>
          <cell r="FH1099">
            <v>17.468799999999998</v>
          </cell>
          <cell r="FI1099">
            <v>17.468799999999998</v>
          </cell>
          <cell r="FJ1099">
            <v>17.468799999999998</v>
          </cell>
          <cell r="FK1099">
            <v>17.468799999999998</v>
          </cell>
          <cell r="FL1099">
            <v>17.468799999999998</v>
          </cell>
          <cell r="FM1099">
            <v>17.468799999999998</v>
          </cell>
          <cell r="FN1099">
            <v>17.468799999999998</v>
          </cell>
          <cell r="FO1099">
            <v>17.468799999999998</v>
          </cell>
          <cell r="FP1099">
            <v>17.468799999999998</v>
          </cell>
          <cell r="FQ1099">
            <v>17.468799999999998</v>
          </cell>
          <cell r="FR1099">
            <v>17.468799999999998</v>
          </cell>
          <cell r="FS1099">
            <v>17.468799999999998</v>
          </cell>
          <cell r="FT1099">
            <v>17.468799999999998</v>
          </cell>
          <cell r="FU1099">
            <v>17.468799999999998</v>
          </cell>
          <cell r="FV1099">
            <v>17.468799999999998</v>
          </cell>
          <cell r="FW1099">
            <v>17.468799999999998</v>
          </cell>
          <cell r="FX1099">
            <v>17.468799999999998</v>
          </cell>
          <cell r="FY1099">
            <v>17.468799999999998</v>
          </cell>
          <cell r="FZ1099">
            <v>17.468799999999998</v>
          </cell>
          <cell r="GA1099">
            <v>17.468799999999998</v>
          </cell>
          <cell r="GB1099">
            <v>17.468799999999998</v>
          </cell>
          <cell r="GC1099">
            <v>17.468799999999998</v>
          </cell>
          <cell r="GD1099">
            <v>17.468799999999998</v>
          </cell>
          <cell r="GE1099">
            <v>17.468799999999998</v>
          </cell>
          <cell r="GF1099">
            <v>17.468799999999998</v>
          </cell>
          <cell r="GG1099">
            <v>17.468799999999998</v>
          </cell>
          <cell r="GH1099">
            <v>17.468799999999998</v>
          </cell>
          <cell r="GI1099">
            <v>17.468799999999998</v>
          </cell>
          <cell r="GJ1099">
            <v>17.468799999999998</v>
          </cell>
        </row>
        <row r="1100">
          <cell r="AU1100" t="str">
            <v>UMBSPI 540</v>
          </cell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  <cell r="FA1100">
            <v>20.329999999999998</v>
          </cell>
          <cell r="FB1100">
            <v>20.329999999999998</v>
          </cell>
          <cell r="FC1100">
            <v>20.329999999999998</v>
          </cell>
          <cell r="FD1100">
            <v>20.329999999999998</v>
          </cell>
          <cell r="FE1100">
            <v>20.329999999999998</v>
          </cell>
          <cell r="FF1100">
            <v>20.329999999999998</v>
          </cell>
          <cell r="FG1100">
            <v>20.329999999999998</v>
          </cell>
          <cell r="FH1100">
            <v>20.329999999999998</v>
          </cell>
          <cell r="FI1100">
            <v>20.329999999999998</v>
          </cell>
          <cell r="FJ1100">
            <v>20.329999999999998</v>
          </cell>
          <cell r="FK1100">
            <v>20.329999999999998</v>
          </cell>
          <cell r="FL1100">
            <v>20.329999999999998</v>
          </cell>
          <cell r="FM1100">
            <v>20.329999999999998</v>
          </cell>
          <cell r="FN1100">
            <v>20.329999999999998</v>
          </cell>
          <cell r="FO1100">
            <v>20.329999999999998</v>
          </cell>
          <cell r="FP1100">
            <v>20.329999999999998</v>
          </cell>
          <cell r="FQ1100">
            <v>20.329999999999998</v>
          </cell>
          <cell r="FR1100">
            <v>20.329999999999998</v>
          </cell>
          <cell r="FS1100">
            <v>20.329999999999998</v>
          </cell>
          <cell r="FT1100">
            <v>20.329999999999998</v>
          </cell>
          <cell r="FU1100">
            <v>20.329999999999998</v>
          </cell>
          <cell r="FV1100">
            <v>20.329999999999998</v>
          </cell>
          <cell r="FW1100">
            <v>20.329999999999998</v>
          </cell>
          <cell r="FX1100">
            <v>20.329999999999998</v>
          </cell>
          <cell r="FY1100">
            <v>20.329999999999998</v>
          </cell>
          <cell r="FZ1100">
            <v>20.329999999999998</v>
          </cell>
          <cell r="GA1100">
            <v>20.329999999999998</v>
          </cell>
          <cell r="GB1100">
            <v>20.329999999999998</v>
          </cell>
          <cell r="GC1100">
            <v>20.329999999999998</v>
          </cell>
          <cell r="GD1100">
            <v>20.329999999999998</v>
          </cell>
          <cell r="GE1100">
            <v>20.329999999999998</v>
          </cell>
          <cell r="GF1100">
            <v>20.329999999999998</v>
          </cell>
          <cell r="GG1100">
            <v>20.329999999999998</v>
          </cell>
          <cell r="GH1100">
            <v>20.329999999999998</v>
          </cell>
          <cell r="GI1100">
            <v>20.329999999999998</v>
          </cell>
          <cell r="GJ1100">
            <v>20.329999999999998</v>
          </cell>
        </row>
        <row r="1101">
          <cell r="AU1101" t="str">
            <v>UMBSPI 545</v>
          </cell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  <cell r="FA1101">
            <v>21.4498</v>
          </cell>
          <cell r="FB1101">
            <v>21.4498</v>
          </cell>
          <cell r="FC1101">
            <v>21.4498</v>
          </cell>
          <cell r="FD1101">
            <v>21.4498</v>
          </cell>
          <cell r="FE1101">
            <v>21.4498</v>
          </cell>
          <cell r="FF1101">
            <v>21.4498</v>
          </cell>
          <cell r="FG1101">
            <v>21.4498</v>
          </cell>
          <cell r="FH1101">
            <v>21.4498</v>
          </cell>
          <cell r="FI1101">
            <v>21.4498</v>
          </cell>
          <cell r="FJ1101">
            <v>21.4498</v>
          </cell>
          <cell r="FK1101">
            <v>21.4498</v>
          </cell>
          <cell r="FL1101">
            <v>21.4498</v>
          </cell>
          <cell r="FM1101">
            <v>21.4498</v>
          </cell>
          <cell r="FN1101">
            <v>21.4498</v>
          </cell>
          <cell r="FO1101">
            <v>21.4498</v>
          </cell>
          <cell r="FP1101">
            <v>21.4498</v>
          </cell>
          <cell r="FQ1101">
            <v>21.4498</v>
          </cell>
          <cell r="FR1101">
            <v>21.4498</v>
          </cell>
          <cell r="FS1101">
            <v>21.4498</v>
          </cell>
          <cell r="FT1101">
            <v>21.4498</v>
          </cell>
          <cell r="FU1101">
            <v>21.4498</v>
          </cell>
          <cell r="FV1101">
            <v>21.4498</v>
          </cell>
          <cell r="FW1101">
            <v>21.4498</v>
          </cell>
          <cell r="FX1101">
            <v>21.4498</v>
          </cell>
          <cell r="FY1101">
            <v>21.4498</v>
          </cell>
          <cell r="FZ1101">
            <v>21.4498</v>
          </cell>
          <cell r="GA1101">
            <v>21.4498</v>
          </cell>
          <cell r="GB1101">
            <v>21.4498</v>
          </cell>
          <cell r="GC1101">
            <v>21.4498</v>
          </cell>
          <cell r="GD1101">
            <v>21.4498</v>
          </cell>
          <cell r="GE1101">
            <v>21.4498</v>
          </cell>
          <cell r="GF1101">
            <v>21.4498</v>
          </cell>
          <cell r="GG1101">
            <v>21.4498</v>
          </cell>
          <cell r="GH1101">
            <v>21.4498</v>
          </cell>
          <cell r="GI1101">
            <v>21.4498</v>
          </cell>
          <cell r="GJ1101">
            <v>21.4498</v>
          </cell>
        </row>
        <row r="1102">
          <cell r="AU1102" t="str">
            <v>UMBSPI 550</v>
          </cell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  <cell r="FA1102">
            <v>13</v>
          </cell>
          <cell r="FB1102">
            <v>13</v>
          </cell>
          <cell r="FC1102">
            <v>13</v>
          </cell>
          <cell r="FD1102">
            <v>13</v>
          </cell>
          <cell r="FE1102">
            <v>13</v>
          </cell>
          <cell r="FF1102">
            <v>13</v>
          </cell>
          <cell r="FG1102">
            <v>13</v>
          </cell>
          <cell r="FH1102">
            <v>13</v>
          </cell>
          <cell r="FI1102">
            <v>13</v>
          </cell>
          <cell r="FJ1102">
            <v>13</v>
          </cell>
          <cell r="FK1102">
            <v>13</v>
          </cell>
          <cell r="FL1102">
            <v>13</v>
          </cell>
          <cell r="FM1102">
            <v>13</v>
          </cell>
          <cell r="FN1102">
            <v>13</v>
          </cell>
          <cell r="FO1102">
            <v>13</v>
          </cell>
          <cell r="FP1102">
            <v>13</v>
          </cell>
          <cell r="FQ1102">
            <v>13</v>
          </cell>
          <cell r="FR1102">
            <v>13</v>
          </cell>
          <cell r="FS1102">
            <v>13</v>
          </cell>
          <cell r="FT1102">
            <v>13</v>
          </cell>
          <cell r="FU1102">
            <v>13</v>
          </cell>
          <cell r="FV1102">
            <v>13</v>
          </cell>
          <cell r="FW1102">
            <v>13</v>
          </cell>
          <cell r="FX1102">
            <v>13</v>
          </cell>
          <cell r="FY1102">
            <v>13</v>
          </cell>
          <cell r="FZ1102">
            <v>13</v>
          </cell>
          <cell r="GA1102">
            <v>13</v>
          </cell>
          <cell r="GB1102">
            <v>13</v>
          </cell>
          <cell r="GC1102">
            <v>13</v>
          </cell>
          <cell r="GD1102">
            <v>13</v>
          </cell>
          <cell r="GE1102">
            <v>13</v>
          </cell>
          <cell r="GF1102">
            <v>13</v>
          </cell>
          <cell r="GG1102">
            <v>13</v>
          </cell>
          <cell r="GH1102">
            <v>13</v>
          </cell>
          <cell r="GI1102">
            <v>13</v>
          </cell>
          <cell r="GJ1102">
            <v>13</v>
          </cell>
        </row>
        <row r="1103">
          <cell r="AU1103" t="str">
            <v>UMBSPI 560</v>
          </cell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  <cell r="FA1103">
            <v>19.832599999999999</v>
          </cell>
          <cell r="FB1103">
            <v>19.832599999999999</v>
          </cell>
          <cell r="FC1103">
            <v>19.832599999999999</v>
          </cell>
          <cell r="FD1103">
            <v>19.832599999999999</v>
          </cell>
          <cell r="FE1103">
            <v>19.832599999999999</v>
          </cell>
          <cell r="FF1103">
            <v>19.832599999999999</v>
          </cell>
          <cell r="FG1103">
            <v>19.832599999999999</v>
          </cell>
          <cell r="FH1103">
            <v>19.832599999999999</v>
          </cell>
          <cell r="FI1103">
            <v>19.832599999999999</v>
          </cell>
          <cell r="FJ1103">
            <v>19.832599999999999</v>
          </cell>
          <cell r="FK1103">
            <v>19.832599999999999</v>
          </cell>
          <cell r="FL1103">
            <v>19.832599999999999</v>
          </cell>
          <cell r="FM1103">
            <v>19.832599999999999</v>
          </cell>
          <cell r="FN1103">
            <v>19.832599999999999</v>
          </cell>
          <cell r="FO1103">
            <v>19.832599999999999</v>
          </cell>
          <cell r="FP1103">
            <v>19.832599999999999</v>
          </cell>
          <cell r="FQ1103">
            <v>19.832599999999999</v>
          </cell>
          <cell r="FR1103">
            <v>19.832599999999999</v>
          </cell>
          <cell r="FS1103">
            <v>19.832599999999999</v>
          </cell>
          <cell r="FT1103">
            <v>19.832599999999999</v>
          </cell>
          <cell r="FU1103">
            <v>19.832599999999999</v>
          </cell>
          <cell r="FV1103">
            <v>19.832599999999999</v>
          </cell>
          <cell r="FW1103">
            <v>19.832599999999999</v>
          </cell>
          <cell r="FX1103">
            <v>19.832599999999999</v>
          </cell>
          <cell r="FY1103">
            <v>19.832599999999999</v>
          </cell>
          <cell r="FZ1103">
            <v>19.832599999999999</v>
          </cell>
          <cell r="GA1103">
            <v>19.832599999999999</v>
          </cell>
          <cell r="GB1103">
            <v>19.832599999999999</v>
          </cell>
          <cell r="GC1103">
            <v>19.832599999999999</v>
          </cell>
          <cell r="GD1103">
            <v>19.832599999999999</v>
          </cell>
          <cell r="GE1103">
            <v>19.832599999999999</v>
          </cell>
          <cell r="GF1103">
            <v>19.832599999999999</v>
          </cell>
          <cell r="GG1103">
            <v>19.832599999999999</v>
          </cell>
          <cell r="GH1103">
            <v>19.832599999999999</v>
          </cell>
          <cell r="GI1103">
            <v>19.832599999999999</v>
          </cell>
          <cell r="GJ1103">
            <v>19.832599999999999</v>
          </cell>
        </row>
        <row r="1104">
          <cell r="AU1104" t="str">
            <v>UMBSPI 565</v>
          </cell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  <cell r="FA1104">
            <v>20.454599999999999</v>
          </cell>
          <cell r="FB1104">
            <v>20.454599999999999</v>
          </cell>
          <cell r="FC1104">
            <v>20.454599999999999</v>
          </cell>
          <cell r="FD1104">
            <v>20.454599999999999</v>
          </cell>
          <cell r="FE1104">
            <v>20.454599999999999</v>
          </cell>
          <cell r="FF1104">
            <v>20.454599999999999</v>
          </cell>
          <cell r="FG1104">
            <v>20.454599999999999</v>
          </cell>
          <cell r="FH1104">
            <v>20.454599999999999</v>
          </cell>
          <cell r="FI1104">
            <v>20.454599999999999</v>
          </cell>
          <cell r="FJ1104">
            <v>20.454599999999999</v>
          </cell>
          <cell r="FK1104">
            <v>20.454599999999999</v>
          </cell>
          <cell r="FL1104">
            <v>20.454599999999999</v>
          </cell>
          <cell r="FM1104">
            <v>20.454599999999999</v>
          </cell>
          <cell r="FN1104">
            <v>20.454599999999999</v>
          </cell>
          <cell r="FO1104">
            <v>20.454599999999999</v>
          </cell>
          <cell r="FP1104">
            <v>20.454599999999999</v>
          </cell>
          <cell r="FQ1104">
            <v>20.454599999999999</v>
          </cell>
          <cell r="FR1104">
            <v>20.454599999999999</v>
          </cell>
          <cell r="FS1104">
            <v>20.454599999999999</v>
          </cell>
          <cell r="FT1104">
            <v>20.454599999999999</v>
          </cell>
          <cell r="FU1104">
            <v>20.454599999999999</v>
          </cell>
          <cell r="FV1104">
            <v>20.454599999999999</v>
          </cell>
          <cell r="FW1104">
            <v>20.454599999999999</v>
          </cell>
          <cell r="FX1104">
            <v>20.454599999999999</v>
          </cell>
          <cell r="FY1104">
            <v>20.454599999999999</v>
          </cell>
          <cell r="FZ1104">
            <v>20.454599999999999</v>
          </cell>
          <cell r="GA1104">
            <v>20.454599999999999</v>
          </cell>
          <cell r="GB1104">
            <v>20.454599999999999</v>
          </cell>
          <cell r="GC1104">
            <v>20.454599999999999</v>
          </cell>
          <cell r="GD1104">
            <v>20.454599999999999</v>
          </cell>
          <cell r="GE1104">
            <v>20.454599999999999</v>
          </cell>
          <cell r="GF1104">
            <v>20.454599999999999</v>
          </cell>
          <cell r="GG1104">
            <v>20.454599999999999</v>
          </cell>
          <cell r="GH1104">
            <v>20.454599999999999</v>
          </cell>
          <cell r="GI1104">
            <v>20.454599999999999</v>
          </cell>
          <cell r="GJ1104">
            <v>20.454599999999999</v>
          </cell>
        </row>
        <row r="1105">
          <cell r="AU1105" t="str">
            <v>UMBSPI 580</v>
          </cell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  <cell r="FA1105">
            <v>22.840799999999998</v>
          </cell>
          <cell r="FB1105">
            <v>22.840799999999998</v>
          </cell>
          <cell r="FC1105">
            <v>22.840799999999998</v>
          </cell>
          <cell r="FD1105">
            <v>22.840799999999998</v>
          </cell>
          <cell r="FE1105">
            <v>22.840799999999998</v>
          </cell>
          <cell r="FF1105">
            <v>22.840799999999998</v>
          </cell>
          <cell r="FG1105">
            <v>22.840799999999998</v>
          </cell>
          <cell r="FH1105">
            <v>22.840799999999998</v>
          </cell>
          <cell r="FI1105">
            <v>22.840799999999998</v>
          </cell>
          <cell r="FJ1105">
            <v>22.840799999999998</v>
          </cell>
          <cell r="FK1105">
            <v>22.840799999999998</v>
          </cell>
          <cell r="FL1105">
            <v>22.840799999999998</v>
          </cell>
          <cell r="FM1105">
            <v>22.840799999999998</v>
          </cell>
          <cell r="FN1105">
            <v>22.840799999999998</v>
          </cell>
          <cell r="FO1105">
            <v>22.840799999999998</v>
          </cell>
          <cell r="FP1105">
            <v>22.840799999999998</v>
          </cell>
          <cell r="FQ1105">
            <v>22.840799999999998</v>
          </cell>
          <cell r="FR1105">
            <v>22.840799999999998</v>
          </cell>
          <cell r="FS1105">
            <v>22.840799999999998</v>
          </cell>
          <cell r="FT1105">
            <v>22.840799999999998</v>
          </cell>
          <cell r="FU1105">
            <v>22.840799999999998</v>
          </cell>
          <cell r="FV1105">
            <v>22.840799999999998</v>
          </cell>
          <cell r="FW1105">
            <v>22.840799999999998</v>
          </cell>
          <cell r="FX1105">
            <v>22.840799999999998</v>
          </cell>
          <cell r="FY1105">
            <v>22.840799999999998</v>
          </cell>
          <cell r="FZ1105">
            <v>22.840799999999998</v>
          </cell>
          <cell r="GA1105">
            <v>22.840799999999998</v>
          </cell>
          <cell r="GB1105">
            <v>22.840799999999998</v>
          </cell>
          <cell r="GC1105">
            <v>22.840799999999998</v>
          </cell>
          <cell r="GD1105">
            <v>22.840799999999998</v>
          </cell>
          <cell r="GE1105">
            <v>22.840799999999998</v>
          </cell>
          <cell r="GF1105">
            <v>22.840799999999998</v>
          </cell>
          <cell r="GG1105">
            <v>22.840799999999998</v>
          </cell>
          <cell r="GH1105">
            <v>22.840799999999998</v>
          </cell>
          <cell r="GI1105">
            <v>22.840799999999998</v>
          </cell>
          <cell r="GJ1105">
            <v>22.840799999999998</v>
          </cell>
        </row>
        <row r="1106">
          <cell r="AU1106" t="str">
            <v>UMBSPI 600</v>
          </cell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  <cell r="FA1106">
            <v>12.835999999999999</v>
          </cell>
          <cell r="FB1106">
            <v>12.835999999999999</v>
          </cell>
          <cell r="FC1106">
            <v>12.835999999999999</v>
          </cell>
          <cell r="FD1106">
            <v>12.835999999999999</v>
          </cell>
          <cell r="FE1106">
            <v>12.835999999999999</v>
          </cell>
          <cell r="FF1106">
            <v>12.835999999999999</v>
          </cell>
          <cell r="FG1106">
            <v>12.835999999999999</v>
          </cell>
          <cell r="FH1106">
            <v>12.835999999999999</v>
          </cell>
          <cell r="FI1106">
            <v>12.835999999999999</v>
          </cell>
          <cell r="FJ1106">
            <v>12.835999999999999</v>
          </cell>
          <cell r="FK1106">
            <v>12.835999999999999</v>
          </cell>
          <cell r="FL1106">
            <v>12.835999999999999</v>
          </cell>
          <cell r="FM1106">
            <v>12.835999999999999</v>
          </cell>
          <cell r="FN1106">
            <v>12.835999999999999</v>
          </cell>
          <cell r="FO1106">
            <v>12.835999999999999</v>
          </cell>
          <cell r="FP1106">
            <v>12.835999999999999</v>
          </cell>
          <cell r="FQ1106">
            <v>12.835999999999999</v>
          </cell>
          <cell r="FR1106">
            <v>12.835999999999999</v>
          </cell>
          <cell r="FS1106">
            <v>12.835999999999999</v>
          </cell>
          <cell r="FT1106">
            <v>12.835999999999999</v>
          </cell>
          <cell r="FU1106">
            <v>12.835999999999999</v>
          </cell>
          <cell r="FV1106">
            <v>12.835999999999999</v>
          </cell>
          <cell r="FW1106">
            <v>12.835999999999999</v>
          </cell>
          <cell r="FX1106">
            <v>12.835999999999999</v>
          </cell>
          <cell r="FY1106">
            <v>12.835999999999999</v>
          </cell>
          <cell r="FZ1106">
            <v>12.835999999999999</v>
          </cell>
          <cell r="GA1106">
            <v>12.835999999999999</v>
          </cell>
          <cell r="GB1106">
            <v>12.835999999999999</v>
          </cell>
          <cell r="GC1106">
            <v>12.835999999999999</v>
          </cell>
          <cell r="GD1106">
            <v>12.835999999999999</v>
          </cell>
          <cell r="GE1106">
            <v>12.835999999999999</v>
          </cell>
          <cell r="GF1106">
            <v>12.835999999999999</v>
          </cell>
          <cell r="GG1106">
            <v>12.835999999999999</v>
          </cell>
          <cell r="GH1106">
            <v>12.835999999999999</v>
          </cell>
          <cell r="GI1106">
            <v>12.835999999999999</v>
          </cell>
          <cell r="GJ1106">
            <v>12.835999999999999</v>
          </cell>
        </row>
        <row r="1107">
          <cell r="AU1107" t="str">
            <v>UMBSPI 610</v>
          </cell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  <cell r="FA1107">
            <v>20.477199999999996</v>
          </cell>
          <cell r="FB1107">
            <v>20.477199999999996</v>
          </cell>
          <cell r="FC1107">
            <v>20.477199999999996</v>
          </cell>
          <cell r="FD1107">
            <v>20.477199999999996</v>
          </cell>
          <cell r="FE1107">
            <v>20.477199999999996</v>
          </cell>
          <cell r="FF1107">
            <v>20.477199999999996</v>
          </cell>
          <cell r="FG1107">
            <v>20.477199999999996</v>
          </cell>
          <cell r="FH1107">
            <v>20.477199999999996</v>
          </cell>
          <cell r="FI1107">
            <v>20.477199999999996</v>
          </cell>
          <cell r="FJ1107">
            <v>20.477199999999996</v>
          </cell>
          <cell r="FK1107">
            <v>20.477199999999996</v>
          </cell>
          <cell r="FL1107">
            <v>20.477199999999996</v>
          </cell>
          <cell r="FM1107">
            <v>20.477199999999996</v>
          </cell>
          <cell r="FN1107">
            <v>20.477199999999996</v>
          </cell>
          <cell r="FO1107">
            <v>20.477199999999996</v>
          </cell>
          <cell r="FP1107">
            <v>20.477199999999996</v>
          </cell>
          <cell r="FQ1107">
            <v>20.477199999999996</v>
          </cell>
          <cell r="FR1107">
            <v>20.477199999999996</v>
          </cell>
          <cell r="FS1107">
            <v>20.477199999999996</v>
          </cell>
          <cell r="FT1107">
            <v>20.477199999999996</v>
          </cell>
          <cell r="FU1107">
            <v>20.477199999999996</v>
          </cell>
          <cell r="FV1107">
            <v>20.477199999999996</v>
          </cell>
          <cell r="FW1107">
            <v>20.477199999999996</v>
          </cell>
          <cell r="FX1107">
            <v>20.477199999999996</v>
          </cell>
          <cell r="FY1107">
            <v>20.477199999999996</v>
          </cell>
          <cell r="FZ1107">
            <v>20.477199999999996</v>
          </cell>
          <cell r="GA1107">
            <v>20.477199999999996</v>
          </cell>
          <cell r="GB1107">
            <v>20.477199999999996</v>
          </cell>
          <cell r="GC1107">
            <v>20.477199999999996</v>
          </cell>
          <cell r="GD1107">
            <v>20.477199999999996</v>
          </cell>
          <cell r="GE1107">
            <v>20.477199999999996</v>
          </cell>
          <cell r="GF1107">
            <v>20.477199999999996</v>
          </cell>
          <cell r="GG1107">
            <v>20.477199999999996</v>
          </cell>
          <cell r="GH1107">
            <v>20.477199999999996</v>
          </cell>
          <cell r="GI1107">
            <v>20.477199999999996</v>
          </cell>
          <cell r="GJ1107">
            <v>20.477199999999996</v>
          </cell>
        </row>
        <row r="1108">
          <cell r="AU1108" t="str">
            <v>UMBSPI 611</v>
          </cell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  <cell r="FA1108">
            <v>28.228200000000001</v>
          </cell>
          <cell r="FB1108">
            <v>28.228200000000001</v>
          </cell>
          <cell r="FC1108">
            <v>28.228200000000001</v>
          </cell>
          <cell r="FD1108">
            <v>28.228200000000001</v>
          </cell>
          <cell r="FE1108">
            <v>28.228200000000001</v>
          </cell>
          <cell r="FF1108">
            <v>28.228200000000001</v>
          </cell>
          <cell r="FG1108">
            <v>28.228200000000001</v>
          </cell>
          <cell r="FH1108">
            <v>28.228200000000001</v>
          </cell>
          <cell r="FI1108">
            <v>28.228200000000001</v>
          </cell>
          <cell r="FJ1108">
            <v>28.228200000000001</v>
          </cell>
          <cell r="FK1108">
            <v>28.228200000000001</v>
          </cell>
          <cell r="FL1108">
            <v>28.228200000000001</v>
          </cell>
          <cell r="FM1108">
            <v>28.228200000000001</v>
          </cell>
          <cell r="FN1108">
            <v>28.228200000000001</v>
          </cell>
          <cell r="FO1108">
            <v>28.228200000000001</v>
          </cell>
          <cell r="FP1108">
            <v>28.228200000000001</v>
          </cell>
          <cell r="FQ1108">
            <v>28.228200000000001</v>
          </cell>
          <cell r="FR1108">
            <v>28.228200000000001</v>
          </cell>
          <cell r="FS1108">
            <v>28.228200000000001</v>
          </cell>
          <cell r="FT1108">
            <v>28.228200000000001</v>
          </cell>
          <cell r="FU1108">
            <v>28.228200000000001</v>
          </cell>
          <cell r="FV1108">
            <v>28.228200000000001</v>
          </cell>
          <cell r="FW1108">
            <v>28.228200000000001</v>
          </cell>
          <cell r="FX1108">
            <v>28.228200000000001</v>
          </cell>
          <cell r="FY1108">
            <v>28.228200000000001</v>
          </cell>
          <cell r="FZ1108">
            <v>28.228200000000001</v>
          </cell>
          <cell r="GA1108">
            <v>28.228200000000001</v>
          </cell>
          <cell r="GB1108">
            <v>28.228200000000001</v>
          </cell>
          <cell r="GC1108">
            <v>28.228200000000001</v>
          </cell>
          <cell r="GD1108">
            <v>28.228200000000001</v>
          </cell>
          <cell r="GE1108">
            <v>28.228200000000001</v>
          </cell>
          <cell r="GF1108">
            <v>28.228200000000001</v>
          </cell>
          <cell r="GG1108">
            <v>28.228200000000001</v>
          </cell>
          <cell r="GH1108">
            <v>28.228200000000001</v>
          </cell>
          <cell r="GI1108">
            <v>28.228200000000001</v>
          </cell>
          <cell r="GJ1108">
            <v>28.228200000000001</v>
          </cell>
        </row>
        <row r="1109">
          <cell r="AU1109" t="str">
            <v>UMBSPI 620</v>
          </cell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  <cell r="FA1109">
            <v>20.788199999999996</v>
          </cell>
          <cell r="FB1109">
            <v>20.788199999999996</v>
          </cell>
          <cell r="FC1109">
            <v>20.788199999999996</v>
          </cell>
          <cell r="FD1109">
            <v>20.788199999999996</v>
          </cell>
          <cell r="FE1109">
            <v>20.788199999999996</v>
          </cell>
          <cell r="FF1109">
            <v>20.788199999999996</v>
          </cell>
          <cell r="FG1109">
            <v>20.788199999999996</v>
          </cell>
          <cell r="FH1109">
            <v>20.788199999999996</v>
          </cell>
          <cell r="FI1109">
            <v>20.788199999999996</v>
          </cell>
          <cell r="FJ1109">
            <v>20.788199999999996</v>
          </cell>
          <cell r="FK1109">
            <v>20.788199999999996</v>
          </cell>
          <cell r="FL1109">
            <v>20.788199999999996</v>
          </cell>
          <cell r="FM1109">
            <v>20.788199999999996</v>
          </cell>
          <cell r="FN1109">
            <v>20.788199999999996</v>
          </cell>
          <cell r="FO1109">
            <v>20.788199999999996</v>
          </cell>
          <cell r="FP1109">
            <v>20.788199999999996</v>
          </cell>
          <cell r="FQ1109">
            <v>20.788199999999996</v>
          </cell>
          <cell r="FR1109">
            <v>20.788199999999996</v>
          </cell>
          <cell r="FS1109">
            <v>20.788199999999996</v>
          </cell>
          <cell r="FT1109">
            <v>20.788199999999996</v>
          </cell>
          <cell r="FU1109">
            <v>20.788199999999996</v>
          </cell>
          <cell r="FV1109">
            <v>20.788199999999996</v>
          </cell>
          <cell r="FW1109">
            <v>20.788199999999996</v>
          </cell>
          <cell r="FX1109">
            <v>20.788199999999996</v>
          </cell>
          <cell r="FY1109">
            <v>20.788199999999996</v>
          </cell>
          <cell r="FZ1109">
            <v>20.788199999999996</v>
          </cell>
          <cell r="GA1109">
            <v>20.788199999999996</v>
          </cell>
          <cell r="GB1109">
            <v>20.788199999999996</v>
          </cell>
          <cell r="GC1109">
            <v>20.788199999999996</v>
          </cell>
          <cell r="GD1109">
            <v>20.788199999999996</v>
          </cell>
          <cell r="GE1109">
            <v>20.788199999999996</v>
          </cell>
          <cell r="GF1109">
            <v>20.788199999999996</v>
          </cell>
          <cell r="GG1109">
            <v>20.788199999999996</v>
          </cell>
          <cell r="GH1109">
            <v>20.788199999999996</v>
          </cell>
          <cell r="GI1109">
            <v>20.788199999999996</v>
          </cell>
          <cell r="GJ1109">
            <v>20.788199999999996</v>
          </cell>
        </row>
        <row r="1110">
          <cell r="AU1110" t="str">
            <v>UMBSPI 625</v>
          </cell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  <cell r="FA1110">
            <v>21.845599999999997</v>
          </cell>
          <cell r="FB1110">
            <v>21.845599999999997</v>
          </cell>
          <cell r="FC1110">
            <v>21.845599999999997</v>
          </cell>
          <cell r="FD1110">
            <v>21.845599999999997</v>
          </cell>
          <cell r="FE1110">
            <v>21.845599999999997</v>
          </cell>
          <cell r="FF1110">
            <v>21.845599999999997</v>
          </cell>
          <cell r="FG1110">
            <v>21.845599999999997</v>
          </cell>
          <cell r="FH1110">
            <v>21.845599999999997</v>
          </cell>
          <cell r="FI1110">
            <v>21.845599999999997</v>
          </cell>
          <cell r="FJ1110">
            <v>21.845599999999997</v>
          </cell>
          <cell r="FK1110">
            <v>21.845599999999997</v>
          </cell>
          <cell r="FL1110">
            <v>21.845599999999997</v>
          </cell>
          <cell r="FM1110">
            <v>21.845599999999997</v>
          </cell>
          <cell r="FN1110">
            <v>21.845599999999997</v>
          </cell>
          <cell r="FO1110">
            <v>21.845599999999997</v>
          </cell>
          <cell r="FP1110">
            <v>21.845599999999997</v>
          </cell>
          <cell r="FQ1110">
            <v>21.845599999999997</v>
          </cell>
          <cell r="FR1110">
            <v>21.845599999999997</v>
          </cell>
          <cell r="FS1110">
            <v>21.845599999999997</v>
          </cell>
          <cell r="FT1110">
            <v>21.845599999999997</v>
          </cell>
          <cell r="FU1110">
            <v>21.845599999999997</v>
          </cell>
          <cell r="FV1110">
            <v>21.845599999999997</v>
          </cell>
          <cell r="FW1110">
            <v>21.845599999999997</v>
          </cell>
          <cell r="FX1110">
            <v>21.845599999999997</v>
          </cell>
          <cell r="FY1110">
            <v>21.845599999999997</v>
          </cell>
          <cell r="FZ1110">
            <v>21.845599999999997</v>
          </cell>
          <cell r="GA1110">
            <v>21.845599999999997</v>
          </cell>
          <cell r="GB1110">
            <v>21.845599999999997</v>
          </cell>
          <cell r="GC1110">
            <v>21.845599999999997</v>
          </cell>
          <cell r="GD1110">
            <v>21.845599999999997</v>
          </cell>
          <cell r="GE1110">
            <v>21.845599999999997</v>
          </cell>
          <cell r="GF1110">
            <v>21.845599999999997</v>
          </cell>
          <cell r="GG1110">
            <v>21.845599999999997</v>
          </cell>
          <cell r="GH1110">
            <v>21.845599999999997</v>
          </cell>
          <cell r="GI1110">
            <v>21.845599999999997</v>
          </cell>
          <cell r="GJ1110">
            <v>21.845599999999997</v>
          </cell>
        </row>
        <row r="1111">
          <cell r="AU1111" t="str">
            <v>UMBSPI 630</v>
          </cell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  <cell r="FA1111">
            <v>23.228399999999997</v>
          </cell>
          <cell r="FB1111">
            <v>23.228399999999997</v>
          </cell>
          <cell r="FC1111">
            <v>23.228399999999997</v>
          </cell>
          <cell r="FD1111">
            <v>23.228399999999997</v>
          </cell>
          <cell r="FE1111">
            <v>23.228399999999997</v>
          </cell>
          <cell r="FF1111">
            <v>23.228399999999997</v>
          </cell>
          <cell r="FG1111">
            <v>23.228399999999997</v>
          </cell>
          <cell r="FH1111">
            <v>23.228399999999997</v>
          </cell>
          <cell r="FI1111">
            <v>23.228399999999997</v>
          </cell>
          <cell r="FJ1111">
            <v>23.228399999999997</v>
          </cell>
          <cell r="FK1111">
            <v>23.228399999999997</v>
          </cell>
          <cell r="FL1111">
            <v>23.228399999999997</v>
          </cell>
          <cell r="FM1111">
            <v>23.228399999999997</v>
          </cell>
          <cell r="FN1111">
            <v>23.228399999999997</v>
          </cell>
          <cell r="FO1111">
            <v>23.228399999999997</v>
          </cell>
          <cell r="FP1111">
            <v>23.228399999999997</v>
          </cell>
          <cell r="FQ1111">
            <v>23.228399999999997</v>
          </cell>
          <cell r="FR1111">
            <v>23.228399999999997</v>
          </cell>
          <cell r="FS1111">
            <v>23.228399999999997</v>
          </cell>
          <cell r="FT1111">
            <v>23.228399999999997</v>
          </cell>
          <cell r="FU1111">
            <v>23.228399999999997</v>
          </cell>
          <cell r="FV1111">
            <v>23.228399999999997</v>
          </cell>
          <cell r="FW1111">
            <v>23.228399999999997</v>
          </cell>
          <cell r="FX1111">
            <v>23.228399999999997</v>
          </cell>
          <cell r="FY1111">
            <v>23.228399999999997</v>
          </cell>
          <cell r="FZ1111">
            <v>23.228399999999997</v>
          </cell>
          <cell r="GA1111">
            <v>23.228399999999997</v>
          </cell>
          <cell r="GB1111">
            <v>23.228399999999997</v>
          </cell>
          <cell r="GC1111">
            <v>23.228399999999997</v>
          </cell>
          <cell r="GD1111">
            <v>23.228399999999997</v>
          </cell>
          <cell r="GE1111">
            <v>23.228399999999997</v>
          </cell>
          <cell r="GF1111">
            <v>23.228399999999997</v>
          </cell>
          <cell r="GG1111">
            <v>23.228399999999997</v>
          </cell>
          <cell r="GH1111">
            <v>23.228399999999997</v>
          </cell>
          <cell r="GI1111">
            <v>23.228399999999997</v>
          </cell>
          <cell r="GJ1111">
            <v>23.228399999999997</v>
          </cell>
        </row>
        <row r="1112">
          <cell r="AU1112" t="str">
            <v>UMBSPI 640</v>
          </cell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  <cell r="FA1112">
            <v>23.773799999999998</v>
          </cell>
          <cell r="FB1112">
            <v>23.773799999999998</v>
          </cell>
          <cell r="FC1112">
            <v>23.773799999999998</v>
          </cell>
          <cell r="FD1112">
            <v>23.773799999999998</v>
          </cell>
          <cell r="FE1112">
            <v>23.773799999999998</v>
          </cell>
          <cell r="FF1112">
            <v>23.773799999999998</v>
          </cell>
          <cell r="FG1112">
            <v>23.773799999999998</v>
          </cell>
          <cell r="FH1112">
            <v>23.773799999999998</v>
          </cell>
          <cell r="FI1112">
            <v>23.773799999999998</v>
          </cell>
          <cell r="FJ1112">
            <v>23.773799999999998</v>
          </cell>
          <cell r="FK1112">
            <v>23.773799999999998</v>
          </cell>
          <cell r="FL1112">
            <v>23.773799999999998</v>
          </cell>
          <cell r="FM1112">
            <v>23.773799999999998</v>
          </cell>
          <cell r="FN1112">
            <v>23.773799999999998</v>
          </cell>
          <cell r="FO1112">
            <v>23.773799999999998</v>
          </cell>
          <cell r="FP1112">
            <v>23.773799999999998</v>
          </cell>
          <cell r="FQ1112">
            <v>23.773799999999998</v>
          </cell>
          <cell r="FR1112">
            <v>23.773799999999998</v>
          </cell>
          <cell r="FS1112">
            <v>23.773799999999998</v>
          </cell>
          <cell r="FT1112">
            <v>23.773799999999998</v>
          </cell>
          <cell r="FU1112">
            <v>23.773799999999998</v>
          </cell>
          <cell r="FV1112">
            <v>23.773799999999998</v>
          </cell>
          <cell r="FW1112">
            <v>23.773799999999998</v>
          </cell>
          <cell r="FX1112">
            <v>23.773799999999998</v>
          </cell>
          <cell r="FY1112">
            <v>23.773799999999998</v>
          </cell>
          <cell r="FZ1112">
            <v>23.773799999999998</v>
          </cell>
          <cell r="GA1112">
            <v>23.773799999999998</v>
          </cell>
          <cell r="GB1112">
            <v>23.773799999999998</v>
          </cell>
          <cell r="GC1112">
            <v>23.773799999999998</v>
          </cell>
          <cell r="GD1112">
            <v>23.773799999999998</v>
          </cell>
          <cell r="GE1112">
            <v>23.773799999999998</v>
          </cell>
          <cell r="GF1112">
            <v>23.773799999999998</v>
          </cell>
          <cell r="GG1112">
            <v>23.773799999999998</v>
          </cell>
          <cell r="GH1112">
            <v>23.773799999999998</v>
          </cell>
          <cell r="GI1112">
            <v>23.773799999999998</v>
          </cell>
          <cell r="GJ1112">
            <v>23.773799999999998</v>
          </cell>
        </row>
        <row r="1113">
          <cell r="AU1113" t="str">
            <v>UMBSPI 650</v>
          </cell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  <cell r="FA1113">
            <v>21.907799999999998</v>
          </cell>
          <cell r="FB1113">
            <v>21.907799999999998</v>
          </cell>
          <cell r="FC1113">
            <v>21.907799999999998</v>
          </cell>
          <cell r="FD1113">
            <v>21.907799999999998</v>
          </cell>
          <cell r="FE1113">
            <v>21.907799999999998</v>
          </cell>
          <cell r="FF1113">
            <v>21.907799999999998</v>
          </cell>
          <cell r="FG1113">
            <v>21.907799999999998</v>
          </cell>
          <cell r="FH1113">
            <v>21.907799999999998</v>
          </cell>
          <cell r="FI1113">
            <v>21.907799999999998</v>
          </cell>
          <cell r="FJ1113">
            <v>21.907799999999998</v>
          </cell>
          <cell r="FK1113">
            <v>21.907799999999998</v>
          </cell>
          <cell r="FL1113">
            <v>21.907799999999998</v>
          </cell>
          <cell r="FM1113">
            <v>21.907799999999998</v>
          </cell>
          <cell r="FN1113">
            <v>21.907799999999998</v>
          </cell>
          <cell r="FO1113">
            <v>21.907799999999998</v>
          </cell>
          <cell r="FP1113">
            <v>21.907799999999998</v>
          </cell>
          <cell r="FQ1113">
            <v>21.907799999999998</v>
          </cell>
          <cell r="FR1113">
            <v>21.907799999999998</v>
          </cell>
          <cell r="FS1113">
            <v>21.907799999999998</v>
          </cell>
          <cell r="FT1113">
            <v>21.907799999999998</v>
          </cell>
          <cell r="FU1113">
            <v>21.907799999999998</v>
          </cell>
          <cell r="FV1113">
            <v>21.907799999999998</v>
          </cell>
          <cell r="FW1113">
            <v>21.907799999999998</v>
          </cell>
          <cell r="FX1113">
            <v>21.907799999999998</v>
          </cell>
          <cell r="FY1113">
            <v>21.907799999999998</v>
          </cell>
          <cell r="FZ1113">
            <v>21.907799999999998</v>
          </cell>
          <cell r="GA1113">
            <v>21.907799999999998</v>
          </cell>
          <cell r="GB1113">
            <v>21.907799999999998</v>
          </cell>
          <cell r="GC1113">
            <v>21.907799999999998</v>
          </cell>
          <cell r="GD1113">
            <v>21.907799999999998</v>
          </cell>
          <cell r="GE1113">
            <v>21.907799999999998</v>
          </cell>
          <cell r="GF1113">
            <v>21.907799999999998</v>
          </cell>
          <cell r="GG1113">
            <v>21.907799999999998</v>
          </cell>
          <cell r="GH1113">
            <v>21.907799999999998</v>
          </cell>
          <cell r="GI1113">
            <v>21.907799999999998</v>
          </cell>
          <cell r="GJ1113">
            <v>21.907799999999998</v>
          </cell>
        </row>
        <row r="1114">
          <cell r="AU1114" t="str">
            <v>UMBSPI 660</v>
          </cell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  <cell r="FA1114">
            <v>24.209199999999999</v>
          </cell>
          <cell r="FB1114">
            <v>24.209199999999999</v>
          </cell>
          <cell r="FC1114">
            <v>24.209199999999999</v>
          </cell>
          <cell r="FD1114">
            <v>24.209199999999999</v>
          </cell>
          <cell r="FE1114">
            <v>24.209199999999999</v>
          </cell>
          <cell r="FF1114">
            <v>24.209199999999999</v>
          </cell>
          <cell r="FG1114">
            <v>24.209199999999999</v>
          </cell>
          <cell r="FH1114">
            <v>24.209199999999999</v>
          </cell>
          <cell r="FI1114">
            <v>24.209199999999999</v>
          </cell>
          <cell r="FJ1114">
            <v>24.209199999999999</v>
          </cell>
          <cell r="FK1114">
            <v>24.209199999999999</v>
          </cell>
          <cell r="FL1114">
            <v>24.209199999999999</v>
          </cell>
          <cell r="FM1114">
            <v>24.209199999999999</v>
          </cell>
          <cell r="FN1114">
            <v>24.209199999999999</v>
          </cell>
          <cell r="FO1114">
            <v>24.209199999999999</v>
          </cell>
          <cell r="FP1114">
            <v>24.209199999999999</v>
          </cell>
          <cell r="FQ1114">
            <v>24.209199999999999</v>
          </cell>
          <cell r="FR1114">
            <v>24.209199999999999</v>
          </cell>
          <cell r="FS1114">
            <v>24.209199999999999</v>
          </cell>
          <cell r="FT1114">
            <v>24.209199999999999</v>
          </cell>
          <cell r="FU1114">
            <v>24.209199999999999</v>
          </cell>
          <cell r="FV1114">
            <v>24.209199999999999</v>
          </cell>
          <cell r="FW1114">
            <v>24.209199999999999</v>
          </cell>
          <cell r="FX1114">
            <v>24.209199999999999</v>
          </cell>
          <cell r="FY1114">
            <v>24.209199999999999</v>
          </cell>
          <cell r="FZ1114">
            <v>24.209199999999999</v>
          </cell>
          <cell r="GA1114">
            <v>24.209199999999999</v>
          </cell>
          <cell r="GB1114">
            <v>24.209199999999999</v>
          </cell>
          <cell r="GC1114">
            <v>24.209199999999999</v>
          </cell>
          <cell r="GD1114">
            <v>24.209199999999999</v>
          </cell>
          <cell r="GE1114">
            <v>24.209199999999999</v>
          </cell>
          <cell r="GF1114">
            <v>24.209199999999999</v>
          </cell>
          <cell r="GG1114">
            <v>24.209199999999999</v>
          </cell>
          <cell r="GH1114">
            <v>24.209199999999999</v>
          </cell>
          <cell r="GI1114">
            <v>24.209199999999999</v>
          </cell>
          <cell r="GJ1114">
            <v>24.209199999999999</v>
          </cell>
        </row>
        <row r="1115">
          <cell r="AU1115" t="str">
            <v>UMBSPI 670</v>
          </cell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  <cell r="FA1115">
            <v>29.807199999999998</v>
          </cell>
          <cell r="FB1115">
            <v>29.807199999999998</v>
          </cell>
          <cell r="FC1115">
            <v>29.807199999999998</v>
          </cell>
          <cell r="FD1115">
            <v>29.807199999999998</v>
          </cell>
          <cell r="FE1115">
            <v>29.807199999999998</v>
          </cell>
          <cell r="FF1115">
            <v>29.807199999999998</v>
          </cell>
          <cell r="FG1115">
            <v>29.807199999999998</v>
          </cell>
          <cell r="FH1115">
            <v>29.807199999999998</v>
          </cell>
          <cell r="FI1115">
            <v>29.807199999999998</v>
          </cell>
          <cell r="FJ1115">
            <v>29.807199999999998</v>
          </cell>
          <cell r="FK1115">
            <v>29.807199999999998</v>
          </cell>
          <cell r="FL1115">
            <v>29.807199999999998</v>
          </cell>
          <cell r="FM1115">
            <v>29.807199999999998</v>
          </cell>
          <cell r="FN1115">
            <v>29.807199999999998</v>
          </cell>
          <cell r="FO1115">
            <v>29.807199999999998</v>
          </cell>
          <cell r="FP1115">
            <v>29.807199999999998</v>
          </cell>
          <cell r="FQ1115">
            <v>29.807199999999998</v>
          </cell>
          <cell r="FR1115">
            <v>29.807199999999998</v>
          </cell>
          <cell r="FS1115">
            <v>29.807199999999998</v>
          </cell>
          <cell r="FT1115">
            <v>29.807199999999998</v>
          </cell>
          <cell r="FU1115">
            <v>29.807199999999998</v>
          </cell>
          <cell r="FV1115">
            <v>29.807199999999998</v>
          </cell>
          <cell r="FW1115">
            <v>29.807199999999998</v>
          </cell>
          <cell r="FX1115">
            <v>29.807199999999998</v>
          </cell>
          <cell r="FY1115">
            <v>29.807199999999998</v>
          </cell>
          <cell r="FZ1115">
            <v>29.807199999999998</v>
          </cell>
          <cell r="GA1115">
            <v>29.807199999999998</v>
          </cell>
          <cell r="GB1115">
            <v>29.807199999999998</v>
          </cell>
          <cell r="GC1115">
            <v>29.807199999999998</v>
          </cell>
          <cell r="GD1115">
            <v>29.807199999999998</v>
          </cell>
          <cell r="GE1115">
            <v>29.807199999999998</v>
          </cell>
          <cell r="GF1115">
            <v>29.807199999999998</v>
          </cell>
          <cell r="GG1115">
            <v>29.807199999999998</v>
          </cell>
          <cell r="GH1115">
            <v>29.807199999999998</v>
          </cell>
          <cell r="GI1115">
            <v>29.807199999999998</v>
          </cell>
          <cell r="GJ1115">
            <v>29.807199999999998</v>
          </cell>
        </row>
        <row r="1116">
          <cell r="AU1116" t="str">
            <v>UMBSPI 675</v>
          </cell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  <cell r="FA1116">
            <v>33.1038</v>
          </cell>
          <cell r="FB1116">
            <v>33.1038</v>
          </cell>
          <cell r="FC1116">
            <v>33.1038</v>
          </cell>
          <cell r="FD1116">
            <v>33.1038</v>
          </cell>
          <cell r="FE1116">
            <v>33.1038</v>
          </cell>
          <cell r="FF1116">
            <v>33.1038</v>
          </cell>
          <cell r="FG1116">
            <v>33.1038</v>
          </cell>
          <cell r="FH1116">
            <v>33.1038</v>
          </cell>
          <cell r="FI1116">
            <v>33.1038</v>
          </cell>
          <cell r="FJ1116">
            <v>33.1038</v>
          </cell>
          <cell r="FK1116">
            <v>33.1038</v>
          </cell>
          <cell r="FL1116">
            <v>33.1038</v>
          </cell>
          <cell r="FM1116">
            <v>33.1038</v>
          </cell>
          <cell r="FN1116">
            <v>33.1038</v>
          </cell>
          <cell r="FO1116">
            <v>33.1038</v>
          </cell>
          <cell r="FP1116">
            <v>33.1038</v>
          </cell>
          <cell r="FQ1116">
            <v>33.1038</v>
          </cell>
          <cell r="FR1116">
            <v>33.1038</v>
          </cell>
          <cell r="FS1116">
            <v>33.1038</v>
          </cell>
          <cell r="FT1116">
            <v>33.1038</v>
          </cell>
          <cell r="FU1116">
            <v>33.1038</v>
          </cell>
          <cell r="FV1116">
            <v>33.1038</v>
          </cell>
          <cell r="FW1116">
            <v>33.1038</v>
          </cell>
          <cell r="FX1116">
            <v>33.1038</v>
          </cell>
          <cell r="FY1116">
            <v>33.1038</v>
          </cell>
          <cell r="FZ1116">
            <v>33.1038</v>
          </cell>
          <cell r="GA1116">
            <v>33.1038</v>
          </cell>
          <cell r="GB1116">
            <v>33.1038</v>
          </cell>
          <cell r="GC1116">
            <v>33.1038</v>
          </cell>
          <cell r="GD1116">
            <v>33.1038</v>
          </cell>
          <cell r="GE1116">
            <v>33.1038</v>
          </cell>
          <cell r="GF1116">
            <v>33.1038</v>
          </cell>
          <cell r="GG1116">
            <v>33.1038</v>
          </cell>
          <cell r="GH1116">
            <v>33.1038</v>
          </cell>
          <cell r="GI1116">
            <v>33.1038</v>
          </cell>
          <cell r="GJ1116">
            <v>33.1038</v>
          </cell>
        </row>
        <row r="1117">
          <cell r="AU1117" t="str">
            <v>UMBSPI 680</v>
          </cell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  <cell r="FA1117">
            <v>35.551699999999997</v>
          </cell>
          <cell r="FB1117">
            <v>35.551699999999997</v>
          </cell>
          <cell r="FC1117">
            <v>35.551699999999997</v>
          </cell>
          <cell r="FD1117">
            <v>35.551699999999997</v>
          </cell>
          <cell r="FE1117">
            <v>35.551699999999997</v>
          </cell>
          <cell r="FF1117">
            <v>35.551699999999997</v>
          </cell>
          <cell r="FG1117">
            <v>35.551699999999997</v>
          </cell>
          <cell r="FH1117">
            <v>35.551699999999997</v>
          </cell>
          <cell r="FI1117">
            <v>35.551699999999997</v>
          </cell>
          <cell r="FJ1117">
            <v>35.551699999999997</v>
          </cell>
          <cell r="FK1117">
            <v>35.551699999999997</v>
          </cell>
          <cell r="FL1117">
            <v>35.551699999999997</v>
          </cell>
          <cell r="FM1117">
            <v>35.551699999999997</v>
          </cell>
          <cell r="FN1117">
            <v>35.551699999999997</v>
          </cell>
          <cell r="FO1117">
            <v>35.551699999999997</v>
          </cell>
          <cell r="FP1117">
            <v>35.551699999999997</v>
          </cell>
          <cell r="FQ1117">
            <v>35.551699999999997</v>
          </cell>
          <cell r="FR1117">
            <v>35.551699999999997</v>
          </cell>
          <cell r="FS1117">
            <v>35.551699999999997</v>
          </cell>
          <cell r="FT1117">
            <v>35.551699999999997</v>
          </cell>
          <cell r="FU1117">
            <v>35.551699999999997</v>
          </cell>
          <cell r="FV1117">
            <v>35.551699999999997</v>
          </cell>
          <cell r="FW1117">
            <v>35.551699999999997</v>
          </cell>
          <cell r="FX1117">
            <v>35.551699999999997</v>
          </cell>
          <cell r="FY1117">
            <v>35.551699999999997</v>
          </cell>
          <cell r="FZ1117">
            <v>35.551699999999997</v>
          </cell>
          <cell r="GA1117">
            <v>35.551699999999997</v>
          </cell>
          <cell r="GB1117">
            <v>35.551699999999997</v>
          </cell>
          <cell r="GC1117">
            <v>35.551699999999997</v>
          </cell>
          <cell r="GD1117">
            <v>35.551699999999997</v>
          </cell>
          <cell r="GE1117">
            <v>35.551699999999997</v>
          </cell>
          <cell r="GF1117">
            <v>35.551699999999997</v>
          </cell>
          <cell r="GG1117">
            <v>35.551699999999997</v>
          </cell>
          <cell r="GH1117">
            <v>35.551699999999997</v>
          </cell>
          <cell r="GI1117">
            <v>35.551699999999997</v>
          </cell>
          <cell r="GJ1117">
            <v>35.551699999999997</v>
          </cell>
        </row>
        <row r="1118">
          <cell r="AU1118" t="str">
            <v>UMBSPI 685</v>
          </cell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  <cell r="FA1118">
            <v>33.374700000000004</v>
          </cell>
          <cell r="FB1118">
            <v>33.374700000000004</v>
          </cell>
          <cell r="FC1118">
            <v>33.374700000000004</v>
          </cell>
          <cell r="FD1118">
            <v>33.374700000000004</v>
          </cell>
          <cell r="FE1118">
            <v>33.374700000000004</v>
          </cell>
          <cell r="FF1118">
            <v>33.374700000000004</v>
          </cell>
          <cell r="FG1118">
            <v>33.374700000000004</v>
          </cell>
          <cell r="FH1118">
            <v>33.374700000000004</v>
          </cell>
          <cell r="FI1118">
            <v>33.374700000000004</v>
          </cell>
          <cell r="FJ1118">
            <v>33.374700000000004</v>
          </cell>
          <cell r="FK1118">
            <v>33.374700000000004</v>
          </cell>
          <cell r="FL1118">
            <v>33.374700000000004</v>
          </cell>
          <cell r="FM1118">
            <v>33.374700000000004</v>
          </cell>
          <cell r="FN1118">
            <v>33.374700000000004</v>
          </cell>
          <cell r="FO1118">
            <v>33.374700000000004</v>
          </cell>
          <cell r="FP1118">
            <v>33.374700000000004</v>
          </cell>
          <cell r="FQ1118">
            <v>33.374700000000004</v>
          </cell>
          <cell r="FR1118">
            <v>33.374700000000004</v>
          </cell>
          <cell r="FS1118">
            <v>33.374700000000004</v>
          </cell>
          <cell r="FT1118">
            <v>33.374700000000004</v>
          </cell>
          <cell r="FU1118">
            <v>33.374700000000004</v>
          </cell>
          <cell r="FV1118">
            <v>33.374700000000004</v>
          </cell>
          <cell r="FW1118">
            <v>33.374700000000004</v>
          </cell>
          <cell r="FX1118">
            <v>33.374700000000004</v>
          </cell>
          <cell r="FY1118">
            <v>33.374700000000004</v>
          </cell>
          <cell r="FZ1118">
            <v>33.374700000000004</v>
          </cell>
          <cell r="GA1118">
            <v>33.374700000000004</v>
          </cell>
          <cell r="GB1118">
            <v>33.374700000000004</v>
          </cell>
          <cell r="GC1118">
            <v>33.374700000000004</v>
          </cell>
          <cell r="GD1118">
            <v>33.374700000000004</v>
          </cell>
          <cell r="GE1118">
            <v>33.374700000000004</v>
          </cell>
          <cell r="GF1118">
            <v>33.374700000000004</v>
          </cell>
          <cell r="GG1118">
            <v>33.374700000000004</v>
          </cell>
          <cell r="GH1118">
            <v>33.374700000000004</v>
          </cell>
          <cell r="GI1118">
            <v>33.374700000000004</v>
          </cell>
          <cell r="GJ1118">
            <v>33.374700000000004</v>
          </cell>
        </row>
        <row r="1119">
          <cell r="AU1119" t="str">
            <v>UMBSPI 690</v>
          </cell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  <cell r="FA1119">
            <v>31.197700000000001</v>
          </cell>
          <cell r="FB1119">
            <v>31.197700000000001</v>
          </cell>
          <cell r="FC1119">
            <v>31.197700000000001</v>
          </cell>
          <cell r="FD1119">
            <v>31.197700000000001</v>
          </cell>
          <cell r="FE1119">
            <v>31.197700000000001</v>
          </cell>
          <cell r="FF1119">
            <v>31.197700000000001</v>
          </cell>
          <cell r="FG1119">
            <v>31.197700000000001</v>
          </cell>
          <cell r="FH1119">
            <v>31.197700000000001</v>
          </cell>
          <cell r="FI1119">
            <v>31.197700000000001</v>
          </cell>
          <cell r="FJ1119">
            <v>31.197700000000001</v>
          </cell>
          <cell r="FK1119">
            <v>31.197700000000001</v>
          </cell>
          <cell r="FL1119">
            <v>31.197700000000001</v>
          </cell>
          <cell r="FM1119">
            <v>31.197700000000001</v>
          </cell>
          <cell r="FN1119">
            <v>31.197700000000001</v>
          </cell>
          <cell r="FO1119">
            <v>31.197700000000001</v>
          </cell>
          <cell r="FP1119">
            <v>31.197700000000001</v>
          </cell>
          <cell r="FQ1119">
            <v>31.197700000000001</v>
          </cell>
          <cell r="FR1119">
            <v>31.197700000000001</v>
          </cell>
          <cell r="FS1119">
            <v>31.197700000000001</v>
          </cell>
          <cell r="FT1119">
            <v>31.197700000000001</v>
          </cell>
          <cell r="FU1119">
            <v>31.197700000000001</v>
          </cell>
          <cell r="FV1119">
            <v>31.197700000000001</v>
          </cell>
          <cell r="FW1119">
            <v>31.197700000000001</v>
          </cell>
          <cell r="FX1119">
            <v>31.197700000000001</v>
          </cell>
          <cell r="FY1119">
            <v>31.197700000000001</v>
          </cell>
          <cell r="FZ1119">
            <v>31.197700000000001</v>
          </cell>
          <cell r="GA1119">
            <v>31.197700000000001</v>
          </cell>
          <cell r="GB1119">
            <v>31.197700000000001</v>
          </cell>
          <cell r="GC1119">
            <v>31.197700000000001</v>
          </cell>
          <cell r="GD1119">
            <v>31.197700000000001</v>
          </cell>
          <cell r="GE1119">
            <v>31.197700000000001</v>
          </cell>
          <cell r="GF1119">
            <v>31.197700000000001</v>
          </cell>
          <cell r="GG1119">
            <v>31.197700000000001</v>
          </cell>
          <cell r="GH1119">
            <v>31.197700000000001</v>
          </cell>
          <cell r="GI1119">
            <v>31.197700000000001</v>
          </cell>
          <cell r="GJ1119">
            <v>31.197700000000001</v>
          </cell>
        </row>
        <row r="1120">
          <cell r="AU1120" t="str">
            <v>UMBSPI 700</v>
          </cell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  <cell r="FA1120">
            <v>22.800699999999999</v>
          </cell>
          <cell r="FB1120">
            <v>22.800699999999999</v>
          </cell>
          <cell r="FC1120">
            <v>22.800699999999999</v>
          </cell>
          <cell r="FD1120">
            <v>22.800699999999999</v>
          </cell>
          <cell r="FE1120">
            <v>22.800699999999999</v>
          </cell>
          <cell r="FF1120">
            <v>22.800699999999999</v>
          </cell>
          <cell r="FG1120">
            <v>22.800699999999999</v>
          </cell>
          <cell r="FH1120">
            <v>22.800699999999999</v>
          </cell>
          <cell r="FI1120">
            <v>22.800699999999999</v>
          </cell>
          <cell r="FJ1120">
            <v>22.800699999999999</v>
          </cell>
          <cell r="FK1120">
            <v>22.800699999999999</v>
          </cell>
          <cell r="FL1120">
            <v>22.800699999999999</v>
          </cell>
          <cell r="FM1120">
            <v>22.800699999999999</v>
          </cell>
          <cell r="FN1120">
            <v>22.800699999999999</v>
          </cell>
          <cell r="FO1120">
            <v>22.800699999999999</v>
          </cell>
          <cell r="FP1120">
            <v>22.800699999999999</v>
          </cell>
          <cell r="FQ1120">
            <v>22.800699999999999</v>
          </cell>
          <cell r="FR1120">
            <v>22.800699999999999</v>
          </cell>
          <cell r="FS1120">
            <v>22.800699999999999</v>
          </cell>
          <cell r="FT1120">
            <v>22.800699999999999</v>
          </cell>
          <cell r="FU1120">
            <v>22.800699999999999</v>
          </cell>
          <cell r="FV1120">
            <v>22.800699999999999</v>
          </cell>
          <cell r="FW1120">
            <v>22.800699999999999</v>
          </cell>
          <cell r="FX1120">
            <v>22.800699999999999</v>
          </cell>
          <cell r="FY1120">
            <v>22.800699999999999</v>
          </cell>
          <cell r="FZ1120">
            <v>22.800699999999999</v>
          </cell>
          <cell r="GA1120">
            <v>22.800699999999999</v>
          </cell>
          <cell r="GB1120">
            <v>22.800699999999999</v>
          </cell>
          <cell r="GC1120">
            <v>22.800699999999999</v>
          </cell>
          <cell r="GD1120">
            <v>22.800699999999999</v>
          </cell>
          <cell r="GE1120">
            <v>22.800699999999999</v>
          </cell>
          <cell r="GF1120">
            <v>22.800699999999999</v>
          </cell>
          <cell r="GG1120">
            <v>22.800699999999999</v>
          </cell>
          <cell r="GH1120">
            <v>22.800699999999999</v>
          </cell>
          <cell r="GI1120">
            <v>22.800699999999999</v>
          </cell>
          <cell r="GJ1120">
            <v>22.800699999999999</v>
          </cell>
        </row>
        <row r="1121">
          <cell r="AU1121" t="str">
            <v>UMBSPI 710</v>
          </cell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  <cell r="FA1121">
            <v>24.355699999999999</v>
          </cell>
          <cell r="FB1121">
            <v>24.355699999999999</v>
          </cell>
          <cell r="FC1121">
            <v>24.355699999999999</v>
          </cell>
          <cell r="FD1121">
            <v>24.355699999999999</v>
          </cell>
          <cell r="FE1121">
            <v>24.355699999999999</v>
          </cell>
          <cell r="FF1121">
            <v>24.355699999999999</v>
          </cell>
          <cell r="FG1121">
            <v>24.355699999999999</v>
          </cell>
          <cell r="FH1121">
            <v>24.355699999999999</v>
          </cell>
          <cell r="FI1121">
            <v>24.355699999999999</v>
          </cell>
          <cell r="FJ1121">
            <v>24.355699999999999</v>
          </cell>
          <cell r="FK1121">
            <v>24.355699999999999</v>
          </cell>
          <cell r="FL1121">
            <v>24.355699999999999</v>
          </cell>
          <cell r="FM1121">
            <v>24.355699999999999</v>
          </cell>
          <cell r="FN1121">
            <v>24.355699999999999</v>
          </cell>
          <cell r="FO1121">
            <v>24.355699999999999</v>
          </cell>
          <cell r="FP1121">
            <v>24.355699999999999</v>
          </cell>
          <cell r="FQ1121">
            <v>24.355699999999999</v>
          </cell>
          <cell r="FR1121">
            <v>24.355699999999999</v>
          </cell>
          <cell r="FS1121">
            <v>24.355699999999999</v>
          </cell>
          <cell r="FT1121">
            <v>24.355699999999999</v>
          </cell>
          <cell r="FU1121">
            <v>24.355699999999999</v>
          </cell>
          <cell r="FV1121">
            <v>24.355699999999999</v>
          </cell>
          <cell r="FW1121">
            <v>24.355699999999999</v>
          </cell>
          <cell r="FX1121">
            <v>24.355699999999999</v>
          </cell>
          <cell r="FY1121">
            <v>24.355699999999999</v>
          </cell>
          <cell r="FZ1121">
            <v>24.355699999999999</v>
          </cell>
          <cell r="GA1121">
            <v>24.355699999999999</v>
          </cell>
          <cell r="GB1121">
            <v>24.355699999999999</v>
          </cell>
          <cell r="GC1121">
            <v>24.355699999999999</v>
          </cell>
          <cell r="GD1121">
            <v>24.355699999999999</v>
          </cell>
          <cell r="GE1121">
            <v>24.355699999999999</v>
          </cell>
          <cell r="GF1121">
            <v>24.355699999999999</v>
          </cell>
          <cell r="GG1121">
            <v>24.355699999999999</v>
          </cell>
          <cell r="GH1121">
            <v>24.355699999999999</v>
          </cell>
          <cell r="GI1121">
            <v>24.355699999999999</v>
          </cell>
          <cell r="GJ1121">
            <v>24.355699999999999</v>
          </cell>
        </row>
        <row r="1122">
          <cell r="AU1122" t="str">
            <v>UMBSPI 720</v>
          </cell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  <cell r="FA1122">
            <v>27.216900000000003</v>
          </cell>
          <cell r="FB1122">
            <v>27.216900000000003</v>
          </cell>
          <cell r="FC1122">
            <v>27.216900000000003</v>
          </cell>
          <cell r="FD1122">
            <v>27.216900000000003</v>
          </cell>
          <cell r="FE1122">
            <v>27.216900000000003</v>
          </cell>
          <cell r="FF1122">
            <v>27.216900000000003</v>
          </cell>
          <cell r="FG1122">
            <v>27.216900000000003</v>
          </cell>
          <cell r="FH1122">
            <v>27.216900000000003</v>
          </cell>
          <cell r="FI1122">
            <v>27.216900000000003</v>
          </cell>
          <cell r="FJ1122">
            <v>27.216900000000003</v>
          </cell>
          <cell r="FK1122">
            <v>27.216900000000003</v>
          </cell>
          <cell r="FL1122">
            <v>27.216900000000003</v>
          </cell>
          <cell r="FM1122">
            <v>27.216900000000003</v>
          </cell>
          <cell r="FN1122">
            <v>27.216900000000003</v>
          </cell>
          <cell r="FO1122">
            <v>27.216900000000003</v>
          </cell>
          <cell r="FP1122">
            <v>27.216900000000003</v>
          </cell>
          <cell r="FQ1122">
            <v>27.216900000000003</v>
          </cell>
          <cell r="FR1122">
            <v>27.216900000000003</v>
          </cell>
          <cell r="FS1122">
            <v>27.216900000000003</v>
          </cell>
          <cell r="FT1122">
            <v>27.216900000000003</v>
          </cell>
          <cell r="FU1122">
            <v>27.216900000000003</v>
          </cell>
          <cell r="FV1122">
            <v>27.216900000000003</v>
          </cell>
          <cell r="FW1122">
            <v>27.216900000000003</v>
          </cell>
          <cell r="FX1122">
            <v>27.216900000000003</v>
          </cell>
          <cell r="FY1122">
            <v>27.216900000000003</v>
          </cell>
          <cell r="FZ1122">
            <v>27.216900000000003</v>
          </cell>
          <cell r="GA1122">
            <v>27.216900000000003</v>
          </cell>
          <cell r="GB1122">
            <v>27.216900000000003</v>
          </cell>
          <cell r="GC1122">
            <v>27.216900000000003</v>
          </cell>
          <cell r="GD1122">
            <v>27.216900000000003</v>
          </cell>
          <cell r="GE1122">
            <v>27.216900000000003</v>
          </cell>
          <cell r="GF1122">
            <v>27.216900000000003</v>
          </cell>
          <cell r="GG1122">
            <v>27.216900000000003</v>
          </cell>
          <cell r="GH1122">
            <v>27.216900000000003</v>
          </cell>
          <cell r="GI1122">
            <v>27.216900000000003</v>
          </cell>
          <cell r="GJ1122">
            <v>27.216900000000003</v>
          </cell>
        </row>
        <row r="1123">
          <cell r="AU1123" t="str">
            <v>UMBSPI 730</v>
          </cell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  <cell r="FA1123">
            <v>15.470500000000001</v>
          </cell>
          <cell r="FB1123">
            <v>15.470500000000001</v>
          </cell>
          <cell r="FC1123">
            <v>15.470500000000001</v>
          </cell>
          <cell r="FD1123">
            <v>15.470500000000001</v>
          </cell>
          <cell r="FE1123">
            <v>15.470500000000001</v>
          </cell>
          <cell r="FF1123">
            <v>15.470500000000001</v>
          </cell>
          <cell r="FG1123">
            <v>15.470500000000001</v>
          </cell>
          <cell r="FH1123">
            <v>15.470500000000001</v>
          </cell>
          <cell r="FI1123">
            <v>15.470500000000001</v>
          </cell>
          <cell r="FJ1123">
            <v>15.470500000000001</v>
          </cell>
          <cell r="FK1123">
            <v>15.470500000000001</v>
          </cell>
          <cell r="FL1123">
            <v>15.470500000000001</v>
          </cell>
          <cell r="FM1123">
            <v>15.470500000000001</v>
          </cell>
          <cell r="FN1123">
            <v>15.470500000000001</v>
          </cell>
          <cell r="FO1123">
            <v>15.470500000000001</v>
          </cell>
          <cell r="FP1123">
            <v>15.470500000000001</v>
          </cell>
          <cell r="FQ1123">
            <v>15.470500000000001</v>
          </cell>
          <cell r="FR1123">
            <v>15.470500000000001</v>
          </cell>
          <cell r="FS1123">
            <v>15.470500000000001</v>
          </cell>
          <cell r="FT1123">
            <v>15.470500000000001</v>
          </cell>
          <cell r="FU1123">
            <v>15.470500000000001</v>
          </cell>
          <cell r="FV1123">
            <v>15.470500000000001</v>
          </cell>
          <cell r="FW1123">
            <v>15.470500000000001</v>
          </cell>
          <cell r="FX1123">
            <v>15.470500000000001</v>
          </cell>
          <cell r="FY1123">
            <v>15.470500000000001</v>
          </cell>
          <cell r="FZ1123">
            <v>15.470500000000001</v>
          </cell>
          <cell r="GA1123">
            <v>15.470500000000001</v>
          </cell>
          <cell r="GB1123">
            <v>15.470500000000001</v>
          </cell>
          <cell r="GC1123">
            <v>15.470500000000001</v>
          </cell>
          <cell r="GD1123">
            <v>15.470500000000001</v>
          </cell>
          <cell r="GE1123">
            <v>15.470500000000001</v>
          </cell>
          <cell r="GF1123">
            <v>15.470500000000001</v>
          </cell>
          <cell r="GG1123">
            <v>15.470500000000001</v>
          </cell>
          <cell r="GH1123">
            <v>15.470500000000001</v>
          </cell>
          <cell r="GI1123">
            <v>15.470500000000001</v>
          </cell>
          <cell r="GJ1123">
            <v>15.470500000000001</v>
          </cell>
        </row>
        <row r="1124">
          <cell r="AU1124" t="str">
            <v>UMBSPI 735</v>
          </cell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  <cell r="FA1124">
            <v>21.6189</v>
          </cell>
          <cell r="FB1124">
            <v>21.6189</v>
          </cell>
          <cell r="FC1124">
            <v>21.6189</v>
          </cell>
          <cell r="FD1124">
            <v>21.6189</v>
          </cell>
          <cell r="FE1124">
            <v>21.6189</v>
          </cell>
          <cell r="FF1124">
            <v>21.6189</v>
          </cell>
          <cell r="FG1124">
            <v>21.6189</v>
          </cell>
          <cell r="FH1124">
            <v>21.6189</v>
          </cell>
          <cell r="FI1124">
            <v>21.6189</v>
          </cell>
          <cell r="FJ1124">
            <v>21.6189</v>
          </cell>
          <cell r="FK1124">
            <v>21.6189</v>
          </cell>
          <cell r="FL1124">
            <v>21.6189</v>
          </cell>
          <cell r="FM1124">
            <v>21.6189</v>
          </cell>
          <cell r="FN1124">
            <v>21.6189</v>
          </cell>
          <cell r="FO1124">
            <v>21.6189</v>
          </cell>
          <cell r="FP1124">
            <v>21.6189</v>
          </cell>
          <cell r="FQ1124">
            <v>21.6189</v>
          </cell>
          <cell r="FR1124">
            <v>21.6189</v>
          </cell>
          <cell r="FS1124">
            <v>21.6189</v>
          </cell>
          <cell r="FT1124">
            <v>21.6189</v>
          </cell>
          <cell r="FU1124">
            <v>21.6189</v>
          </cell>
          <cell r="FV1124">
            <v>21.6189</v>
          </cell>
          <cell r="FW1124">
            <v>21.6189</v>
          </cell>
          <cell r="FX1124">
            <v>21.6189</v>
          </cell>
          <cell r="FY1124">
            <v>21.6189</v>
          </cell>
          <cell r="FZ1124">
            <v>21.6189</v>
          </cell>
          <cell r="GA1124">
            <v>21.6189</v>
          </cell>
          <cell r="GB1124">
            <v>21.6189</v>
          </cell>
          <cell r="GC1124">
            <v>21.6189</v>
          </cell>
          <cell r="GD1124">
            <v>21.6189</v>
          </cell>
          <cell r="GE1124">
            <v>21.6189</v>
          </cell>
          <cell r="GF1124">
            <v>21.6189</v>
          </cell>
          <cell r="GG1124">
            <v>21.6189</v>
          </cell>
          <cell r="GH1124">
            <v>21.6189</v>
          </cell>
          <cell r="GI1124">
            <v>21.6189</v>
          </cell>
          <cell r="GJ1124">
            <v>21.6189</v>
          </cell>
        </row>
        <row r="1125">
          <cell r="AU1125" t="str">
            <v>UMBSPI 740</v>
          </cell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  <cell r="FA1125">
            <v>23.049500000000002</v>
          </cell>
          <cell r="FB1125">
            <v>23.049500000000002</v>
          </cell>
          <cell r="FC1125">
            <v>23.049500000000002</v>
          </cell>
          <cell r="FD1125">
            <v>23.049500000000002</v>
          </cell>
          <cell r="FE1125">
            <v>23.049500000000002</v>
          </cell>
          <cell r="FF1125">
            <v>23.049500000000002</v>
          </cell>
          <cell r="FG1125">
            <v>23.049500000000002</v>
          </cell>
          <cell r="FH1125">
            <v>23.049500000000002</v>
          </cell>
          <cell r="FI1125">
            <v>23.049500000000002</v>
          </cell>
          <cell r="FJ1125">
            <v>23.049500000000002</v>
          </cell>
          <cell r="FK1125">
            <v>23.049500000000002</v>
          </cell>
          <cell r="FL1125">
            <v>23.049500000000002</v>
          </cell>
          <cell r="FM1125">
            <v>23.049500000000002</v>
          </cell>
          <cell r="FN1125">
            <v>23.049500000000002</v>
          </cell>
          <cell r="FO1125">
            <v>23.049500000000002</v>
          </cell>
          <cell r="FP1125">
            <v>23.049500000000002</v>
          </cell>
          <cell r="FQ1125">
            <v>23.049500000000002</v>
          </cell>
          <cell r="FR1125">
            <v>23.049500000000002</v>
          </cell>
          <cell r="FS1125">
            <v>23.049500000000002</v>
          </cell>
          <cell r="FT1125">
            <v>23.049500000000002</v>
          </cell>
          <cell r="FU1125">
            <v>23.049500000000002</v>
          </cell>
          <cell r="FV1125">
            <v>23.049500000000002</v>
          </cell>
          <cell r="FW1125">
            <v>23.049500000000002</v>
          </cell>
          <cell r="FX1125">
            <v>23.049500000000002</v>
          </cell>
          <cell r="FY1125">
            <v>23.049500000000002</v>
          </cell>
          <cell r="FZ1125">
            <v>23.049500000000002</v>
          </cell>
          <cell r="GA1125">
            <v>23.049500000000002</v>
          </cell>
          <cell r="GB1125">
            <v>23.049500000000002</v>
          </cell>
          <cell r="GC1125">
            <v>23.049500000000002</v>
          </cell>
          <cell r="GD1125">
            <v>23.049500000000002</v>
          </cell>
          <cell r="GE1125">
            <v>23.049500000000002</v>
          </cell>
          <cell r="GF1125">
            <v>23.049500000000002</v>
          </cell>
          <cell r="GG1125">
            <v>23.049500000000002</v>
          </cell>
          <cell r="GH1125">
            <v>23.049500000000002</v>
          </cell>
          <cell r="GI1125">
            <v>23.049500000000002</v>
          </cell>
          <cell r="GJ1125">
            <v>23.049500000000002</v>
          </cell>
        </row>
        <row r="1126">
          <cell r="AU1126" t="str">
            <v>UMBSPI 750</v>
          </cell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  <cell r="FA1126">
            <v>21.992100000000001</v>
          </cell>
          <cell r="FB1126">
            <v>21.992100000000001</v>
          </cell>
          <cell r="FC1126">
            <v>21.992100000000001</v>
          </cell>
          <cell r="FD1126">
            <v>21.992100000000001</v>
          </cell>
          <cell r="FE1126">
            <v>21.992100000000001</v>
          </cell>
          <cell r="FF1126">
            <v>21.992100000000001</v>
          </cell>
          <cell r="FG1126">
            <v>21.992100000000001</v>
          </cell>
          <cell r="FH1126">
            <v>21.992100000000001</v>
          </cell>
          <cell r="FI1126">
            <v>21.992100000000001</v>
          </cell>
          <cell r="FJ1126">
            <v>21.992100000000001</v>
          </cell>
          <cell r="FK1126">
            <v>21.992100000000001</v>
          </cell>
          <cell r="FL1126">
            <v>21.992100000000001</v>
          </cell>
          <cell r="FM1126">
            <v>21.992100000000001</v>
          </cell>
          <cell r="FN1126">
            <v>21.992100000000001</v>
          </cell>
          <cell r="FO1126">
            <v>21.992100000000001</v>
          </cell>
          <cell r="FP1126">
            <v>21.992100000000001</v>
          </cell>
          <cell r="FQ1126">
            <v>21.992100000000001</v>
          </cell>
          <cell r="FR1126">
            <v>21.992100000000001</v>
          </cell>
          <cell r="FS1126">
            <v>21.992100000000001</v>
          </cell>
          <cell r="FT1126">
            <v>21.992100000000001</v>
          </cell>
          <cell r="FU1126">
            <v>21.992100000000001</v>
          </cell>
          <cell r="FV1126">
            <v>21.992100000000001</v>
          </cell>
          <cell r="FW1126">
            <v>21.992100000000001</v>
          </cell>
          <cell r="FX1126">
            <v>21.992100000000001</v>
          </cell>
          <cell r="FY1126">
            <v>21.992100000000001</v>
          </cell>
          <cell r="FZ1126">
            <v>21.992100000000001</v>
          </cell>
          <cell r="GA1126">
            <v>21.992100000000001</v>
          </cell>
          <cell r="GB1126">
            <v>21.992100000000001</v>
          </cell>
          <cell r="GC1126">
            <v>21.992100000000001</v>
          </cell>
          <cell r="GD1126">
            <v>21.992100000000001</v>
          </cell>
          <cell r="GE1126">
            <v>21.992100000000001</v>
          </cell>
          <cell r="GF1126">
            <v>21.992100000000001</v>
          </cell>
          <cell r="GG1126">
            <v>21.992100000000001</v>
          </cell>
          <cell r="GH1126">
            <v>21.992100000000001</v>
          </cell>
          <cell r="GI1126">
            <v>21.992100000000001</v>
          </cell>
          <cell r="GJ1126">
            <v>21.992100000000001</v>
          </cell>
        </row>
        <row r="1127">
          <cell r="AU1127" t="str">
            <v>UMBSPI 755</v>
          </cell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  <cell r="FA1127">
            <v>23.422699999999999</v>
          </cell>
          <cell r="FB1127">
            <v>23.422699999999999</v>
          </cell>
          <cell r="FC1127">
            <v>23.422699999999999</v>
          </cell>
          <cell r="FD1127">
            <v>23.422699999999999</v>
          </cell>
          <cell r="FE1127">
            <v>23.422699999999999</v>
          </cell>
          <cell r="FF1127">
            <v>23.422699999999999</v>
          </cell>
          <cell r="FG1127">
            <v>23.422699999999999</v>
          </cell>
          <cell r="FH1127">
            <v>23.422699999999999</v>
          </cell>
          <cell r="FI1127">
            <v>23.422699999999999</v>
          </cell>
          <cell r="FJ1127">
            <v>23.422699999999999</v>
          </cell>
          <cell r="FK1127">
            <v>23.422699999999999</v>
          </cell>
          <cell r="FL1127">
            <v>23.422699999999999</v>
          </cell>
          <cell r="FM1127">
            <v>23.422699999999999</v>
          </cell>
          <cell r="FN1127">
            <v>23.422699999999999</v>
          </cell>
          <cell r="FO1127">
            <v>23.422699999999999</v>
          </cell>
          <cell r="FP1127">
            <v>23.422699999999999</v>
          </cell>
          <cell r="FQ1127">
            <v>23.422699999999999</v>
          </cell>
          <cell r="FR1127">
            <v>23.422699999999999</v>
          </cell>
          <cell r="FS1127">
            <v>23.422699999999999</v>
          </cell>
          <cell r="FT1127">
            <v>23.422699999999999</v>
          </cell>
          <cell r="FU1127">
            <v>23.422699999999999</v>
          </cell>
          <cell r="FV1127">
            <v>23.422699999999999</v>
          </cell>
          <cell r="FW1127">
            <v>23.422699999999999</v>
          </cell>
          <cell r="FX1127">
            <v>23.422699999999999</v>
          </cell>
          <cell r="FY1127">
            <v>23.422699999999999</v>
          </cell>
          <cell r="FZ1127">
            <v>23.422699999999999</v>
          </cell>
          <cell r="GA1127">
            <v>23.422699999999999</v>
          </cell>
          <cell r="GB1127">
            <v>23.422699999999999</v>
          </cell>
          <cell r="GC1127">
            <v>23.422699999999999</v>
          </cell>
          <cell r="GD1127">
            <v>23.422699999999999</v>
          </cell>
          <cell r="GE1127">
            <v>23.422699999999999</v>
          </cell>
          <cell r="GF1127">
            <v>23.422699999999999</v>
          </cell>
          <cell r="GG1127">
            <v>23.422699999999999</v>
          </cell>
          <cell r="GH1127">
            <v>23.422699999999999</v>
          </cell>
          <cell r="GI1127">
            <v>23.422699999999999</v>
          </cell>
          <cell r="GJ1127">
            <v>23.422699999999999</v>
          </cell>
        </row>
        <row r="1128">
          <cell r="AU1128" t="str">
            <v>UMBSPI 760</v>
          </cell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  <cell r="FA1128">
            <v>24.604500000000002</v>
          </cell>
          <cell r="FB1128">
            <v>24.604500000000002</v>
          </cell>
          <cell r="FC1128">
            <v>24.604500000000002</v>
          </cell>
          <cell r="FD1128">
            <v>24.604500000000002</v>
          </cell>
          <cell r="FE1128">
            <v>24.604500000000002</v>
          </cell>
          <cell r="FF1128">
            <v>24.604500000000002</v>
          </cell>
          <cell r="FG1128">
            <v>24.604500000000002</v>
          </cell>
          <cell r="FH1128">
            <v>24.604500000000002</v>
          </cell>
          <cell r="FI1128">
            <v>24.604500000000002</v>
          </cell>
          <cell r="FJ1128">
            <v>24.604500000000002</v>
          </cell>
          <cell r="FK1128">
            <v>24.604500000000002</v>
          </cell>
          <cell r="FL1128">
            <v>24.604500000000002</v>
          </cell>
          <cell r="FM1128">
            <v>24.604500000000002</v>
          </cell>
          <cell r="FN1128">
            <v>24.604500000000002</v>
          </cell>
          <cell r="FO1128">
            <v>24.604500000000002</v>
          </cell>
          <cell r="FP1128">
            <v>24.604500000000002</v>
          </cell>
          <cell r="FQ1128">
            <v>24.604500000000002</v>
          </cell>
          <cell r="FR1128">
            <v>24.604500000000002</v>
          </cell>
          <cell r="FS1128">
            <v>24.604500000000002</v>
          </cell>
          <cell r="FT1128">
            <v>24.604500000000002</v>
          </cell>
          <cell r="FU1128">
            <v>24.604500000000002</v>
          </cell>
          <cell r="FV1128">
            <v>24.604500000000002</v>
          </cell>
          <cell r="FW1128">
            <v>24.604500000000002</v>
          </cell>
          <cell r="FX1128">
            <v>24.604500000000002</v>
          </cell>
          <cell r="FY1128">
            <v>24.604500000000002</v>
          </cell>
          <cell r="FZ1128">
            <v>24.604500000000002</v>
          </cell>
          <cell r="GA1128">
            <v>24.604500000000002</v>
          </cell>
          <cell r="GB1128">
            <v>24.604500000000002</v>
          </cell>
          <cell r="GC1128">
            <v>24.604500000000002</v>
          </cell>
          <cell r="GD1128">
            <v>24.604500000000002</v>
          </cell>
          <cell r="GE1128">
            <v>24.604500000000002</v>
          </cell>
          <cell r="GF1128">
            <v>24.604500000000002</v>
          </cell>
          <cell r="GG1128">
            <v>24.604500000000002</v>
          </cell>
          <cell r="GH1128">
            <v>24.604500000000002</v>
          </cell>
          <cell r="GI1128">
            <v>24.604500000000002</v>
          </cell>
          <cell r="GJ1128">
            <v>24.604500000000002</v>
          </cell>
        </row>
        <row r="1129">
          <cell r="AU1129" t="str">
            <v>UMBSPI 765</v>
          </cell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  <cell r="FA1129">
            <v>28.5853</v>
          </cell>
          <cell r="FB1129">
            <v>28.5853</v>
          </cell>
          <cell r="FC1129">
            <v>28.5853</v>
          </cell>
          <cell r="FD1129">
            <v>28.5853</v>
          </cell>
          <cell r="FE1129">
            <v>28.5853</v>
          </cell>
          <cell r="FF1129">
            <v>28.5853</v>
          </cell>
          <cell r="FG1129">
            <v>28.5853</v>
          </cell>
          <cell r="FH1129">
            <v>28.5853</v>
          </cell>
          <cell r="FI1129">
            <v>28.5853</v>
          </cell>
          <cell r="FJ1129">
            <v>28.5853</v>
          </cell>
          <cell r="FK1129">
            <v>28.5853</v>
          </cell>
          <cell r="FL1129">
            <v>28.5853</v>
          </cell>
          <cell r="FM1129">
            <v>28.5853</v>
          </cell>
          <cell r="FN1129">
            <v>28.5853</v>
          </cell>
          <cell r="FO1129">
            <v>28.5853</v>
          </cell>
          <cell r="FP1129">
            <v>28.5853</v>
          </cell>
          <cell r="FQ1129">
            <v>28.5853</v>
          </cell>
          <cell r="FR1129">
            <v>28.5853</v>
          </cell>
          <cell r="FS1129">
            <v>28.5853</v>
          </cell>
          <cell r="FT1129">
            <v>28.5853</v>
          </cell>
          <cell r="FU1129">
            <v>28.5853</v>
          </cell>
          <cell r="FV1129">
            <v>28.5853</v>
          </cell>
          <cell r="FW1129">
            <v>28.5853</v>
          </cell>
          <cell r="FX1129">
            <v>28.5853</v>
          </cell>
          <cell r="FY1129">
            <v>28.5853</v>
          </cell>
          <cell r="FZ1129">
            <v>28.5853</v>
          </cell>
          <cell r="GA1129">
            <v>28.5853</v>
          </cell>
          <cell r="GB1129">
            <v>28.5853</v>
          </cell>
          <cell r="GC1129">
            <v>28.5853</v>
          </cell>
          <cell r="GD1129">
            <v>28.5853</v>
          </cell>
          <cell r="GE1129">
            <v>28.5853</v>
          </cell>
          <cell r="GF1129">
            <v>28.5853</v>
          </cell>
          <cell r="GG1129">
            <v>28.5853</v>
          </cell>
          <cell r="GH1129">
            <v>28.5853</v>
          </cell>
          <cell r="GI1129">
            <v>28.5853</v>
          </cell>
          <cell r="GJ1129">
            <v>28.5853</v>
          </cell>
        </row>
        <row r="1130">
          <cell r="AU1130" t="str">
            <v>UMBSPI 780</v>
          </cell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  <cell r="FA1130">
            <v>33.703000000000003</v>
          </cell>
          <cell r="FB1130">
            <v>33.703000000000003</v>
          </cell>
          <cell r="FC1130">
            <v>33.703000000000003</v>
          </cell>
          <cell r="FD1130">
            <v>33.703000000000003</v>
          </cell>
          <cell r="FE1130">
            <v>33.703000000000003</v>
          </cell>
          <cell r="FF1130">
            <v>33.703000000000003</v>
          </cell>
          <cell r="FG1130">
            <v>33.703000000000003</v>
          </cell>
          <cell r="FH1130">
            <v>33.703000000000003</v>
          </cell>
          <cell r="FI1130">
            <v>33.703000000000003</v>
          </cell>
          <cell r="FJ1130">
            <v>33.703000000000003</v>
          </cell>
          <cell r="FK1130">
            <v>33.703000000000003</v>
          </cell>
          <cell r="FL1130">
            <v>33.703000000000003</v>
          </cell>
          <cell r="FM1130">
            <v>33.703000000000003</v>
          </cell>
          <cell r="FN1130">
            <v>33.703000000000003</v>
          </cell>
          <cell r="FO1130">
            <v>33.703000000000003</v>
          </cell>
          <cell r="FP1130">
            <v>33.703000000000003</v>
          </cell>
          <cell r="FQ1130">
            <v>33.703000000000003</v>
          </cell>
          <cell r="FR1130">
            <v>33.703000000000003</v>
          </cell>
          <cell r="FS1130">
            <v>33.703000000000003</v>
          </cell>
          <cell r="FT1130">
            <v>33.703000000000003</v>
          </cell>
          <cell r="FU1130">
            <v>33.703000000000003</v>
          </cell>
          <cell r="FV1130">
            <v>33.703000000000003</v>
          </cell>
          <cell r="FW1130">
            <v>33.703000000000003</v>
          </cell>
          <cell r="FX1130">
            <v>33.703000000000003</v>
          </cell>
          <cell r="FY1130">
            <v>33.703000000000003</v>
          </cell>
          <cell r="FZ1130">
            <v>33.703000000000003</v>
          </cell>
          <cell r="GA1130">
            <v>33.703000000000003</v>
          </cell>
          <cell r="GB1130">
            <v>33.703000000000003</v>
          </cell>
          <cell r="GC1130">
            <v>33.703000000000003</v>
          </cell>
          <cell r="GD1130">
            <v>33.703000000000003</v>
          </cell>
          <cell r="GE1130">
            <v>33.703000000000003</v>
          </cell>
          <cell r="GF1130">
            <v>33.703000000000003</v>
          </cell>
          <cell r="GG1130">
            <v>33.703000000000003</v>
          </cell>
          <cell r="GH1130">
            <v>33.703000000000003</v>
          </cell>
          <cell r="GI1130">
            <v>33.703000000000003</v>
          </cell>
          <cell r="GJ1130">
            <v>33.703000000000003</v>
          </cell>
        </row>
        <row r="1131">
          <cell r="AU1131" t="str">
            <v>UMBSPI 785</v>
          </cell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  <cell r="FA1131">
            <v>26.860999999999997</v>
          </cell>
          <cell r="FB1131">
            <v>26.860999999999997</v>
          </cell>
          <cell r="FC1131">
            <v>26.860999999999997</v>
          </cell>
          <cell r="FD1131">
            <v>26.860999999999997</v>
          </cell>
          <cell r="FE1131">
            <v>26.860999999999997</v>
          </cell>
          <cell r="FF1131">
            <v>26.860999999999997</v>
          </cell>
          <cell r="FG1131">
            <v>26.860999999999997</v>
          </cell>
          <cell r="FH1131">
            <v>26.860999999999997</v>
          </cell>
          <cell r="FI1131">
            <v>26.860999999999997</v>
          </cell>
          <cell r="FJ1131">
            <v>26.860999999999997</v>
          </cell>
          <cell r="FK1131">
            <v>26.860999999999997</v>
          </cell>
          <cell r="FL1131">
            <v>26.860999999999997</v>
          </cell>
          <cell r="FM1131">
            <v>26.860999999999997</v>
          </cell>
          <cell r="FN1131">
            <v>26.860999999999997</v>
          </cell>
          <cell r="FO1131">
            <v>26.860999999999997</v>
          </cell>
          <cell r="FP1131">
            <v>26.860999999999997</v>
          </cell>
          <cell r="FQ1131">
            <v>26.860999999999997</v>
          </cell>
          <cell r="FR1131">
            <v>26.860999999999997</v>
          </cell>
          <cell r="FS1131">
            <v>26.860999999999997</v>
          </cell>
          <cell r="FT1131">
            <v>26.860999999999997</v>
          </cell>
          <cell r="FU1131">
            <v>26.860999999999997</v>
          </cell>
          <cell r="FV1131">
            <v>26.860999999999997</v>
          </cell>
          <cell r="FW1131">
            <v>26.860999999999997</v>
          </cell>
          <cell r="FX1131">
            <v>26.860999999999997</v>
          </cell>
          <cell r="FY1131">
            <v>26.860999999999997</v>
          </cell>
          <cell r="FZ1131">
            <v>26.860999999999997</v>
          </cell>
          <cell r="GA1131">
            <v>26.860999999999997</v>
          </cell>
          <cell r="GB1131">
            <v>26.860999999999997</v>
          </cell>
          <cell r="GC1131">
            <v>26.860999999999997</v>
          </cell>
          <cell r="GD1131">
            <v>26.860999999999997</v>
          </cell>
          <cell r="GE1131">
            <v>26.860999999999997</v>
          </cell>
          <cell r="GF1131">
            <v>26.860999999999997</v>
          </cell>
          <cell r="GG1131">
            <v>26.860999999999997</v>
          </cell>
          <cell r="GH1131">
            <v>26.860999999999997</v>
          </cell>
          <cell r="GI1131">
            <v>26.860999999999997</v>
          </cell>
          <cell r="GJ1131">
            <v>26.860999999999997</v>
          </cell>
        </row>
        <row r="1132">
          <cell r="AU1132" t="str">
            <v>UMBSPI 800</v>
          </cell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  <cell r="FA1132">
            <v>8.7607999999999997</v>
          </cell>
          <cell r="FB1132">
            <v>8.7607999999999997</v>
          </cell>
          <cell r="FC1132">
            <v>8.7607999999999997</v>
          </cell>
          <cell r="FD1132">
            <v>8.7607999999999997</v>
          </cell>
          <cell r="FE1132">
            <v>8.7607999999999997</v>
          </cell>
          <cell r="FF1132">
            <v>8.7607999999999997</v>
          </cell>
          <cell r="FG1132">
            <v>8.7607999999999997</v>
          </cell>
          <cell r="FH1132">
            <v>8.7607999999999997</v>
          </cell>
          <cell r="FI1132">
            <v>8.7607999999999997</v>
          </cell>
          <cell r="FJ1132">
            <v>8.7607999999999997</v>
          </cell>
          <cell r="FK1132">
            <v>8.7607999999999997</v>
          </cell>
          <cell r="FL1132">
            <v>8.7607999999999997</v>
          </cell>
          <cell r="FM1132">
            <v>8.7607999999999997</v>
          </cell>
          <cell r="FN1132">
            <v>8.7607999999999997</v>
          </cell>
          <cell r="FO1132">
            <v>8.7607999999999997</v>
          </cell>
          <cell r="FP1132">
            <v>8.7607999999999997</v>
          </cell>
          <cell r="FQ1132">
            <v>8.7607999999999997</v>
          </cell>
          <cell r="FR1132">
            <v>8.7607999999999997</v>
          </cell>
          <cell r="FS1132">
            <v>8.7607999999999997</v>
          </cell>
          <cell r="FT1132">
            <v>8.7607999999999997</v>
          </cell>
          <cell r="FU1132">
            <v>8.7607999999999997</v>
          </cell>
          <cell r="FV1132">
            <v>8.7607999999999997</v>
          </cell>
          <cell r="FW1132">
            <v>8.7607999999999997</v>
          </cell>
          <cell r="FX1132">
            <v>8.7607999999999997</v>
          </cell>
          <cell r="FY1132">
            <v>8.7607999999999997</v>
          </cell>
          <cell r="FZ1132">
            <v>8.7607999999999997</v>
          </cell>
          <cell r="GA1132">
            <v>8.7607999999999997</v>
          </cell>
          <cell r="GB1132">
            <v>8.7607999999999997</v>
          </cell>
          <cell r="GC1132">
            <v>8.7607999999999997</v>
          </cell>
          <cell r="GD1132">
            <v>8.7607999999999997</v>
          </cell>
          <cell r="GE1132">
            <v>8.7607999999999997</v>
          </cell>
          <cell r="GF1132">
            <v>8.7607999999999997</v>
          </cell>
          <cell r="GG1132">
            <v>8.7607999999999997</v>
          </cell>
          <cell r="GH1132">
            <v>8.7607999999999997</v>
          </cell>
          <cell r="GI1132">
            <v>8.7607999999999997</v>
          </cell>
          <cell r="GJ1132">
            <v>8.7607999999999997</v>
          </cell>
        </row>
        <row r="1133">
          <cell r="AU1133" t="str">
            <v>UMBSPI 801</v>
          </cell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  <cell r="FA1133">
            <v>11.1244</v>
          </cell>
          <cell r="FB1133">
            <v>11.1244</v>
          </cell>
          <cell r="FC1133">
            <v>11.1244</v>
          </cell>
          <cell r="FD1133">
            <v>11.1244</v>
          </cell>
          <cell r="FE1133">
            <v>11.1244</v>
          </cell>
          <cell r="FF1133">
            <v>11.1244</v>
          </cell>
          <cell r="FG1133">
            <v>11.1244</v>
          </cell>
          <cell r="FH1133">
            <v>11.1244</v>
          </cell>
          <cell r="FI1133">
            <v>11.1244</v>
          </cell>
          <cell r="FJ1133">
            <v>11.1244</v>
          </cell>
          <cell r="FK1133">
            <v>11.1244</v>
          </cell>
          <cell r="FL1133">
            <v>11.1244</v>
          </cell>
          <cell r="FM1133">
            <v>11.1244</v>
          </cell>
          <cell r="FN1133">
            <v>11.1244</v>
          </cell>
          <cell r="FO1133">
            <v>11.1244</v>
          </cell>
          <cell r="FP1133">
            <v>11.1244</v>
          </cell>
          <cell r="FQ1133">
            <v>11.1244</v>
          </cell>
          <cell r="FR1133">
            <v>11.1244</v>
          </cell>
          <cell r="FS1133">
            <v>11.1244</v>
          </cell>
          <cell r="FT1133">
            <v>11.1244</v>
          </cell>
          <cell r="FU1133">
            <v>11.1244</v>
          </cell>
          <cell r="FV1133">
            <v>11.1244</v>
          </cell>
          <cell r="FW1133">
            <v>11.1244</v>
          </cell>
          <cell r="FX1133">
            <v>11.1244</v>
          </cell>
          <cell r="FY1133">
            <v>11.1244</v>
          </cell>
          <cell r="FZ1133">
            <v>11.1244</v>
          </cell>
          <cell r="GA1133">
            <v>11.1244</v>
          </cell>
          <cell r="GB1133">
            <v>11.1244</v>
          </cell>
          <cell r="GC1133">
            <v>11.1244</v>
          </cell>
          <cell r="GD1133">
            <v>11.1244</v>
          </cell>
          <cell r="GE1133">
            <v>11.1244</v>
          </cell>
          <cell r="GF1133">
            <v>11.1244</v>
          </cell>
          <cell r="GG1133">
            <v>11.1244</v>
          </cell>
          <cell r="GH1133">
            <v>11.1244</v>
          </cell>
          <cell r="GI1133">
            <v>11.1244</v>
          </cell>
          <cell r="GJ1133">
            <v>11.1244</v>
          </cell>
        </row>
        <row r="1134">
          <cell r="AU1134" t="str">
            <v>UMBSPI 815</v>
          </cell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  <cell r="FA1134">
            <v>8.3875999999999991</v>
          </cell>
          <cell r="FB1134">
            <v>8.3875999999999991</v>
          </cell>
          <cell r="FC1134">
            <v>8.3875999999999991</v>
          </cell>
          <cell r="FD1134">
            <v>8.3875999999999991</v>
          </cell>
          <cell r="FE1134">
            <v>8.3875999999999991</v>
          </cell>
          <cell r="FF1134">
            <v>8.3875999999999991</v>
          </cell>
          <cell r="FG1134">
            <v>8.3875999999999991</v>
          </cell>
          <cell r="FH1134">
            <v>8.3875999999999991</v>
          </cell>
          <cell r="FI1134">
            <v>8.3875999999999991</v>
          </cell>
          <cell r="FJ1134">
            <v>8.3875999999999991</v>
          </cell>
          <cell r="FK1134">
            <v>8.3875999999999991</v>
          </cell>
          <cell r="FL1134">
            <v>8.3875999999999991</v>
          </cell>
          <cell r="FM1134">
            <v>8.3875999999999991</v>
          </cell>
          <cell r="FN1134">
            <v>8.3875999999999991</v>
          </cell>
          <cell r="FO1134">
            <v>8.3875999999999991</v>
          </cell>
          <cell r="FP1134">
            <v>8.3875999999999991</v>
          </cell>
          <cell r="FQ1134">
            <v>8.3875999999999991</v>
          </cell>
          <cell r="FR1134">
            <v>8.3875999999999991</v>
          </cell>
          <cell r="FS1134">
            <v>8.3875999999999991</v>
          </cell>
          <cell r="FT1134">
            <v>8.3875999999999991</v>
          </cell>
          <cell r="FU1134">
            <v>8.3875999999999991</v>
          </cell>
          <cell r="FV1134">
            <v>8.3875999999999991</v>
          </cell>
          <cell r="FW1134">
            <v>8.3875999999999991</v>
          </cell>
          <cell r="FX1134">
            <v>8.3875999999999991</v>
          </cell>
          <cell r="FY1134">
            <v>8.3875999999999991</v>
          </cell>
          <cell r="FZ1134">
            <v>8.3875999999999991</v>
          </cell>
          <cell r="GA1134">
            <v>8.3875999999999991</v>
          </cell>
          <cell r="GB1134">
            <v>8.3875999999999991</v>
          </cell>
          <cell r="GC1134">
            <v>8.3875999999999991</v>
          </cell>
          <cell r="GD1134">
            <v>8.3875999999999991</v>
          </cell>
          <cell r="GE1134">
            <v>8.3875999999999991</v>
          </cell>
          <cell r="GF1134">
            <v>8.3875999999999991</v>
          </cell>
          <cell r="GG1134">
            <v>8.3875999999999991</v>
          </cell>
          <cell r="GH1134">
            <v>8.3875999999999991</v>
          </cell>
          <cell r="GI1134">
            <v>8.3875999999999991</v>
          </cell>
          <cell r="GJ1134">
            <v>8.3875999999999991</v>
          </cell>
        </row>
        <row r="1135">
          <cell r="AU1135" t="str">
            <v>UMBSPI 820</v>
          </cell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  <cell r="FA1135">
            <v>8.8851999999999993</v>
          </cell>
          <cell r="FB1135">
            <v>8.8851999999999993</v>
          </cell>
          <cell r="FC1135">
            <v>8.8851999999999993</v>
          </cell>
          <cell r="FD1135">
            <v>8.8851999999999993</v>
          </cell>
          <cell r="FE1135">
            <v>8.8851999999999993</v>
          </cell>
          <cell r="FF1135">
            <v>8.8851999999999993</v>
          </cell>
          <cell r="FG1135">
            <v>8.8851999999999993</v>
          </cell>
          <cell r="FH1135">
            <v>8.8851999999999993</v>
          </cell>
          <cell r="FI1135">
            <v>8.8851999999999993</v>
          </cell>
          <cell r="FJ1135">
            <v>8.8851999999999993</v>
          </cell>
          <cell r="FK1135">
            <v>8.8851999999999993</v>
          </cell>
          <cell r="FL1135">
            <v>8.8851999999999993</v>
          </cell>
          <cell r="FM1135">
            <v>8.8851999999999993</v>
          </cell>
          <cell r="FN1135">
            <v>8.8851999999999993</v>
          </cell>
          <cell r="FO1135">
            <v>8.8851999999999993</v>
          </cell>
          <cell r="FP1135">
            <v>8.8851999999999993</v>
          </cell>
          <cell r="FQ1135">
            <v>8.8851999999999993</v>
          </cell>
          <cell r="FR1135">
            <v>8.8851999999999993</v>
          </cell>
          <cell r="FS1135">
            <v>8.8851999999999993</v>
          </cell>
          <cell r="FT1135">
            <v>8.8851999999999993</v>
          </cell>
          <cell r="FU1135">
            <v>8.8851999999999993</v>
          </cell>
          <cell r="FV1135">
            <v>8.8851999999999993</v>
          </cell>
          <cell r="FW1135">
            <v>8.8851999999999993</v>
          </cell>
          <cell r="FX1135">
            <v>8.8851999999999993</v>
          </cell>
          <cell r="FY1135">
            <v>8.8851999999999993</v>
          </cell>
          <cell r="FZ1135">
            <v>8.8851999999999993</v>
          </cell>
          <cell r="GA1135">
            <v>8.8851999999999993</v>
          </cell>
          <cell r="GB1135">
            <v>8.8851999999999993</v>
          </cell>
          <cell r="GC1135">
            <v>8.8851999999999993</v>
          </cell>
          <cell r="GD1135">
            <v>8.8851999999999993</v>
          </cell>
          <cell r="GE1135">
            <v>8.8851999999999993</v>
          </cell>
          <cell r="GF1135">
            <v>8.8851999999999993</v>
          </cell>
          <cell r="GG1135">
            <v>8.8851999999999993</v>
          </cell>
          <cell r="GH1135">
            <v>8.8851999999999993</v>
          </cell>
          <cell r="GI1135">
            <v>8.8851999999999993</v>
          </cell>
          <cell r="GJ1135">
            <v>8.8851999999999993</v>
          </cell>
        </row>
        <row r="1136">
          <cell r="AU1136" t="str">
            <v>UMBSPI 840</v>
          </cell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  <cell r="FA1136">
            <v>11</v>
          </cell>
          <cell r="FB1136">
            <v>11</v>
          </cell>
          <cell r="FC1136">
            <v>11</v>
          </cell>
          <cell r="FD1136">
            <v>11</v>
          </cell>
          <cell r="FE1136">
            <v>11</v>
          </cell>
          <cell r="FF1136">
            <v>11</v>
          </cell>
          <cell r="FG1136">
            <v>11</v>
          </cell>
          <cell r="FH1136">
            <v>11</v>
          </cell>
          <cell r="FI1136">
            <v>11</v>
          </cell>
          <cell r="FJ1136">
            <v>11</v>
          </cell>
          <cell r="FK1136">
            <v>11</v>
          </cell>
          <cell r="FL1136">
            <v>11</v>
          </cell>
          <cell r="FM1136">
            <v>11</v>
          </cell>
          <cell r="FN1136">
            <v>11</v>
          </cell>
          <cell r="FO1136">
            <v>11</v>
          </cell>
          <cell r="FP1136">
            <v>11</v>
          </cell>
          <cell r="FQ1136">
            <v>11</v>
          </cell>
          <cell r="FR1136">
            <v>11</v>
          </cell>
          <cell r="FS1136">
            <v>11</v>
          </cell>
          <cell r="FT1136">
            <v>11</v>
          </cell>
          <cell r="FU1136">
            <v>11</v>
          </cell>
          <cell r="FV1136">
            <v>11</v>
          </cell>
          <cell r="FW1136">
            <v>11</v>
          </cell>
          <cell r="FX1136">
            <v>11</v>
          </cell>
          <cell r="FY1136">
            <v>11</v>
          </cell>
          <cell r="FZ1136">
            <v>11</v>
          </cell>
          <cell r="GA1136">
            <v>11</v>
          </cell>
          <cell r="GB1136">
            <v>11</v>
          </cell>
          <cell r="GC1136">
            <v>11</v>
          </cell>
          <cell r="GD1136">
            <v>11</v>
          </cell>
          <cell r="GE1136">
            <v>11</v>
          </cell>
          <cell r="GF1136">
            <v>11</v>
          </cell>
          <cell r="GG1136">
            <v>11</v>
          </cell>
          <cell r="GH1136">
            <v>11</v>
          </cell>
          <cell r="GI1136">
            <v>11</v>
          </cell>
          <cell r="GJ1136">
            <v>11</v>
          </cell>
        </row>
        <row r="1137">
          <cell r="AU1137" t="str">
            <v>UMBSPI 845</v>
          </cell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  <cell r="FA1137">
            <v>11.559799999999999</v>
          </cell>
          <cell r="FB1137">
            <v>11.559799999999999</v>
          </cell>
          <cell r="FC1137">
            <v>11.559799999999999</v>
          </cell>
          <cell r="FD1137">
            <v>11.559799999999999</v>
          </cell>
          <cell r="FE1137">
            <v>11.559799999999999</v>
          </cell>
          <cell r="FF1137">
            <v>11.559799999999999</v>
          </cell>
          <cell r="FG1137">
            <v>11.559799999999999</v>
          </cell>
          <cell r="FH1137">
            <v>11.559799999999999</v>
          </cell>
          <cell r="FI1137">
            <v>11.559799999999999</v>
          </cell>
          <cell r="FJ1137">
            <v>11.559799999999999</v>
          </cell>
          <cell r="FK1137">
            <v>11.559799999999999</v>
          </cell>
          <cell r="FL1137">
            <v>11.559799999999999</v>
          </cell>
          <cell r="FM1137">
            <v>11.559799999999999</v>
          </cell>
          <cell r="FN1137">
            <v>11.559799999999999</v>
          </cell>
          <cell r="FO1137">
            <v>11.559799999999999</v>
          </cell>
          <cell r="FP1137">
            <v>11.559799999999999</v>
          </cell>
          <cell r="FQ1137">
            <v>11.559799999999999</v>
          </cell>
          <cell r="FR1137">
            <v>11.559799999999999</v>
          </cell>
          <cell r="FS1137">
            <v>11.559799999999999</v>
          </cell>
          <cell r="FT1137">
            <v>11.559799999999999</v>
          </cell>
          <cell r="FU1137">
            <v>11.559799999999999</v>
          </cell>
          <cell r="FV1137">
            <v>11.559799999999999</v>
          </cell>
          <cell r="FW1137">
            <v>11.559799999999999</v>
          </cell>
          <cell r="FX1137">
            <v>11.559799999999999</v>
          </cell>
          <cell r="FY1137">
            <v>11.559799999999999</v>
          </cell>
          <cell r="FZ1137">
            <v>11.559799999999999</v>
          </cell>
          <cell r="GA1137">
            <v>11.559799999999999</v>
          </cell>
          <cell r="GB1137">
            <v>11.559799999999999</v>
          </cell>
          <cell r="GC1137">
            <v>11.559799999999999</v>
          </cell>
          <cell r="GD1137">
            <v>11.559799999999999</v>
          </cell>
          <cell r="GE1137">
            <v>11.559799999999999</v>
          </cell>
          <cell r="GF1137">
            <v>11.559799999999999</v>
          </cell>
          <cell r="GG1137">
            <v>11.559799999999999</v>
          </cell>
          <cell r="GH1137">
            <v>11.559799999999999</v>
          </cell>
          <cell r="GI1137">
            <v>11.559799999999999</v>
          </cell>
          <cell r="GJ1137">
            <v>11.559799999999999</v>
          </cell>
        </row>
        <row r="1138">
          <cell r="AU1138" t="str">
            <v>UMBSPI 850</v>
          </cell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  <cell r="FA1138">
            <v>11</v>
          </cell>
          <cell r="FB1138">
            <v>11</v>
          </cell>
          <cell r="FC1138">
            <v>11</v>
          </cell>
          <cell r="FD1138">
            <v>11</v>
          </cell>
          <cell r="FE1138">
            <v>11</v>
          </cell>
          <cell r="FF1138">
            <v>11</v>
          </cell>
          <cell r="FG1138">
            <v>11</v>
          </cell>
          <cell r="FH1138">
            <v>11</v>
          </cell>
          <cell r="FI1138">
            <v>11</v>
          </cell>
          <cell r="FJ1138">
            <v>11</v>
          </cell>
          <cell r="FK1138">
            <v>11</v>
          </cell>
          <cell r="FL1138">
            <v>11</v>
          </cell>
          <cell r="FM1138">
            <v>11</v>
          </cell>
          <cell r="FN1138">
            <v>11</v>
          </cell>
          <cell r="FO1138">
            <v>11</v>
          </cell>
          <cell r="FP1138">
            <v>11</v>
          </cell>
          <cell r="FQ1138">
            <v>11</v>
          </cell>
          <cell r="FR1138">
            <v>11</v>
          </cell>
          <cell r="FS1138">
            <v>11</v>
          </cell>
          <cell r="FT1138">
            <v>11</v>
          </cell>
          <cell r="FU1138">
            <v>11</v>
          </cell>
          <cell r="FV1138">
            <v>11</v>
          </cell>
          <cell r="FW1138">
            <v>11</v>
          </cell>
          <cell r="FX1138">
            <v>11</v>
          </cell>
          <cell r="FY1138">
            <v>11</v>
          </cell>
          <cell r="FZ1138">
            <v>11</v>
          </cell>
          <cell r="GA1138">
            <v>11</v>
          </cell>
          <cell r="GB1138">
            <v>11</v>
          </cell>
          <cell r="GC1138">
            <v>11</v>
          </cell>
          <cell r="GD1138">
            <v>11</v>
          </cell>
          <cell r="GE1138">
            <v>11</v>
          </cell>
          <cell r="GF1138">
            <v>11</v>
          </cell>
          <cell r="GG1138">
            <v>11</v>
          </cell>
          <cell r="GH1138">
            <v>11</v>
          </cell>
          <cell r="GI1138">
            <v>11</v>
          </cell>
          <cell r="GJ1138">
            <v>11</v>
          </cell>
        </row>
        <row r="1139">
          <cell r="AU1139" t="str">
            <v>UMBSPI 860</v>
          </cell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  <cell r="FA1139">
            <v>11.808599999999998</v>
          </cell>
          <cell r="FB1139">
            <v>11.808599999999998</v>
          </cell>
          <cell r="FC1139">
            <v>11.808599999999998</v>
          </cell>
          <cell r="FD1139">
            <v>11.808599999999998</v>
          </cell>
          <cell r="FE1139">
            <v>11.808599999999998</v>
          </cell>
          <cell r="FF1139">
            <v>11.808599999999998</v>
          </cell>
          <cell r="FG1139">
            <v>11.808599999999998</v>
          </cell>
          <cell r="FH1139">
            <v>11.808599999999998</v>
          </cell>
          <cell r="FI1139">
            <v>11.808599999999998</v>
          </cell>
          <cell r="FJ1139">
            <v>11.808599999999998</v>
          </cell>
          <cell r="FK1139">
            <v>11.808599999999998</v>
          </cell>
          <cell r="FL1139">
            <v>11.808599999999998</v>
          </cell>
          <cell r="FM1139">
            <v>11.808599999999998</v>
          </cell>
          <cell r="FN1139">
            <v>11.808599999999998</v>
          </cell>
          <cell r="FO1139">
            <v>11.808599999999998</v>
          </cell>
          <cell r="FP1139">
            <v>11.808599999999998</v>
          </cell>
          <cell r="FQ1139">
            <v>11.808599999999998</v>
          </cell>
          <cell r="FR1139">
            <v>11.808599999999998</v>
          </cell>
          <cell r="FS1139">
            <v>11.808599999999998</v>
          </cell>
          <cell r="FT1139">
            <v>11.808599999999998</v>
          </cell>
          <cell r="FU1139">
            <v>11.808599999999998</v>
          </cell>
          <cell r="FV1139">
            <v>11.808599999999998</v>
          </cell>
          <cell r="FW1139">
            <v>11.808599999999998</v>
          </cell>
          <cell r="FX1139">
            <v>11.808599999999998</v>
          </cell>
          <cell r="FY1139">
            <v>11.808599999999998</v>
          </cell>
          <cell r="FZ1139">
            <v>11.808599999999998</v>
          </cell>
          <cell r="GA1139">
            <v>11.808599999999998</v>
          </cell>
          <cell r="GB1139">
            <v>11.808599999999998</v>
          </cell>
          <cell r="GC1139">
            <v>11.808599999999998</v>
          </cell>
          <cell r="GD1139">
            <v>11.808599999999998</v>
          </cell>
          <cell r="GE1139">
            <v>11.808599999999998</v>
          </cell>
          <cell r="GF1139">
            <v>11.808599999999998</v>
          </cell>
          <cell r="GG1139">
            <v>11.808599999999998</v>
          </cell>
          <cell r="GH1139">
            <v>11.808599999999998</v>
          </cell>
          <cell r="GI1139">
            <v>11.808599999999998</v>
          </cell>
          <cell r="GJ1139">
            <v>11.808599999999998</v>
          </cell>
        </row>
        <row r="1140">
          <cell r="AU1140" t="str">
            <v>UMBSPI 870</v>
          </cell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  <cell r="FA1140">
            <v>16.784600000000001</v>
          </cell>
          <cell r="FB1140">
            <v>16.784600000000001</v>
          </cell>
          <cell r="FC1140">
            <v>16.784600000000001</v>
          </cell>
          <cell r="FD1140">
            <v>16.784600000000001</v>
          </cell>
          <cell r="FE1140">
            <v>16.784600000000001</v>
          </cell>
          <cell r="FF1140">
            <v>16.784600000000001</v>
          </cell>
          <cell r="FG1140">
            <v>16.784600000000001</v>
          </cell>
          <cell r="FH1140">
            <v>16.784600000000001</v>
          </cell>
          <cell r="FI1140">
            <v>16.784600000000001</v>
          </cell>
          <cell r="FJ1140">
            <v>16.784600000000001</v>
          </cell>
          <cell r="FK1140">
            <v>16.784600000000001</v>
          </cell>
          <cell r="FL1140">
            <v>16.784600000000001</v>
          </cell>
          <cell r="FM1140">
            <v>16.784600000000001</v>
          </cell>
          <cell r="FN1140">
            <v>16.784600000000001</v>
          </cell>
          <cell r="FO1140">
            <v>16.784600000000001</v>
          </cell>
          <cell r="FP1140">
            <v>16.784600000000001</v>
          </cell>
          <cell r="FQ1140">
            <v>16.784600000000001</v>
          </cell>
          <cell r="FR1140">
            <v>16.784600000000001</v>
          </cell>
          <cell r="FS1140">
            <v>16.784600000000001</v>
          </cell>
          <cell r="FT1140">
            <v>16.784600000000001</v>
          </cell>
          <cell r="FU1140">
            <v>16.784600000000001</v>
          </cell>
          <cell r="FV1140">
            <v>16.784600000000001</v>
          </cell>
          <cell r="FW1140">
            <v>16.784600000000001</v>
          </cell>
          <cell r="FX1140">
            <v>16.784600000000001</v>
          </cell>
          <cell r="FY1140">
            <v>16.784600000000001</v>
          </cell>
          <cell r="FZ1140">
            <v>16.784600000000001</v>
          </cell>
          <cell r="GA1140">
            <v>16.784600000000001</v>
          </cell>
          <cell r="GB1140">
            <v>16.784600000000001</v>
          </cell>
          <cell r="GC1140">
            <v>16.784600000000001</v>
          </cell>
          <cell r="GD1140">
            <v>16.784600000000001</v>
          </cell>
          <cell r="GE1140">
            <v>16.784600000000001</v>
          </cell>
          <cell r="GF1140">
            <v>16.784600000000001</v>
          </cell>
          <cell r="GG1140">
            <v>16.784600000000001</v>
          </cell>
          <cell r="GH1140">
            <v>16.784600000000001</v>
          </cell>
          <cell r="GI1140">
            <v>16.784600000000001</v>
          </cell>
          <cell r="GJ1140">
            <v>16.784600000000001</v>
          </cell>
        </row>
        <row r="1141">
          <cell r="AU1141" t="str">
            <v>UMBSPI 880</v>
          </cell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  <cell r="FA1141">
            <v>21.325199999999999</v>
          </cell>
          <cell r="FB1141">
            <v>21.325199999999999</v>
          </cell>
          <cell r="FC1141">
            <v>21.325199999999999</v>
          </cell>
          <cell r="FD1141">
            <v>21.325199999999999</v>
          </cell>
          <cell r="FE1141">
            <v>21.325199999999999</v>
          </cell>
          <cell r="FF1141">
            <v>21.325199999999999</v>
          </cell>
          <cell r="FG1141">
            <v>21.325199999999999</v>
          </cell>
          <cell r="FH1141">
            <v>21.325199999999999</v>
          </cell>
          <cell r="FI1141">
            <v>21.325199999999999</v>
          </cell>
          <cell r="FJ1141">
            <v>21.325199999999999</v>
          </cell>
          <cell r="FK1141">
            <v>21.325199999999999</v>
          </cell>
          <cell r="FL1141">
            <v>21.325199999999999</v>
          </cell>
          <cell r="FM1141">
            <v>21.325199999999999</v>
          </cell>
          <cell r="FN1141">
            <v>21.325199999999999</v>
          </cell>
          <cell r="FO1141">
            <v>21.325199999999999</v>
          </cell>
          <cell r="FP1141">
            <v>21.325199999999999</v>
          </cell>
          <cell r="FQ1141">
            <v>21.325199999999999</v>
          </cell>
          <cell r="FR1141">
            <v>21.325199999999999</v>
          </cell>
          <cell r="FS1141">
            <v>21.325199999999999</v>
          </cell>
          <cell r="FT1141">
            <v>21.325199999999999</v>
          </cell>
          <cell r="FU1141">
            <v>21.325199999999999</v>
          </cell>
          <cell r="FV1141">
            <v>21.325199999999999</v>
          </cell>
          <cell r="FW1141">
            <v>21.325199999999999</v>
          </cell>
          <cell r="FX1141">
            <v>21.325199999999999</v>
          </cell>
          <cell r="FY1141">
            <v>21.325199999999999</v>
          </cell>
          <cell r="FZ1141">
            <v>21.325199999999999</v>
          </cell>
          <cell r="GA1141">
            <v>21.325199999999999</v>
          </cell>
          <cell r="GB1141">
            <v>21.325199999999999</v>
          </cell>
          <cell r="GC1141">
            <v>21.325199999999999</v>
          </cell>
          <cell r="GD1141">
            <v>21.325199999999999</v>
          </cell>
          <cell r="GE1141">
            <v>21.325199999999999</v>
          </cell>
          <cell r="GF1141">
            <v>21.325199999999999</v>
          </cell>
          <cell r="GG1141">
            <v>21.325199999999999</v>
          </cell>
          <cell r="GH1141">
            <v>21.325199999999999</v>
          </cell>
          <cell r="GI1141">
            <v>21.325199999999999</v>
          </cell>
          <cell r="GJ1141">
            <v>21.325199999999999</v>
          </cell>
        </row>
        <row r="1142">
          <cell r="AU1142" t="str">
            <v>UMBSPI 900</v>
          </cell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  <cell r="FA1142">
            <v>17.874600000000001</v>
          </cell>
          <cell r="FB1142">
            <v>17.874600000000001</v>
          </cell>
          <cell r="FC1142">
            <v>17.874600000000001</v>
          </cell>
          <cell r="FD1142">
            <v>17.874600000000001</v>
          </cell>
          <cell r="FE1142">
            <v>17.874600000000001</v>
          </cell>
          <cell r="FF1142">
            <v>17.874600000000001</v>
          </cell>
          <cell r="FG1142">
            <v>17.874600000000001</v>
          </cell>
          <cell r="FH1142">
            <v>17.874600000000001</v>
          </cell>
          <cell r="FI1142">
            <v>17.874600000000001</v>
          </cell>
          <cell r="FJ1142">
            <v>17.874600000000001</v>
          </cell>
          <cell r="FK1142">
            <v>17.874600000000001</v>
          </cell>
          <cell r="FL1142">
            <v>17.874600000000001</v>
          </cell>
          <cell r="FM1142">
            <v>17.874600000000001</v>
          </cell>
          <cell r="FN1142">
            <v>17.874600000000001</v>
          </cell>
          <cell r="FO1142">
            <v>17.874600000000001</v>
          </cell>
          <cell r="FP1142">
            <v>17.874600000000001</v>
          </cell>
          <cell r="FQ1142">
            <v>17.874600000000001</v>
          </cell>
          <cell r="FR1142">
            <v>17.874600000000001</v>
          </cell>
          <cell r="FS1142">
            <v>17.874600000000001</v>
          </cell>
          <cell r="FT1142">
            <v>17.874600000000001</v>
          </cell>
          <cell r="FU1142">
            <v>17.874600000000001</v>
          </cell>
          <cell r="FV1142">
            <v>17.874600000000001</v>
          </cell>
          <cell r="FW1142">
            <v>17.874600000000001</v>
          </cell>
          <cell r="FX1142">
            <v>17.874600000000001</v>
          </cell>
          <cell r="FY1142">
            <v>17.874600000000001</v>
          </cell>
          <cell r="FZ1142">
            <v>17.874600000000001</v>
          </cell>
          <cell r="GA1142">
            <v>17.874600000000001</v>
          </cell>
          <cell r="GB1142">
            <v>17.874600000000001</v>
          </cell>
          <cell r="GC1142">
            <v>17.874600000000001</v>
          </cell>
          <cell r="GD1142">
            <v>17.874600000000001</v>
          </cell>
          <cell r="GE1142">
            <v>17.874600000000001</v>
          </cell>
          <cell r="GF1142">
            <v>17.874600000000001</v>
          </cell>
          <cell r="GG1142">
            <v>17.874600000000001</v>
          </cell>
          <cell r="GH1142">
            <v>17.874600000000001</v>
          </cell>
          <cell r="GI1142">
            <v>17.874600000000001</v>
          </cell>
          <cell r="GJ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O1150">
            <v>0</v>
          </cell>
          <cell r="FP1150">
            <v>0</v>
          </cell>
          <cell r="FQ1150">
            <v>0</v>
          </cell>
          <cell r="FR1150">
            <v>0</v>
          </cell>
          <cell r="FS1150">
            <v>0</v>
          </cell>
          <cell r="FT1150">
            <v>0</v>
          </cell>
          <cell r="FU1150">
            <v>0</v>
          </cell>
          <cell r="FV1150">
            <v>0</v>
          </cell>
          <cell r="FW1150">
            <v>0</v>
          </cell>
          <cell r="FX1150">
            <v>0</v>
          </cell>
          <cell r="FY1150">
            <v>0</v>
          </cell>
          <cell r="FZ1150">
            <v>0</v>
          </cell>
          <cell r="GA1150">
            <v>0</v>
          </cell>
          <cell r="GB1150">
            <v>0</v>
          </cell>
          <cell r="GC1150">
            <v>0</v>
          </cell>
          <cell r="GD1150">
            <v>0</v>
          </cell>
          <cell r="GE1150">
            <v>0</v>
          </cell>
          <cell r="GF1150">
            <v>0</v>
          </cell>
          <cell r="GG1150">
            <v>0</v>
          </cell>
          <cell r="GH1150">
            <v>0</v>
          </cell>
          <cell r="GI1150">
            <v>0</v>
          </cell>
          <cell r="GJ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E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O1167">
            <v>0</v>
          </cell>
          <cell r="FP1167">
            <v>0</v>
          </cell>
          <cell r="FQ1167">
            <v>0</v>
          </cell>
          <cell r="FR1167">
            <v>0</v>
          </cell>
          <cell r="FS1167">
            <v>0</v>
          </cell>
          <cell r="FT1167">
            <v>0</v>
          </cell>
          <cell r="FU1167">
            <v>0</v>
          </cell>
          <cell r="FV1167">
            <v>0</v>
          </cell>
          <cell r="FW1167">
            <v>0</v>
          </cell>
          <cell r="FX1167">
            <v>0</v>
          </cell>
          <cell r="FY1167">
            <v>0</v>
          </cell>
          <cell r="FZ1167">
            <v>0</v>
          </cell>
          <cell r="GA1167">
            <v>0</v>
          </cell>
          <cell r="GB1167">
            <v>0</v>
          </cell>
          <cell r="GC1167">
            <v>0</v>
          </cell>
          <cell r="GD1167">
            <v>0</v>
          </cell>
          <cell r="GE1167">
            <v>0</v>
          </cell>
          <cell r="GF1167">
            <v>0</v>
          </cell>
          <cell r="GG1167">
            <v>0</v>
          </cell>
          <cell r="GH1167">
            <v>0</v>
          </cell>
          <cell r="GI1167">
            <v>0</v>
          </cell>
          <cell r="GJ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H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N1168">
            <v>0</v>
          </cell>
          <cell r="FO1168">
            <v>0</v>
          </cell>
          <cell r="FP1168">
            <v>0</v>
          </cell>
          <cell r="FQ1168">
            <v>0</v>
          </cell>
          <cell r="FR1168">
            <v>0</v>
          </cell>
          <cell r="FS1168">
            <v>0</v>
          </cell>
          <cell r="FT1168">
            <v>0</v>
          </cell>
          <cell r="FU1168">
            <v>0</v>
          </cell>
          <cell r="FV1168">
            <v>0</v>
          </cell>
          <cell r="FW1168">
            <v>0</v>
          </cell>
          <cell r="FX1168">
            <v>0</v>
          </cell>
          <cell r="FY1168">
            <v>0</v>
          </cell>
          <cell r="FZ1168">
            <v>0</v>
          </cell>
          <cell r="GA1168">
            <v>0</v>
          </cell>
          <cell r="GB1168">
            <v>0</v>
          </cell>
          <cell r="GC1168">
            <v>0</v>
          </cell>
          <cell r="GD1168">
            <v>0</v>
          </cell>
          <cell r="GE1168">
            <v>0</v>
          </cell>
          <cell r="GF1168">
            <v>0</v>
          </cell>
          <cell r="GG1168">
            <v>0</v>
          </cell>
          <cell r="GH1168">
            <v>0</v>
          </cell>
          <cell r="GI1168">
            <v>0</v>
          </cell>
          <cell r="GJ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H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N1169">
            <v>0</v>
          </cell>
          <cell r="FO1169">
            <v>0</v>
          </cell>
          <cell r="FP1169">
            <v>0</v>
          </cell>
          <cell r="FQ1169">
            <v>0</v>
          </cell>
          <cell r="FR1169">
            <v>0</v>
          </cell>
          <cell r="FS1169">
            <v>0</v>
          </cell>
          <cell r="FT1169">
            <v>0</v>
          </cell>
          <cell r="FU1169">
            <v>0</v>
          </cell>
          <cell r="FV1169">
            <v>0</v>
          </cell>
          <cell r="FW1169">
            <v>0</v>
          </cell>
          <cell r="FX1169">
            <v>0</v>
          </cell>
          <cell r="FY1169">
            <v>0</v>
          </cell>
          <cell r="FZ1169">
            <v>0</v>
          </cell>
          <cell r="GA1169">
            <v>0</v>
          </cell>
          <cell r="GB1169">
            <v>0</v>
          </cell>
          <cell r="GC1169">
            <v>0</v>
          </cell>
          <cell r="GD1169">
            <v>0</v>
          </cell>
          <cell r="GE1169">
            <v>0</v>
          </cell>
          <cell r="GF1169">
            <v>0</v>
          </cell>
          <cell r="GG1169">
            <v>0</v>
          </cell>
          <cell r="GH1169">
            <v>0</v>
          </cell>
          <cell r="GI1169">
            <v>0</v>
          </cell>
          <cell r="GJ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H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N1170">
            <v>0</v>
          </cell>
          <cell r="FO1170">
            <v>0</v>
          </cell>
          <cell r="FP1170">
            <v>0</v>
          </cell>
          <cell r="FQ1170">
            <v>0</v>
          </cell>
          <cell r="FR1170">
            <v>0</v>
          </cell>
          <cell r="FS1170">
            <v>0</v>
          </cell>
          <cell r="FT1170">
            <v>0</v>
          </cell>
          <cell r="FU1170">
            <v>0</v>
          </cell>
          <cell r="FV1170">
            <v>0</v>
          </cell>
          <cell r="FW1170">
            <v>0</v>
          </cell>
          <cell r="FX1170">
            <v>0</v>
          </cell>
          <cell r="FY1170">
            <v>0</v>
          </cell>
          <cell r="FZ1170">
            <v>0</v>
          </cell>
          <cell r="GA1170">
            <v>0</v>
          </cell>
          <cell r="GB1170">
            <v>0</v>
          </cell>
          <cell r="GC1170">
            <v>0</v>
          </cell>
          <cell r="GD1170">
            <v>0</v>
          </cell>
          <cell r="GE1170">
            <v>0</v>
          </cell>
          <cell r="GF1170">
            <v>0</v>
          </cell>
          <cell r="GG1170">
            <v>0</v>
          </cell>
          <cell r="GH1170">
            <v>0</v>
          </cell>
          <cell r="GI1170">
            <v>0</v>
          </cell>
          <cell r="GJ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H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N1171">
            <v>0</v>
          </cell>
          <cell r="FO1171">
            <v>0</v>
          </cell>
          <cell r="FP1171">
            <v>0</v>
          </cell>
          <cell r="FQ1171">
            <v>0</v>
          </cell>
          <cell r="FR1171">
            <v>0</v>
          </cell>
          <cell r="FS1171">
            <v>0</v>
          </cell>
          <cell r="FT1171">
            <v>0</v>
          </cell>
          <cell r="FU1171">
            <v>0</v>
          </cell>
          <cell r="FV1171">
            <v>0</v>
          </cell>
          <cell r="FW1171">
            <v>0</v>
          </cell>
          <cell r="FX1171">
            <v>0</v>
          </cell>
          <cell r="FY1171">
            <v>0</v>
          </cell>
          <cell r="FZ1171">
            <v>0</v>
          </cell>
          <cell r="GA1171">
            <v>0</v>
          </cell>
          <cell r="GB1171">
            <v>0</v>
          </cell>
          <cell r="GC1171">
            <v>0</v>
          </cell>
          <cell r="GD1171">
            <v>0</v>
          </cell>
          <cell r="GE1171">
            <v>0</v>
          </cell>
          <cell r="GF1171">
            <v>0</v>
          </cell>
          <cell r="GG1171">
            <v>0</v>
          </cell>
          <cell r="GH1171">
            <v>0</v>
          </cell>
          <cell r="GI1171">
            <v>0</v>
          </cell>
          <cell r="GJ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H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0</v>
          </cell>
          <cell r="FS1172">
            <v>0</v>
          </cell>
          <cell r="FT1172">
            <v>0</v>
          </cell>
          <cell r="FU1172">
            <v>0</v>
          </cell>
          <cell r="FV1172">
            <v>0</v>
          </cell>
          <cell r="FW1172">
            <v>0</v>
          </cell>
          <cell r="FX1172">
            <v>0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0</v>
          </cell>
          <cell r="GF1172">
            <v>0</v>
          </cell>
          <cell r="GG1172">
            <v>0</v>
          </cell>
          <cell r="GH1172">
            <v>0</v>
          </cell>
          <cell r="GI1172">
            <v>0</v>
          </cell>
          <cell r="GJ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H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0</v>
          </cell>
          <cell r="FS1173">
            <v>0</v>
          </cell>
          <cell r="FT1173">
            <v>0</v>
          </cell>
          <cell r="FU1173">
            <v>0</v>
          </cell>
          <cell r="FV1173">
            <v>0</v>
          </cell>
          <cell r="FW1173">
            <v>0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0</v>
          </cell>
          <cell r="GF1173">
            <v>0</v>
          </cell>
          <cell r="GG1173">
            <v>0</v>
          </cell>
          <cell r="GH1173">
            <v>0</v>
          </cell>
          <cell r="GI1173">
            <v>0</v>
          </cell>
          <cell r="GJ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H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0</v>
          </cell>
          <cell r="FS1174">
            <v>0</v>
          </cell>
          <cell r="FT1174">
            <v>0</v>
          </cell>
          <cell r="FU1174">
            <v>0</v>
          </cell>
          <cell r="FV1174">
            <v>0</v>
          </cell>
          <cell r="FW1174">
            <v>0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0</v>
          </cell>
          <cell r="GF1174">
            <v>0</v>
          </cell>
          <cell r="GG1174">
            <v>0</v>
          </cell>
          <cell r="GH1174">
            <v>0</v>
          </cell>
          <cell r="GI1174">
            <v>0</v>
          </cell>
          <cell r="GJ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H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0</v>
          </cell>
          <cell r="FS1175">
            <v>0</v>
          </cell>
          <cell r="FT1175">
            <v>0</v>
          </cell>
          <cell r="FU1175">
            <v>0</v>
          </cell>
          <cell r="FV1175">
            <v>0</v>
          </cell>
          <cell r="FW1175">
            <v>0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0</v>
          </cell>
          <cell r="GF1175">
            <v>0</v>
          </cell>
          <cell r="GG1175">
            <v>0</v>
          </cell>
          <cell r="GH1175">
            <v>0</v>
          </cell>
          <cell r="GI1175">
            <v>0</v>
          </cell>
          <cell r="GJ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H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0</v>
          </cell>
          <cell r="FS1176">
            <v>0</v>
          </cell>
          <cell r="FT1176">
            <v>0</v>
          </cell>
          <cell r="FU1176">
            <v>0</v>
          </cell>
          <cell r="FV1176">
            <v>0</v>
          </cell>
          <cell r="FW1176">
            <v>0</v>
          </cell>
          <cell r="FX1176">
            <v>0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0</v>
          </cell>
          <cell r="GF1176">
            <v>0</v>
          </cell>
          <cell r="GG1176">
            <v>0</v>
          </cell>
          <cell r="GH1176">
            <v>0</v>
          </cell>
          <cell r="GI1176">
            <v>0</v>
          </cell>
          <cell r="GJ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  <cell r="FA1191">
            <v>0</v>
          </cell>
          <cell r="FB1191">
            <v>0</v>
          </cell>
          <cell r="FC1191">
            <v>0</v>
          </cell>
          <cell r="FD1191">
            <v>0</v>
          </cell>
          <cell r="FE1191">
            <v>0</v>
          </cell>
          <cell r="FF1191">
            <v>0</v>
          </cell>
          <cell r="FG1191">
            <v>0</v>
          </cell>
          <cell r="FH1191">
            <v>0</v>
          </cell>
          <cell r="FI1191">
            <v>0</v>
          </cell>
          <cell r="FJ1191">
            <v>0</v>
          </cell>
          <cell r="FK1191">
            <v>0</v>
          </cell>
          <cell r="FL1191">
            <v>0</v>
          </cell>
          <cell r="FM1191">
            <v>0</v>
          </cell>
          <cell r="FN1191">
            <v>0</v>
          </cell>
          <cell r="FO1191">
            <v>0</v>
          </cell>
          <cell r="FP1191">
            <v>0</v>
          </cell>
          <cell r="FQ1191">
            <v>0</v>
          </cell>
          <cell r="FR1191">
            <v>0</v>
          </cell>
          <cell r="FS1191">
            <v>0</v>
          </cell>
          <cell r="FT1191">
            <v>0</v>
          </cell>
          <cell r="FU1191">
            <v>0</v>
          </cell>
          <cell r="FV1191">
            <v>0</v>
          </cell>
          <cell r="FW1191">
            <v>0</v>
          </cell>
          <cell r="FX1191">
            <v>0</v>
          </cell>
          <cell r="FY1191">
            <v>0</v>
          </cell>
          <cell r="FZ1191">
            <v>0</v>
          </cell>
          <cell r="GA1191">
            <v>0</v>
          </cell>
          <cell r="GB1191">
            <v>0</v>
          </cell>
          <cell r="GC1191">
            <v>0</v>
          </cell>
          <cell r="GD1191">
            <v>0</v>
          </cell>
          <cell r="GE1191">
            <v>0</v>
          </cell>
          <cell r="GF1191">
            <v>0</v>
          </cell>
          <cell r="GG1191">
            <v>0</v>
          </cell>
          <cell r="GH1191">
            <v>0</v>
          </cell>
          <cell r="GI1191">
            <v>0</v>
          </cell>
          <cell r="GJ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  <cell r="FA1193">
            <v>0</v>
          </cell>
          <cell r="FB1193">
            <v>0</v>
          </cell>
          <cell r="FC1193">
            <v>0</v>
          </cell>
          <cell r="FD1193">
            <v>0</v>
          </cell>
          <cell r="FE1193">
            <v>0</v>
          </cell>
          <cell r="FF1193">
            <v>0</v>
          </cell>
          <cell r="FG1193">
            <v>0</v>
          </cell>
          <cell r="FH1193">
            <v>0</v>
          </cell>
          <cell r="FI1193">
            <v>0</v>
          </cell>
          <cell r="FJ1193">
            <v>0</v>
          </cell>
          <cell r="FK1193">
            <v>0</v>
          </cell>
          <cell r="FL1193">
            <v>0</v>
          </cell>
          <cell r="FM1193">
            <v>0</v>
          </cell>
          <cell r="FN1193">
            <v>0</v>
          </cell>
          <cell r="FO1193">
            <v>0</v>
          </cell>
          <cell r="FP1193">
            <v>0</v>
          </cell>
          <cell r="FQ1193">
            <v>0</v>
          </cell>
          <cell r="FR1193">
            <v>0</v>
          </cell>
          <cell r="FS1193">
            <v>0</v>
          </cell>
          <cell r="FT1193">
            <v>0</v>
          </cell>
          <cell r="FU1193">
            <v>0</v>
          </cell>
          <cell r="FV1193">
            <v>0</v>
          </cell>
          <cell r="FW1193">
            <v>0</v>
          </cell>
          <cell r="FX1193">
            <v>0</v>
          </cell>
          <cell r="FY1193">
            <v>0</v>
          </cell>
          <cell r="FZ1193">
            <v>0</v>
          </cell>
          <cell r="GA1193">
            <v>0</v>
          </cell>
          <cell r="GB1193">
            <v>0</v>
          </cell>
          <cell r="GC1193">
            <v>0</v>
          </cell>
          <cell r="GD1193">
            <v>0</v>
          </cell>
          <cell r="GE1193">
            <v>0</v>
          </cell>
          <cell r="GF1193">
            <v>0</v>
          </cell>
          <cell r="GG1193">
            <v>0</v>
          </cell>
          <cell r="GH1193">
            <v>0</v>
          </cell>
          <cell r="GI1193">
            <v>0</v>
          </cell>
          <cell r="GJ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  <cell r="FA1195">
            <v>0</v>
          </cell>
          <cell r="FB1195">
            <v>0</v>
          </cell>
          <cell r="FC1195">
            <v>0</v>
          </cell>
          <cell r="FD1195">
            <v>0</v>
          </cell>
          <cell r="FE1195">
            <v>0</v>
          </cell>
          <cell r="FF1195">
            <v>0</v>
          </cell>
          <cell r="FG1195">
            <v>0</v>
          </cell>
          <cell r="FH1195">
            <v>0</v>
          </cell>
          <cell r="FI1195">
            <v>0</v>
          </cell>
          <cell r="FJ1195">
            <v>0</v>
          </cell>
          <cell r="FK1195">
            <v>0</v>
          </cell>
          <cell r="FL1195">
            <v>0</v>
          </cell>
          <cell r="FM1195">
            <v>0</v>
          </cell>
          <cell r="FN1195">
            <v>0</v>
          </cell>
          <cell r="FO1195">
            <v>0</v>
          </cell>
          <cell r="FP1195">
            <v>0</v>
          </cell>
          <cell r="FQ1195">
            <v>0</v>
          </cell>
          <cell r="FR1195">
            <v>0</v>
          </cell>
          <cell r="FS1195">
            <v>0</v>
          </cell>
          <cell r="FT1195">
            <v>0</v>
          </cell>
          <cell r="FU1195">
            <v>0</v>
          </cell>
          <cell r="FV1195">
            <v>0</v>
          </cell>
          <cell r="FW1195">
            <v>0</v>
          </cell>
          <cell r="FX1195">
            <v>0</v>
          </cell>
          <cell r="FY1195">
            <v>0</v>
          </cell>
          <cell r="FZ1195">
            <v>0</v>
          </cell>
          <cell r="GA1195">
            <v>0</v>
          </cell>
          <cell r="GB1195">
            <v>0</v>
          </cell>
          <cell r="GC1195">
            <v>0</v>
          </cell>
          <cell r="GD1195">
            <v>0</v>
          </cell>
          <cell r="GE1195">
            <v>0</v>
          </cell>
          <cell r="GF1195">
            <v>0</v>
          </cell>
          <cell r="GG1195">
            <v>0</v>
          </cell>
          <cell r="GH1195">
            <v>0</v>
          </cell>
          <cell r="GI1195">
            <v>0</v>
          </cell>
          <cell r="GJ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  <cell r="FA1197">
            <v>0</v>
          </cell>
          <cell r="FB1197">
            <v>0</v>
          </cell>
          <cell r="FC1197">
            <v>0</v>
          </cell>
          <cell r="FD1197">
            <v>0</v>
          </cell>
          <cell r="FE1197">
            <v>0</v>
          </cell>
          <cell r="FF1197">
            <v>0</v>
          </cell>
          <cell r="FG1197">
            <v>0</v>
          </cell>
          <cell r="FH1197">
            <v>0</v>
          </cell>
          <cell r="FI1197">
            <v>0</v>
          </cell>
          <cell r="FJ1197">
            <v>0</v>
          </cell>
          <cell r="FK1197">
            <v>0</v>
          </cell>
          <cell r="FL1197">
            <v>0</v>
          </cell>
          <cell r="FM1197">
            <v>0</v>
          </cell>
          <cell r="FN1197">
            <v>0</v>
          </cell>
          <cell r="FO1197">
            <v>0</v>
          </cell>
          <cell r="FP1197">
            <v>0</v>
          </cell>
          <cell r="FQ1197">
            <v>0</v>
          </cell>
          <cell r="FR1197">
            <v>0</v>
          </cell>
          <cell r="FS1197">
            <v>0</v>
          </cell>
          <cell r="FT1197">
            <v>0</v>
          </cell>
          <cell r="FU1197">
            <v>0</v>
          </cell>
          <cell r="FV1197">
            <v>0</v>
          </cell>
          <cell r="FW1197">
            <v>0</v>
          </cell>
          <cell r="FX1197">
            <v>0</v>
          </cell>
          <cell r="FY1197">
            <v>0</v>
          </cell>
          <cell r="FZ1197">
            <v>0</v>
          </cell>
          <cell r="GA1197">
            <v>0</v>
          </cell>
          <cell r="GB1197">
            <v>0</v>
          </cell>
          <cell r="GC1197">
            <v>0</v>
          </cell>
          <cell r="GD1197">
            <v>0</v>
          </cell>
          <cell r="GE1197">
            <v>0</v>
          </cell>
          <cell r="GF1197">
            <v>0</v>
          </cell>
          <cell r="GG1197">
            <v>0</v>
          </cell>
          <cell r="GH1197">
            <v>0</v>
          </cell>
          <cell r="GI1197">
            <v>0</v>
          </cell>
          <cell r="GJ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  <cell r="FA1199">
            <v>0</v>
          </cell>
          <cell r="FB1199">
            <v>0</v>
          </cell>
          <cell r="FC1199">
            <v>0</v>
          </cell>
          <cell r="FD1199">
            <v>0</v>
          </cell>
          <cell r="FE1199">
            <v>0</v>
          </cell>
          <cell r="FF1199">
            <v>0</v>
          </cell>
          <cell r="FG1199">
            <v>0</v>
          </cell>
          <cell r="FH1199">
            <v>0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0</v>
          </cell>
          <cell r="FR1199">
            <v>0</v>
          </cell>
          <cell r="FS1199">
            <v>0</v>
          </cell>
          <cell r="FT1199">
            <v>0</v>
          </cell>
          <cell r="FU1199">
            <v>0</v>
          </cell>
          <cell r="FV1199">
            <v>0</v>
          </cell>
          <cell r="FW1199">
            <v>0</v>
          </cell>
          <cell r="FX1199">
            <v>0</v>
          </cell>
          <cell r="FY1199">
            <v>0</v>
          </cell>
          <cell r="FZ1199">
            <v>0</v>
          </cell>
          <cell r="GA1199">
            <v>0</v>
          </cell>
          <cell r="GB1199">
            <v>0</v>
          </cell>
          <cell r="GC1199">
            <v>0</v>
          </cell>
          <cell r="GD1199">
            <v>0</v>
          </cell>
          <cell r="GE1199">
            <v>0</v>
          </cell>
          <cell r="GF1199">
            <v>0</v>
          </cell>
          <cell r="GG1199">
            <v>0</v>
          </cell>
          <cell r="GH1199">
            <v>0</v>
          </cell>
          <cell r="GI1199">
            <v>0</v>
          </cell>
          <cell r="GJ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  <cell r="FA1204">
            <v>0</v>
          </cell>
          <cell r="FB1204">
            <v>0</v>
          </cell>
          <cell r="FC1204">
            <v>0</v>
          </cell>
          <cell r="FD1204">
            <v>0</v>
          </cell>
          <cell r="FE1204">
            <v>0</v>
          </cell>
          <cell r="FF1204">
            <v>0</v>
          </cell>
          <cell r="FG1204">
            <v>0</v>
          </cell>
          <cell r="FH1204">
            <v>0</v>
          </cell>
          <cell r="FI1204">
            <v>0</v>
          </cell>
          <cell r="FJ1204">
            <v>0</v>
          </cell>
          <cell r="FK1204">
            <v>0</v>
          </cell>
          <cell r="FL1204">
            <v>0</v>
          </cell>
          <cell r="FM1204">
            <v>0</v>
          </cell>
          <cell r="FN1204">
            <v>0</v>
          </cell>
          <cell r="FO1204">
            <v>0</v>
          </cell>
          <cell r="FP1204">
            <v>0</v>
          </cell>
          <cell r="FQ1204">
            <v>0</v>
          </cell>
          <cell r="FR1204">
            <v>0</v>
          </cell>
          <cell r="FS1204">
            <v>0</v>
          </cell>
          <cell r="FT1204">
            <v>0</v>
          </cell>
          <cell r="FU1204">
            <v>0</v>
          </cell>
          <cell r="FV1204">
            <v>0</v>
          </cell>
          <cell r="FW1204">
            <v>0</v>
          </cell>
          <cell r="FX1204">
            <v>0</v>
          </cell>
          <cell r="FY1204">
            <v>0</v>
          </cell>
          <cell r="FZ1204">
            <v>0</v>
          </cell>
          <cell r="GA1204">
            <v>0</v>
          </cell>
          <cell r="GB1204">
            <v>0</v>
          </cell>
          <cell r="GC1204">
            <v>0</v>
          </cell>
          <cell r="GD1204">
            <v>0</v>
          </cell>
          <cell r="GE1204">
            <v>0</v>
          </cell>
          <cell r="GF1204">
            <v>0</v>
          </cell>
          <cell r="GG1204">
            <v>0</v>
          </cell>
          <cell r="GH1204">
            <v>0</v>
          </cell>
          <cell r="GI1204">
            <v>0</v>
          </cell>
          <cell r="GJ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  <cell r="FA1206">
            <v>0</v>
          </cell>
          <cell r="FB1206">
            <v>0</v>
          </cell>
          <cell r="FC1206">
            <v>0</v>
          </cell>
          <cell r="FD1206">
            <v>0</v>
          </cell>
          <cell r="FE1206">
            <v>0</v>
          </cell>
          <cell r="FF1206">
            <v>0</v>
          </cell>
          <cell r="FG1206">
            <v>0</v>
          </cell>
          <cell r="FH1206">
            <v>0</v>
          </cell>
          <cell r="FI1206">
            <v>0</v>
          </cell>
          <cell r="FJ1206">
            <v>0</v>
          </cell>
          <cell r="FK1206">
            <v>0</v>
          </cell>
          <cell r="FL1206">
            <v>0</v>
          </cell>
          <cell r="FM1206">
            <v>0</v>
          </cell>
          <cell r="FN1206">
            <v>0</v>
          </cell>
          <cell r="FO1206">
            <v>0</v>
          </cell>
          <cell r="FP1206">
            <v>0</v>
          </cell>
          <cell r="FQ1206">
            <v>0</v>
          </cell>
          <cell r="FR1206">
            <v>0</v>
          </cell>
          <cell r="FS1206">
            <v>0</v>
          </cell>
          <cell r="FT1206">
            <v>0</v>
          </cell>
          <cell r="FU1206">
            <v>0</v>
          </cell>
          <cell r="FV1206">
            <v>0</v>
          </cell>
          <cell r="FW1206">
            <v>0</v>
          </cell>
          <cell r="FX1206">
            <v>0</v>
          </cell>
          <cell r="FY1206">
            <v>0</v>
          </cell>
          <cell r="FZ1206">
            <v>0</v>
          </cell>
          <cell r="GA1206">
            <v>0</v>
          </cell>
          <cell r="GB1206">
            <v>0</v>
          </cell>
          <cell r="GC1206">
            <v>0</v>
          </cell>
          <cell r="GD1206">
            <v>0</v>
          </cell>
          <cell r="GE1206">
            <v>0</v>
          </cell>
          <cell r="GF1206">
            <v>0</v>
          </cell>
          <cell r="GG1206">
            <v>0</v>
          </cell>
          <cell r="GH1206">
            <v>0</v>
          </cell>
          <cell r="GI1206">
            <v>0</v>
          </cell>
          <cell r="GJ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</row>
        <row r="1210">
          <cell r="AU1210" t="str">
            <v>X 100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</row>
        <row r="1212">
          <cell r="AU1212" t="str">
            <v>X 190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</row>
        <row r="1214">
          <cell r="AU1214" t="str">
            <v>X 230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</row>
        <row r="1216">
          <cell r="AU1216" t="str">
            <v>X 240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</row>
        <row r="1218">
          <cell r="AU1218" t="str">
            <v>X 300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  <cell r="FA1219">
            <v>0</v>
          </cell>
          <cell r="FB1219">
            <v>0</v>
          </cell>
          <cell r="FC1219">
            <v>0</v>
          </cell>
          <cell r="FD1219">
            <v>0</v>
          </cell>
          <cell r="FE1219">
            <v>0</v>
          </cell>
          <cell r="FF1219">
            <v>0</v>
          </cell>
          <cell r="FG1219">
            <v>0</v>
          </cell>
          <cell r="FH1219">
            <v>0</v>
          </cell>
          <cell r="FI1219">
            <v>0</v>
          </cell>
          <cell r="FJ1219">
            <v>0</v>
          </cell>
          <cell r="FK1219">
            <v>0</v>
          </cell>
          <cell r="FL1219">
            <v>0</v>
          </cell>
          <cell r="FM1219">
            <v>0</v>
          </cell>
          <cell r="FN1219">
            <v>0</v>
          </cell>
          <cell r="FO1219">
            <v>0</v>
          </cell>
          <cell r="FP1219">
            <v>0</v>
          </cell>
          <cell r="FQ1219">
            <v>0</v>
          </cell>
          <cell r="FR1219">
            <v>0</v>
          </cell>
          <cell r="FS1219">
            <v>0</v>
          </cell>
          <cell r="FT1219">
            <v>0</v>
          </cell>
          <cell r="FU1219">
            <v>0</v>
          </cell>
          <cell r="FV1219">
            <v>0</v>
          </cell>
          <cell r="FW1219">
            <v>0</v>
          </cell>
          <cell r="FX1219">
            <v>0</v>
          </cell>
          <cell r="FY1219">
            <v>0</v>
          </cell>
          <cell r="FZ1219">
            <v>0</v>
          </cell>
          <cell r="GA1219">
            <v>0</v>
          </cell>
          <cell r="GB1219">
            <v>0</v>
          </cell>
          <cell r="GC1219">
            <v>0</v>
          </cell>
          <cell r="GD1219">
            <v>0</v>
          </cell>
          <cell r="GE1219">
            <v>0</v>
          </cell>
          <cell r="GF1219">
            <v>0</v>
          </cell>
          <cell r="GG1219">
            <v>0</v>
          </cell>
          <cell r="GH1219">
            <v>0</v>
          </cell>
          <cell r="GI1219">
            <v>0</v>
          </cell>
          <cell r="GJ1219">
            <v>0</v>
          </cell>
        </row>
        <row r="1220">
          <cell r="AU1220" t="str">
            <v>X 310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  <cell r="FA1221">
            <v>0</v>
          </cell>
          <cell r="FB1221">
            <v>0</v>
          </cell>
          <cell r="FC1221">
            <v>0</v>
          </cell>
          <cell r="FD1221">
            <v>0</v>
          </cell>
          <cell r="FE1221">
            <v>0</v>
          </cell>
          <cell r="FF1221">
            <v>0</v>
          </cell>
          <cell r="FG1221">
            <v>0</v>
          </cell>
          <cell r="FH1221">
            <v>0</v>
          </cell>
          <cell r="FI1221">
            <v>0</v>
          </cell>
          <cell r="FJ1221">
            <v>0</v>
          </cell>
          <cell r="FK1221">
            <v>0</v>
          </cell>
          <cell r="FL1221">
            <v>0</v>
          </cell>
          <cell r="FM1221">
            <v>0</v>
          </cell>
          <cell r="FN1221">
            <v>0</v>
          </cell>
          <cell r="FO1221">
            <v>0</v>
          </cell>
          <cell r="FP1221">
            <v>0</v>
          </cell>
          <cell r="FQ1221">
            <v>0</v>
          </cell>
          <cell r="FR1221">
            <v>0</v>
          </cell>
          <cell r="FS1221">
            <v>0</v>
          </cell>
          <cell r="FT1221">
            <v>0</v>
          </cell>
          <cell r="FU1221">
            <v>0</v>
          </cell>
          <cell r="FV1221">
            <v>0</v>
          </cell>
          <cell r="FW1221">
            <v>0</v>
          </cell>
          <cell r="FX1221">
            <v>0</v>
          </cell>
          <cell r="FY1221">
            <v>0</v>
          </cell>
          <cell r="FZ1221">
            <v>0</v>
          </cell>
          <cell r="GA1221">
            <v>0</v>
          </cell>
          <cell r="GB1221">
            <v>0</v>
          </cell>
          <cell r="GC1221">
            <v>0</v>
          </cell>
          <cell r="GD1221">
            <v>0</v>
          </cell>
          <cell r="GE1221">
            <v>0</v>
          </cell>
          <cell r="GF1221">
            <v>0</v>
          </cell>
          <cell r="GG1221">
            <v>0</v>
          </cell>
          <cell r="GH1221">
            <v>0</v>
          </cell>
          <cell r="GI1221">
            <v>0</v>
          </cell>
          <cell r="GJ1221">
            <v>0</v>
          </cell>
        </row>
        <row r="1222">
          <cell r="AU1222" t="str">
            <v>X 320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  <cell r="FA1222">
            <v>0</v>
          </cell>
          <cell r="FB1222">
            <v>0</v>
          </cell>
          <cell r="FC1222">
            <v>0</v>
          </cell>
          <cell r="FD1222">
            <v>0</v>
          </cell>
          <cell r="FE1222">
            <v>0</v>
          </cell>
          <cell r="FF1222">
            <v>0</v>
          </cell>
          <cell r="FG1222">
            <v>0</v>
          </cell>
          <cell r="FH1222">
            <v>0</v>
          </cell>
          <cell r="FI1222">
            <v>0</v>
          </cell>
          <cell r="FJ1222">
            <v>0</v>
          </cell>
          <cell r="FK1222">
            <v>0</v>
          </cell>
          <cell r="FL1222">
            <v>0</v>
          </cell>
          <cell r="FM1222">
            <v>0</v>
          </cell>
          <cell r="FN1222">
            <v>0</v>
          </cell>
          <cell r="FO1222">
            <v>0</v>
          </cell>
          <cell r="FP1222">
            <v>0</v>
          </cell>
          <cell r="FQ1222">
            <v>0</v>
          </cell>
          <cell r="FR1222">
            <v>0</v>
          </cell>
          <cell r="FS1222">
            <v>0</v>
          </cell>
          <cell r="FT1222">
            <v>0</v>
          </cell>
          <cell r="FU1222">
            <v>0</v>
          </cell>
          <cell r="FV1222">
            <v>0</v>
          </cell>
          <cell r="FW1222">
            <v>0</v>
          </cell>
          <cell r="FX1222">
            <v>0</v>
          </cell>
          <cell r="FY1222">
            <v>0</v>
          </cell>
          <cell r="FZ1222">
            <v>0</v>
          </cell>
          <cell r="GA1222">
            <v>0</v>
          </cell>
          <cell r="GB1222">
            <v>0</v>
          </cell>
          <cell r="GC1222">
            <v>0</v>
          </cell>
          <cell r="GD1222">
            <v>0</v>
          </cell>
          <cell r="GE1222">
            <v>0</v>
          </cell>
          <cell r="GF1222">
            <v>0</v>
          </cell>
          <cell r="GG1222">
            <v>0</v>
          </cell>
          <cell r="GH1222">
            <v>0</v>
          </cell>
          <cell r="GI1222">
            <v>0</v>
          </cell>
          <cell r="GJ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  <cell r="FA1223">
            <v>0</v>
          </cell>
          <cell r="FB1223">
            <v>0</v>
          </cell>
          <cell r="FC1223">
            <v>0</v>
          </cell>
          <cell r="FD1223">
            <v>0</v>
          </cell>
          <cell r="FE1223">
            <v>0</v>
          </cell>
          <cell r="FF1223">
            <v>0</v>
          </cell>
          <cell r="FG1223">
            <v>0</v>
          </cell>
          <cell r="FH1223">
            <v>0</v>
          </cell>
          <cell r="FI1223">
            <v>0</v>
          </cell>
          <cell r="FJ1223">
            <v>0</v>
          </cell>
          <cell r="FK1223">
            <v>0</v>
          </cell>
          <cell r="FL1223">
            <v>0</v>
          </cell>
          <cell r="FM1223">
            <v>0</v>
          </cell>
          <cell r="FN1223">
            <v>0</v>
          </cell>
          <cell r="FO1223">
            <v>0</v>
          </cell>
          <cell r="FP1223">
            <v>0</v>
          </cell>
          <cell r="FQ1223">
            <v>0</v>
          </cell>
          <cell r="FR1223">
            <v>0</v>
          </cell>
          <cell r="FS1223">
            <v>0</v>
          </cell>
          <cell r="FT1223">
            <v>0</v>
          </cell>
          <cell r="FU1223">
            <v>0</v>
          </cell>
          <cell r="FV1223">
            <v>0</v>
          </cell>
          <cell r="FW1223">
            <v>0</v>
          </cell>
          <cell r="FX1223">
            <v>0</v>
          </cell>
          <cell r="FY1223">
            <v>0</v>
          </cell>
          <cell r="FZ1223">
            <v>0</v>
          </cell>
          <cell r="GA1223">
            <v>0</v>
          </cell>
          <cell r="GB1223">
            <v>0</v>
          </cell>
          <cell r="GC1223">
            <v>0</v>
          </cell>
          <cell r="GD1223">
            <v>0</v>
          </cell>
          <cell r="GE1223">
            <v>0</v>
          </cell>
          <cell r="GF1223">
            <v>0</v>
          </cell>
          <cell r="GG1223">
            <v>0</v>
          </cell>
          <cell r="GH1223">
            <v>0</v>
          </cell>
          <cell r="GI1223">
            <v>0</v>
          </cell>
          <cell r="GJ1223">
            <v>0</v>
          </cell>
        </row>
        <row r="1224">
          <cell r="AU1224" t="str">
            <v>X 340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  <cell r="FA1224">
            <v>0</v>
          </cell>
          <cell r="FB1224">
            <v>0</v>
          </cell>
          <cell r="FC1224">
            <v>0</v>
          </cell>
          <cell r="FD1224">
            <v>0</v>
          </cell>
          <cell r="FE1224">
            <v>0</v>
          </cell>
          <cell r="FF1224">
            <v>0</v>
          </cell>
          <cell r="FG1224">
            <v>0</v>
          </cell>
          <cell r="FH1224">
            <v>0</v>
          </cell>
          <cell r="FI1224">
            <v>0</v>
          </cell>
          <cell r="FJ1224">
            <v>0</v>
          </cell>
          <cell r="FK1224">
            <v>0</v>
          </cell>
          <cell r="FL1224">
            <v>0</v>
          </cell>
          <cell r="FM1224">
            <v>0</v>
          </cell>
          <cell r="FN1224">
            <v>0</v>
          </cell>
          <cell r="FO1224">
            <v>0</v>
          </cell>
          <cell r="FP1224">
            <v>0</v>
          </cell>
          <cell r="FQ1224">
            <v>0</v>
          </cell>
          <cell r="FR1224">
            <v>0</v>
          </cell>
          <cell r="FS1224">
            <v>0</v>
          </cell>
          <cell r="FT1224">
            <v>0</v>
          </cell>
          <cell r="FU1224">
            <v>0</v>
          </cell>
          <cell r="FV1224">
            <v>0</v>
          </cell>
          <cell r="FW1224">
            <v>0</v>
          </cell>
          <cell r="FX1224">
            <v>0</v>
          </cell>
          <cell r="FY1224">
            <v>0</v>
          </cell>
          <cell r="FZ1224">
            <v>0</v>
          </cell>
          <cell r="GA1224">
            <v>0</v>
          </cell>
          <cell r="GB1224">
            <v>0</v>
          </cell>
          <cell r="GC1224">
            <v>0</v>
          </cell>
          <cell r="GD1224">
            <v>0</v>
          </cell>
          <cell r="GE1224">
            <v>0</v>
          </cell>
          <cell r="GF1224">
            <v>0</v>
          </cell>
          <cell r="GG1224">
            <v>0</v>
          </cell>
          <cell r="GH1224">
            <v>0</v>
          </cell>
          <cell r="GI1224">
            <v>0</v>
          </cell>
          <cell r="GJ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  <cell r="FA1225">
            <v>0</v>
          </cell>
          <cell r="FB1225">
            <v>0</v>
          </cell>
          <cell r="FC1225">
            <v>0</v>
          </cell>
          <cell r="FD1225">
            <v>0</v>
          </cell>
          <cell r="FE1225">
            <v>0</v>
          </cell>
          <cell r="FF1225">
            <v>0</v>
          </cell>
          <cell r="FG1225">
            <v>0</v>
          </cell>
          <cell r="FH1225">
            <v>0</v>
          </cell>
          <cell r="FI1225">
            <v>0</v>
          </cell>
          <cell r="FJ1225">
            <v>0</v>
          </cell>
          <cell r="FK1225">
            <v>0</v>
          </cell>
          <cell r="FL1225">
            <v>0</v>
          </cell>
          <cell r="FM1225">
            <v>0</v>
          </cell>
          <cell r="FN1225">
            <v>0</v>
          </cell>
          <cell r="FO1225">
            <v>0</v>
          </cell>
          <cell r="FP1225">
            <v>0</v>
          </cell>
          <cell r="FQ1225">
            <v>0</v>
          </cell>
          <cell r="FR1225">
            <v>0</v>
          </cell>
          <cell r="FS1225">
            <v>0</v>
          </cell>
          <cell r="FT1225">
            <v>0</v>
          </cell>
          <cell r="FU1225">
            <v>0</v>
          </cell>
          <cell r="FV1225">
            <v>0</v>
          </cell>
          <cell r="FW1225">
            <v>0</v>
          </cell>
          <cell r="FX1225">
            <v>0</v>
          </cell>
          <cell r="FY1225">
            <v>0</v>
          </cell>
          <cell r="FZ1225">
            <v>0</v>
          </cell>
          <cell r="GA1225">
            <v>0</v>
          </cell>
          <cell r="GB1225">
            <v>0</v>
          </cell>
          <cell r="GC1225">
            <v>0</v>
          </cell>
          <cell r="GD1225">
            <v>0</v>
          </cell>
          <cell r="GE1225">
            <v>0</v>
          </cell>
          <cell r="GF1225">
            <v>0</v>
          </cell>
          <cell r="GG1225">
            <v>0</v>
          </cell>
          <cell r="GH1225">
            <v>0</v>
          </cell>
          <cell r="GI1225">
            <v>0</v>
          </cell>
          <cell r="GJ1225">
            <v>0</v>
          </cell>
        </row>
        <row r="1226">
          <cell r="AU1226" t="str">
            <v>X 350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0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0</v>
          </cell>
          <cell r="FP1226">
            <v>0</v>
          </cell>
          <cell r="FQ1226">
            <v>0</v>
          </cell>
          <cell r="FR1226">
            <v>0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0</v>
          </cell>
          <cell r="FX1226">
            <v>0</v>
          </cell>
          <cell r="FY1226">
            <v>0</v>
          </cell>
          <cell r="FZ1226">
            <v>0</v>
          </cell>
          <cell r="GA1226">
            <v>0</v>
          </cell>
          <cell r="GB1226">
            <v>0</v>
          </cell>
          <cell r="GC1226">
            <v>0</v>
          </cell>
          <cell r="GD1226">
            <v>0</v>
          </cell>
          <cell r="GE1226">
            <v>0</v>
          </cell>
          <cell r="GF1226">
            <v>0</v>
          </cell>
          <cell r="GG1226">
            <v>0</v>
          </cell>
          <cell r="GH1226">
            <v>0</v>
          </cell>
          <cell r="GI1226">
            <v>0</v>
          </cell>
          <cell r="GJ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0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0</v>
          </cell>
          <cell r="FX1227">
            <v>0</v>
          </cell>
          <cell r="FY1227">
            <v>0</v>
          </cell>
          <cell r="FZ1227">
            <v>0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0</v>
          </cell>
          <cell r="GF1227">
            <v>0</v>
          </cell>
          <cell r="GG1227">
            <v>0</v>
          </cell>
          <cell r="GH1227">
            <v>0</v>
          </cell>
          <cell r="GI1227">
            <v>0</v>
          </cell>
          <cell r="GJ1227">
            <v>0</v>
          </cell>
        </row>
        <row r="1228">
          <cell r="AU1228" t="str">
            <v>X 355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  <cell r="FA1228">
            <v>0</v>
          </cell>
          <cell r="FB1228">
            <v>0</v>
          </cell>
          <cell r="FC1228">
            <v>0</v>
          </cell>
          <cell r="FD1228">
            <v>0</v>
          </cell>
          <cell r="FE1228">
            <v>0</v>
          </cell>
          <cell r="FF1228">
            <v>0</v>
          </cell>
          <cell r="FG1228">
            <v>0</v>
          </cell>
          <cell r="FH1228">
            <v>0</v>
          </cell>
          <cell r="FI1228">
            <v>0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0</v>
          </cell>
          <cell r="FO1228">
            <v>0</v>
          </cell>
          <cell r="FP1228">
            <v>0</v>
          </cell>
          <cell r="FQ1228">
            <v>0</v>
          </cell>
          <cell r="FR1228">
            <v>0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0</v>
          </cell>
          <cell r="GE1228">
            <v>0</v>
          </cell>
          <cell r="GF1228">
            <v>0</v>
          </cell>
          <cell r="GG1228">
            <v>0</v>
          </cell>
          <cell r="GH1228">
            <v>0</v>
          </cell>
          <cell r="GI1228">
            <v>0</v>
          </cell>
          <cell r="GJ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  <cell r="FA1229">
            <v>0</v>
          </cell>
          <cell r="FB1229">
            <v>0</v>
          </cell>
          <cell r="FC1229">
            <v>0</v>
          </cell>
          <cell r="FD1229">
            <v>0</v>
          </cell>
          <cell r="FE1229">
            <v>0</v>
          </cell>
          <cell r="FF1229">
            <v>0</v>
          </cell>
          <cell r="FG1229">
            <v>0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0</v>
          </cell>
          <cell r="FO1229">
            <v>0</v>
          </cell>
          <cell r="FP1229">
            <v>0</v>
          </cell>
          <cell r="FQ1229">
            <v>0</v>
          </cell>
          <cell r="FR1229">
            <v>0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0</v>
          </cell>
          <cell r="GD1229">
            <v>0</v>
          </cell>
          <cell r="GE1229">
            <v>0</v>
          </cell>
          <cell r="GF1229">
            <v>0</v>
          </cell>
          <cell r="GG1229">
            <v>0</v>
          </cell>
          <cell r="GH1229">
            <v>0</v>
          </cell>
          <cell r="GI1229">
            <v>0</v>
          </cell>
          <cell r="GJ1229">
            <v>0</v>
          </cell>
        </row>
        <row r="1230">
          <cell r="AU1230" t="str">
            <v>X 360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  <cell r="FA1230">
            <v>0</v>
          </cell>
          <cell r="FB1230">
            <v>0</v>
          </cell>
          <cell r="FC1230">
            <v>0</v>
          </cell>
          <cell r="FD1230">
            <v>0</v>
          </cell>
          <cell r="FE1230">
            <v>0</v>
          </cell>
          <cell r="FF1230">
            <v>0</v>
          </cell>
          <cell r="FG1230">
            <v>0</v>
          </cell>
          <cell r="FH1230">
            <v>0</v>
          </cell>
          <cell r="FI1230">
            <v>0</v>
          </cell>
          <cell r="FJ1230">
            <v>0</v>
          </cell>
          <cell r="FK1230">
            <v>0</v>
          </cell>
          <cell r="FL1230">
            <v>0</v>
          </cell>
          <cell r="FM1230">
            <v>0</v>
          </cell>
          <cell r="FN1230">
            <v>0</v>
          </cell>
          <cell r="FO1230">
            <v>0</v>
          </cell>
          <cell r="FP1230">
            <v>0</v>
          </cell>
          <cell r="FQ1230">
            <v>0</v>
          </cell>
          <cell r="FR1230">
            <v>0</v>
          </cell>
          <cell r="FS1230">
            <v>0</v>
          </cell>
          <cell r="FT1230">
            <v>0</v>
          </cell>
          <cell r="FU1230">
            <v>0</v>
          </cell>
          <cell r="FV1230">
            <v>0</v>
          </cell>
          <cell r="FW1230">
            <v>0</v>
          </cell>
          <cell r="FX1230">
            <v>0</v>
          </cell>
          <cell r="FY1230">
            <v>0</v>
          </cell>
          <cell r="FZ1230">
            <v>0</v>
          </cell>
          <cell r="GA1230">
            <v>0</v>
          </cell>
          <cell r="GB1230">
            <v>0</v>
          </cell>
          <cell r="GC1230">
            <v>0</v>
          </cell>
          <cell r="GD1230">
            <v>0</v>
          </cell>
          <cell r="GE1230">
            <v>0</v>
          </cell>
          <cell r="GF1230">
            <v>0</v>
          </cell>
          <cell r="GG1230">
            <v>0</v>
          </cell>
          <cell r="GH1230">
            <v>0</v>
          </cell>
          <cell r="GI1230">
            <v>0</v>
          </cell>
          <cell r="GJ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  <cell r="FA1231">
            <v>0</v>
          </cell>
          <cell r="FB1231">
            <v>0</v>
          </cell>
          <cell r="FC1231">
            <v>0</v>
          </cell>
          <cell r="FD1231">
            <v>0</v>
          </cell>
          <cell r="FE1231">
            <v>0</v>
          </cell>
          <cell r="FF1231">
            <v>0</v>
          </cell>
          <cell r="FG1231">
            <v>0</v>
          </cell>
          <cell r="FH1231">
            <v>0</v>
          </cell>
          <cell r="FI1231">
            <v>0</v>
          </cell>
          <cell r="FJ1231">
            <v>0</v>
          </cell>
          <cell r="FK1231">
            <v>0</v>
          </cell>
          <cell r="FL1231">
            <v>0</v>
          </cell>
          <cell r="FM1231">
            <v>0</v>
          </cell>
          <cell r="FN1231">
            <v>0</v>
          </cell>
          <cell r="FO1231">
            <v>0</v>
          </cell>
          <cell r="FP1231">
            <v>0</v>
          </cell>
          <cell r="FQ1231">
            <v>0</v>
          </cell>
          <cell r="FR1231">
            <v>0</v>
          </cell>
          <cell r="FS1231">
            <v>0</v>
          </cell>
          <cell r="FT1231">
            <v>0</v>
          </cell>
          <cell r="FU1231">
            <v>0</v>
          </cell>
          <cell r="FV1231">
            <v>0</v>
          </cell>
          <cell r="FW1231">
            <v>0</v>
          </cell>
          <cell r="FX1231">
            <v>0</v>
          </cell>
          <cell r="FY1231">
            <v>0</v>
          </cell>
          <cell r="FZ1231">
            <v>0</v>
          </cell>
          <cell r="GA1231">
            <v>0</v>
          </cell>
          <cell r="GB1231">
            <v>0</v>
          </cell>
          <cell r="GC1231">
            <v>0</v>
          </cell>
          <cell r="GD1231">
            <v>0</v>
          </cell>
          <cell r="GE1231">
            <v>0</v>
          </cell>
          <cell r="GF1231">
            <v>0</v>
          </cell>
          <cell r="GG1231">
            <v>0</v>
          </cell>
          <cell r="GH1231">
            <v>0</v>
          </cell>
          <cell r="GI1231">
            <v>0</v>
          </cell>
          <cell r="GJ1231">
            <v>0</v>
          </cell>
        </row>
        <row r="1232">
          <cell r="AU1232" t="str">
            <v>X 370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  <cell r="FA1232">
            <v>0</v>
          </cell>
          <cell r="FB1232">
            <v>0</v>
          </cell>
          <cell r="FC1232">
            <v>0</v>
          </cell>
          <cell r="FD1232">
            <v>0</v>
          </cell>
          <cell r="FE1232">
            <v>0</v>
          </cell>
          <cell r="FF1232">
            <v>0</v>
          </cell>
          <cell r="FG1232">
            <v>0</v>
          </cell>
          <cell r="FH1232">
            <v>0</v>
          </cell>
          <cell r="FI1232">
            <v>0</v>
          </cell>
          <cell r="FJ1232">
            <v>0</v>
          </cell>
          <cell r="FK1232">
            <v>0</v>
          </cell>
          <cell r="FL1232">
            <v>0</v>
          </cell>
          <cell r="FM1232">
            <v>0</v>
          </cell>
          <cell r="FN1232">
            <v>0</v>
          </cell>
          <cell r="FO1232">
            <v>0</v>
          </cell>
          <cell r="FP1232">
            <v>0</v>
          </cell>
          <cell r="FQ1232">
            <v>0</v>
          </cell>
          <cell r="FR1232">
            <v>0</v>
          </cell>
          <cell r="FS1232">
            <v>0</v>
          </cell>
          <cell r="FT1232">
            <v>0</v>
          </cell>
          <cell r="FU1232">
            <v>0</v>
          </cell>
          <cell r="FV1232">
            <v>0</v>
          </cell>
          <cell r="FW1232">
            <v>0</v>
          </cell>
          <cell r="FX1232">
            <v>0</v>
          </cell>
          <cell r="FY1232">
            <v>0</v>
          </cell>
          <cell r="FZ1232">
            <v>0</v>
          </cell>
          <cell r="GA1232">
            <v>0</v>
          </cell>
          <cell r="GB1232">
            <v>0</v>
          </cell>
          <cell r="GC1232">
            <v>0</v>
          </cell>
          <cell r="GD1232">
            <v>0</v>
          </cell>
          <cell r="GE1232">
            <v>0</v>
          </cell>
          <cell r="GF1232">
            <v>0</v>
          </cell>
          <cell r="GG1232">
            <v>0</v>
          </cell>
          <cell r="GH1232">
            <v>0</v>
          </cell>
          <cell r="GI1232">
            <v>0</v>
          </cell>
          <cell r="GJ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  <cell r="FA1233">
            <v>0</v>
          </cell>
          <cell r="FB1233">
            <v>0</v>
          </cell>
          <cell r="FC1233">
            <v>0</v>
          </cell>
          <cell r="FD1233">
            <v>0</v>
          </cell>
          <cell r="FE1233">
            <v>0</v>
          </cell>
          <cell r="FF1233">
            <v>0</v>
          </cell>
          <cell r="FG1233">
            <v>0</v>
          </cell>
          <cell r="FH1233">
            <v>0</v>
          </cell>
          <cell r="FI1233">
            <v>0</v>
          </cell>
          <cell r="FJ1233">
            <v>0</v>
          </cell>
          <cell r="FK1233">
            <v>0</v>
          </cell>
          <cell r="FL1233">
            <v>0</v>
          </cell>
          <cell r="FM1233">
            <v>0</v>
          </cell>
          <cell r="FN1233">
            <v>0</v>
          </cell>
          <cell r="FO1233">
            <v>0</v>
          </cell>
          <cell r="FP1233">
            <v>0</v>
          </cell>
          <cell r="FQ1233">
            <v>0</v>
          </cell>
          <cell r="FR1233">
            <v>0</v>
          </cell>
          <cell r="FS1233">
            <v>0</v>
          </cell>
          <cell r="FT1233">
            <v>0</v>
          </cell>
          <cell r="FU1233">
            <v>0</v>
          </cell>
          <cell r="FV1233">
            <v>0</v>
          </cell>
          <cell r="FW1233">
            <v>0</v>
          </cell>
          <cell r="FX1233">
            <v>0</v>
          </cell>
          <cell r="FY1233">
            <v>0</v>
          </cell>
          <cell r="FZ1233">
            <v>0</v>
          </cell>
          <cell r="GA1233">
            <v>0</v>
          </cell>
          <cell r="GB1233">
            <v>0</v>
          </cell>
          <cell r="GC1233">
            <v>0</v>
          </cell>
          <cell r="GD1233">
            <v>0</v>
          </cell>
          <cell r="GE1233">
            <v>0</v>
          </cell>
          <cell r="GF1233">
            <v>0</v>
          </cell>
          <cell r="GG1233">
            <v>0</v>
          </cell>
          <cell r="GH1233">
            <v>0</v>
          </cell>
          <cell r="GI1233">
            <v>0</v>
          </cell>
          <cell r="GJ1233">
            <v>0</v>
          </cell>
        </row>
        <row r="1234">
          <cell r="AU1234" t="str">
            <v>X 380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  <cell r="FA1234">
            <v>0</v>
          </cell>
          <cell r="FB1234">
            <v>0</v>
          </cell>
          <cell r="FC1234">
            <v>0</v>
          </cell>
          <cell r="FD1234">
            <v>0</v>
          </cell>
          <cell r="FE1234">
            <v>0</v>
          </cell>
          <cell r="FF1234">
            <v>0</v>
          </cell>
          <cell r="FG1234">
            <v>0</v>
          </cell>
          <cell r="FH1234">
            <v>0</v>
          </cell>
          <cell r="FI1234">
            <v>0</v>
          </cell>
          <cell r="FJ1234">
            <v>0</v>
          </cell>
          <cell r="FK1234">
            <v>0</v>
          </cell>
          <cell r="FL1234">
            <v>0</v>
          </cell>
          <cell r="FM1234">
            <v>0</v>
          </cell>
          <cell r="FN1234">
            <v>0</v>
          </cell>
          <cell r="FO1234">
            <v>0</v>
          </cell>
          <cell r="FP1234">
            <v>0</v>
          </cell>
          <cell r="FQ1234">
            <v>0</v>
          </cell>
          <cell r="FR1234">
            <v>0</v>
          </cell>
          <cell r="FS1234">
            <v>0</v>
          </cell>
          <cell r="FT1234">
            <v>0</v>
          </cell>
          <cell r="FU1234">
            <v>0</v>
          </cell>
          <cell r="FV1234">
            <v>0</v>
          </cell>
          <cell r="FW1234">
            <v>0</v>
          </cell>
          <cell r="FX1234">
            <v>0</v>
          </cell>
          <cell r="FY1234">
            <v>0</v>
          </cell>
          <cell r="FZ1234">
            <v>0</v>
          </cell>
          <cell r="GA1234">
            <v>0</v>
          </cell>
          <cell r="GB1234">
            <v>0</v>
          </cell>
          <cell r="GC1234">
            <v>0</v>
          </cell>
          <cell r="GD1234">
            <v>0</v>
          </cell>
          <cell r="GE1234">
            <v>0</v>
          </cell>
          <cell r="GF1234">
            <v>0</v>
          </cell>
          <cell r="GG1234">
            <v>0</v>
          </cell>
          <cell r="GH1234">
            <v>0</v>
          </cell>
          <cell r="GI1234">
            <v>0</v>
          </cell>
          <cell r="GJ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  <cell r="FA1235">
            <v>0</v>
          </cell>
          <cell r="FB1235">
            <v>0</v>
          </cell>
          <cell r="FC1235">
            <v>0</v>
          </cell>
          <cell r="FD1235">
            <v>0</v>
          </cell>
          <cell r="FE1235">
            <v>0</v>
          </cell>
          <cell r="FF1235">
            <v>0</v>
          </cell>
          <cell r="FG1235">
            <v>0</v>
          </cell>
          <cell r="FH1235">
            <v>0</v>
          </cell>
          <cell r="FI1235">
            <v>0</v>
          </cell>
          <cell r="FJ1235">
            <v>0</v>
          </cell>
          <cell r="FK1235">
            <v>0</v>
          </cell>
          <cell r="FL1235">
            <v>0</v>
          </cell>
          <cell r="FM1235">
            <v>0</v>
          </cell>
          <cell r="FN1235">
            <v>0</v>
          </cell>
          <cell r="FO1235">
            <v>0</v>
          </cell>
          <cell r="FP1235">
            <v>0</v>
          </cell>
          <cell r="FQ1235">
            <v>0</v>
          </cell>
          <cell r="FR1235">
            <v>0</v>
          </cell>
          <cell r="FS1235">
            <v>0</v>
          </cell>
          <cell r="FT1235">
            <v>0</v>
          </cell>
          <cell r="FU1235">
            <v>0</v>
          </cell>
          <cell r="FV1235">
            <v>0</v>
          </cell>
          <cell r="FW1235">
            <v>0</v>
          </cell>
          <cell r="FX1235">
            <v>0</v>
          </cell>
          <cell r="FY1235">
            <v>0</v>
          </cell>
          <cell r="FZ1235">
            <v>0</v>
          </cell>
          <cell r="GA1235">
            <v>0</v>
          </cell>
          <cell r="GB1235">
            <v>0</v>
          </cell>
          <cell r="GC1235">
            <v>0</v>
          </cell>
          <cell r="GD1235">
            <v>0</v>
          </cell>
          <cell r="GE1235">
            <v>0</v>
          </cell>
          <cell r="GF1235">
            <v>0</v>
          </cell>
          <cell r="GG1235">
            <v>0</v>
          </cell>
          <cell r="GH1235">
            <v>0</v>
          </cell>
          <cell r="GI1235">
            <v>0</v>
          </cell>
          <cell r="GJ1235">
            <v>0</v>
          </cell>
        </row>
        <row r="1236">
          <cell r="AU1236" t="str">
            <v>X 400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  <cell r="FA1236">
            <v>0</v>
          </cell>
          <cell r="FB1236">
            <v>0</v>
          </cell>
          <cell r="FC1236">
            <v>0</v>
          </cell>
          <cell r="FD1236">
            <v>0</v>
          </cell>
          <cell r="FE1236">
            <v>0</v>
          </cell>
          <cell r="FF1236">
            <v>0</v>
          </cell>
          <cell r="FG1236">
            <v>0</v>
          </cell>
          <cell r="FH1236">
            <v>0</v>
          </cell>
          <cell r="FI1236">
            <v>0</v>
          </cell>
          <cell r="FJ1236">
            <v>0</v>
          </cell>
          <cell r="FK1236">
            <v>0</v>
          </cell>
          <cell r="FL1236">
            <v>0</v>
          </cell>
          <cell r="FM1236">
            <v>0</v>
          </cell>
          <cell r="FN1236">
            <v>0</v>
          </cell>
          <cell r="FO1236">
            <v>0</v>
          </cell>
          <cell r="FP1236">
            <v>0</v>
          </cell>
          <cell r="FQ1236">
            <v>0</v>
          </cell>
          <cell r="FR1236">
            <v>0</v>
          </cell>
          <cell r="FS1236">
            <v>0</v>
          </cell>
          <cell r="FT1236">
            <v>0</v>
          </cell>
          <cell r="FU1236">
            <v>0</v>
          </cell>
          <cell r="FV1236">
            <v>0</v>
          </cell>
          <cell r="FW1236">
            <v>0</v>
          </cell>
          <cell r="FX1236">
            <v>0</v>
          </cell>
          <cell r="FY1236">
            <v>0</v>
          </cell>
          <cell r="FZ1236">
            <v>0</v>
          </cell>
          <cell r="GA1236">
            <v>0</v>
          </cell>
          <cell r="GB1236">
            <v>0</v>
          </cell>
          <cell r="GC1236">
            <v>0</v>
          </cell>
          <cell r="GD1236">
            <v>0</v>
          </cell>
          <cell r="GE1236">
            <v>0</v>
          </cell>
          <cell r="GF1236">
            <v>0</v>
          </cell>
          <cell r="GG1236">
            <v>0</v>
          </cell>
          <cell r="GH1236">
            <v>0</v>
          </cell>
          <cell r="GI1236">
            <v>0</v>
          </cell>
          <cell r="GJ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  <cell r="FA1237">
            <v>0</v>
          </cell>
          <cell r="FB1237">
            <v>0</v>
          </cell>
          <cell r="FC1237">
            <v>0</v>
          </cell>
          <cell r="FD1237">
            <v>0</v>
          </cell>
          <cell r="FE1237">
            <v>0</v>
          </cell>
          <cell r="FF1237">
            <v>0</v>
          </cell>
          <cell r="FG1237">
            <v>0</v>
          </cell>
          <cell r="FH1237">
            <v>0</v>
          </cell>
          <cell r="FI1237">
            <v>0</v>
          </cell>
          <cell r="FJ1237">
            <v>0</v>
          </cell>
          <cell r="FK1237">
            <v>0</v>
          </cell>
          <cell r="FL1237">
            <v>0</v>
          </cell>
          <cell r="FM1237">
            <v>0</v>
          </cell>
          <cell r="FN1237">
            <v>0</v>
          </cell>
          <cell r="FO1237">
            <v>0</v>
          </cell>
          <cell r="FP1237">
            <v>0</v>
          </cell>
          <cell r="FQ1237">
            <v>0</v>
          </cell>
          <cell r="FR1237">
            <v>0</v>
          </cell>
          <cell r="FS1237">
            <v>0</v>
          </cell>
          <cell r="FT1237">
            <v>0</v>
          </cell>
          <cell r="FU1237">
            <v>0</v>
          </cell>
          <cell r="FV1237">
            <v>0</v>
          </cell>
          <cell r="FW1237">
            <v>0</v>
          </cell>
          <cell r="FX1237">
            <v>0</v>
          </cell>
          <cell r="FY1237">
            <v>0</v>
          </cell>
          <cell r="FZ1237">
            <v>0</v>
          </cell>
          <cell r="GA1237">
            <v>0</v>
          </cell>
          <cell r="GB1237">
            <v>0</v>
          </cell>
          <cell r="GC1237">
            <v>0</v>
          </cell>
          <cell r="GD1237">
            <v>0</v>
          </cell>
          <cell r="GE1237">
            <v>0</v>
          </cell>
          <cell r="GF1237">
            <v>0</v>
          </cell>
          <cell r="GG1237">
            <v>0</v>
          </cell>
          <cell r="GH1237">
            <v>0</v>
          </cell>
          <cell r="GI1237">
            <v>0</v>
          </cell>
          <cell r="GJ1237">
            <v>0</v>
          </cell>
        </row>
        <row r="1238">
          <cell r="AU1238" t="str">
            <v>X 415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  <cell r="FA1238">
            <v>0</v>
          </cell>
          <cell r="FB1238">
            <v>0</v>
          </cell>
          <cell r="FC1238">
            <v>0</v>
          </cell>
          <cell r="FD1238">
            <v>0</v>
          </cell>
          <cell r="FE1238">
            <v>0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0</v>
          </cell>
          <cell r="FN1238">
            <v>0</v>
          </cell>
          <cell r="FO1238">
            <v>0</v>
          </cell>
          <cell r="FP1238">
            <v>0</v>
          </cell>
          <cell r="FQ1238">
            <v>0</v>
          </cell>
          <cell r="FR1238">
            <v>0</v>
          </cell>
          <cell r="FS1238">
            <v>0</v>
          </cell>
          <cell r="FT1238">
            <v>0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0</v>
          </cell>
          <cell r="GA1238">
            <v>0</v>
          </cell>
          <cell r="GB1238">
            <v>0</v>
          </cell>
          <cell r="GC1238">
            <v>0</v>
          </cell>
          <cell r="GD1238">
            <v>0</v>
          </cell>
          <cell r="GE1238">
            <v>0</v>
          </cell>
          <cell r="GF1238">
            <v>0</v>
          </cell>
          <cell r="GG1238">
            <v>0</v>
          </cell>
          <cell r="GH1238">
            <v>0</v>
          </cell>
          <cell r="GI1238">
            <v>0</v>
          </cell>
          <cell r="GJ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  <cell r="FA1239">
            <v>0</v>
          </cell>
          <cell r="FB1239">
            <v>0</v>
          </cell>
          <cell r="FC1239">
            <v>0</v>
          </cell>
          <cell r="FD1239">
            <v>0</v>
          </cell>
          <cell r="FE1239">
            <v>0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0</v>
          </cell>
          <cell r="FQ1239">
            <v>0</v>
          </cell>
          <cell r="FR1239">
            <v>0</v>
          </cell>
          <cell r="FS1239">
            <v>0</v>
          </cell>
          <cell r="FT1239">
            <v>0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0</v>
          </cell>
          <cell r="GD1239">
            <v>0</v>
          </cell>
          <cell r="GE1239">
            <v>0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</row>
        <row r="1240">
          <cell r="AU1240" t="str">
            <v>X 425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  <cell r="FA1240">
            <v>0</v>
          </cell>
          <cell r="FB1240">
            <v>0</v>
          </cell>
          <cell r="FC1240">
            <v>0</v>
          </cell>
          <cell r="FD1240">
            <v>0</v>
          </cell>
          <cell r="FE1240">
            <v>0</v>
          </cell>
          <cell r="FF1240">
            <v>0</v>
          </cell>
          <cell r="FG1240">
            <v>0</v>
          </cell>
          <cell r="FH1240">
            <v>0</v>
          </cell>
          <cell r="FI1240">
            <v>0</v>
          </cell>
          <cell r="FJ1240">
            <v>0</v>
          </cell>
          <cell r="FK1240">
            <v>0</v>
          </cell>
          <cell r="FL1240">
            <v>0</v>
          </cell>
          <cell r="FM1240">
            <v>0</v>
          </cell>
          <cell r="FN1240">
            <v>0</v>
          </cell>
          <cell r="FO1240">
            <v>0</v>
          </cell>
          <cell r="FP1240">
            <v>0</v>
          </cell>
          <cell r="FQ1240">
            <v>0</v>
          </cell>
          <cell r="FR1240">
            <v>0</v>
          </cell>
          <cell r="FS1240">
            <v>0</v>
          </cell>
          <cell r="FT1240">
            <v>0</v>
          </cell>
          <cell r="FU1240">
            <v>0</v>
          </cell>
          <cell r="FV1240">
            <v>0</v>
          </cell>
          <cell r="FW1240">
            <v>0</v>
          </cell>
          <cell r="FX1240">
            <v>0</v>
          </cell>
          <cell r="FY1240">
            <v>0</v>
          </cell>
          <cell r="FZ1240">
            <v>0</v>
          </cell>
          <cell r="GA1240">
            <v>0</v>
          </cell>
          <cell r="GB1240">
            <v>0</v>
          </cell>
          <cell r="GC1240">
            <v>0</v>
          </cell>
          <cell r="GD1240">
            <v>0</v>
          </cell>
          <cell r="GE1240">
            <v>0</v>
          </cell>
          <cell r="GF1240">
            <v>0</v>
          </cell>
          <cell r="GG1240">
            <v>0</v>
          </cell>
          <cell r="GH1240">
            <v>0</v>
          </cell>
          <cell r="GI1240">
            <v>0</v>
          </cell>
          <cell r="GJ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  <cell r="FA1241">
            <v>0</v>
          </cell>
          <cell r="FB1241">
            <v>0</v>
          </cell>
          <cell r="FC1241">
            <v>0</v>
          </cell>
          <cell r="FD1241">
            <v>0</v>
          </cell>
          <cell r="FE1241">
            <v>0</v>
          </cell>
          <cell r="FF1241">
            <v>0</v>
          </cell>
          <cell r="FG1241">
            <v>0</v>
          </cell>
          <cell r="FH1241">
            <v>0</v>
          </cell>
          <cell r="FI1241">
            <v>0</v>
          </cell>
          <cell r="FJ1241">
            <v>0</v>
          </cell>
          <cell r="FK1241">
            <v>0</v>
          </cell>
          <cell r="FL1241">
            <v>0</v>
          </cell>
          <cell r="FM1241">
            <v>0</v>
          </cell>
          <cell r="FN1241">
            <v>0</v>
          </cell>
          <cell r="FO1241">
            <v>0</v>
          </cell>
          <cell r="FP1241">
            <v>0</v>
          </cell>
          <cell r="FQ1241">
            <v>0</v>
          </cell>
          <cell r="FR1241">
            <v>0</v>
          </cell>
          <cell r="FS1241">
            <v>0</v>
          </cell>
          <cell r="FT1241">
            <v>0</v>
          </cell>
          <cell r="FU1241">
            <v>0</v>
          </cell>
          <cell r="FV1241">
            <v>0</v>
          </cell>
          <cell r="FW1241">
            <v>0</v>
          </cell>
          <cell r="FX1241">
            <v>0</v>
          </cell>
          <cell r="FY1241">
            <v>0</v>
          </cell>
          <cell r="FZ1241">
            <v>0</v>
          </cell>
          <cell r="GA1241">
            <v>0</v>
          </cell>
          <cell r="GB1241">
            <v>0</v>
          </cell>
          <cell r="GC1241">
            <v>0</v>
          </cell>
          <cell r="GD1241">
            <v>0</v>
          </cell>
          <cell r="GE1241">
            <v>0</v>
          </cell>
          <cell r="GF1241">
            <v>0</v>
          </cell>
          <cell r="GG1241">
            <v>0</v>
          </cell>
          <cell r="GH1241">
            <v>0</v>
          </cell>
          <cell r="GI1241">
            <v>0</v>
          </cell>
          <cell r="GJ1241">
            <v>0</v>
          </cell>
        </row>
        <row r="1242">
          <cell r="AU1242" t="str">
            <v>X 430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  <cell r="FA1242">
            <v>0</v>
          </cell>
          <cell r="FB1242">
            <v>0</v>
          </cell>
          <cell r="FC1242">
            <v>0</v>
          </cell>
          <cell r="FD1242">
            <v>0</v>
          </cell>
          <cell r="FE1242">
            <v>0</v>
          </cell>
          <cell r="FF1242">
            <v>0</v>
          </cell>
          <cell r="FG1242">
            <v>0</v>
          </cell>
          <cell r="FH1242">
            <v>0</v>
          </cell>
          <cell r="FI1242">
            <v>0</v>
          </cell>
          <cell r="FJ1242">
            <v>0</v>
          </cell>
          <cell r="FK1242">
            <v>0</v>
          </cell>
          <cell r="FL1242">
            <v>0</v>
          </cell>
          <cell r="FM1242">
            <v>0</v>
          </cell>
          <cell r="FN1242">
            <v>0</v>
          </cell>
          <cell r="FO1242">
            <v>0</v>
          </cell>
          <cell r="FP1242">
            <v>0</v>
          </cell>
          <cell r="FQ1242">
            <v>0</v>
          </cell>
          <cell r="FR1242">
            <v>0</v>
          </cell>
          <cell r="FS1242">
            <v>0</v>
          </cell>
          <cell r="FT1242">
            <v>0</v>
          </cell>
          <cell r="FU1242">
            <v>0</v>
          </cell>
          <cell r="FV1242">
            <v>0</v>
          </cell>
          <cell r="FW1242">
            <v>0</v>
          </cell>
          <cell r="FX1242">
            <v>0</v>
          </cell>
          <cell r="FY1242">
            <v>0</v>
          </cell>
          <cell r="FZ1242">
            <v>0</v>
          </cell>
          <cell r="GA1242">
            <v>0</v>
          </cell>
          <cell r="GB1242">
            <v>0</v>
          </cell>
          <cell r="GC1242">
            <v>0</v>
          </cell>
          <cell r="GD1242">
            <v>0</v>
          </cell>
          <cell r="GE1242">
            <v>0</v>
          </cell>
          <cell r="GF1242">
            <v>0</v>
          </cell>
          <cell r="GG1242">
            <v>0</v>
          </cell>
          <cell r="GH1242">
            <v>0</v>
          </cell>
          <cell r="GI1242">
            <v>0</v>
          </cell>
          <cell r="GJ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  <cell r="FA1243">
            <v>0</v>
          </cell>
          <cell r="FB1243">
            <v>0</v>
          </cell>
          <cell r="FC1243">
            <v>0</v>
          </cell>
          <cell r="FD1243">
            <v>0</v>
          </cell>
          <cell r="FE1243">
            <v>0</v>
          </cell>
          <cell r="FF1243">
            <v>0</v>
          </cell>
          <cell r="FG1243">
            <v>0</v>
          </cell>
          <cell r="FH1243">
            <v>0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0</v>
          </cell>
          <cell r="FR1243">
            <v>0</v>
          </cell>
          <cell r="FS1243">
            <v>0</v>
          </cell>
          <cell r="FT1243">
            <v>0</v>
          </cell>
          <cell r="FU1243">
            <v>0</v>
          </cell>
          <cell r="FV1243">
            <v>0</v>
          </cell>
          <cell r="FW1243">
            <v>0</v>
          </cell>
          <cell r="FX1243">
            <v>0</v>
          </cell>
          <cell r="FY1243">
            <v>0</v>
          </cell>
          <cell r="FZ1243">
            <v>0</v>
          </cell>
          <cell r="GA1243">
            <v>0</v>
          </cell>
          <cell r="GB1243">
            <v>0</v>
          </cell>
          <cell r="GC1243">
            <v>0</v>
          </cell>
          <cell r="GD1243">
            <v>0</v>
          </cell>
          <cell r="GE1243">
            <v>0</v>
          </cell>
          <cell r="GF1243">
            <v>0</v>
          </cell>
          <cell r="GG1243">
            <v>0</v>
          </cell>
          <cell r="GH1243">
            <v>0</v>
          </cell>
          <cell r="GI1243">
            <v>0</v>
          </cell>
          <cell r="GJ1243">
            <v>0</v>
          </cell>
        </row>
        <row r="1244">
          <cell r="AU1244" t="str">
            <v>X 450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  <cell r="FA1244">
            <v>0</v>
          </cell>
          <cell r="FB1244">
            <v>0</v>
          </cell>
          <cell r="FC1244">
            <v>0</v>
          </cell>
          <cell r="FD1244">
            <v>0</v>
          </cell>
          <cell r="FE1244">
            <v>0</v>
          </cell>
          <cell r="FF1244">
            <v>0</v>
          </cell>
          <cell r="FG1244">
            <v>0</v>
          </cell>
          <cell r="FH1244">
            <v>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0</v>
          </cell>
          <cell r="FR1244">
            <v>0</v>
          </cell>
          <cell r="FS1244">
            <v>0</v>
          </cell>
          <cell r="FT1244">
            <v>0</v>
          </cell>
          <cell r="FU1244">
            <v>0</v>
          </cell>
          <cell r="FV1244">
            <v>0</v>
          </cell>
          <cell r="FW1244">
            <v>0</v>
          </cell>
          <cell r="FX1244">
            <v>0</v>
          </cell>
          <cell r="FY1244">
            <v>0</v>
          </cell>
          <cell r="FZ1244">
            <v>0</v>
          </cell>
          <cell r="GA1244">
            <v>0</v>
          </cell>
          <cell r="GB1244">
            <v>0</v>
          </cell>
          <cell r="GC1244">
            <v>0</v>
          </cell>
          <cell r="GD1244">
            <v>0</v>
          </cell>
          <cell r="GE1244">
            <v>0</v>
          </cell>
          <cell r="GF1244">
            <v>0</v>
          </cell>
          <cell r="GG1244">
            <v>0</v>
          </cell>
          <cell r="GH1244">
            <v>0</v>
          </cell>
          <cell r="GI1244">
            <v>0</v>
          </cell>
          <cell r="GJ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  <cell r="FA1245">
            <v>0</v>
          </cell>
          <cell r="FB1245">
            <v>0</v>
          </cell>
          <cell r="FC1245">
            <v>0</v>
          </cell>
          <cell r="FD1245">
            <v>0</v>
          </cell>
          <cell r="FE1245">
            <v>0</v>
          </cell>
          <cell r="FF1245">
            <v>0</v>
          </cell>
          <cell r="FG1245">
            <v>0</v>
          </cell>
          <cell r="FH1245">
            <v>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0</v>
          </cell>
          <cell r="FR1245">
            <v>0</v>
          </cell>
          <cell r="FS1245">
            <v>0</v>
          </cell>
          <cell r="FT1245">
            <v>0</v>
          </cell>
          <cell r="FU1245">
            <v>0</v>
          </cell>
          <cell r="FV1245">
            <v>0</v>
          </cell>
          <cell r="FW1245">
            <v>0</v>
          </cell>
          <cell r="FX1245">
            <v>0</v>
          </cell>
          <cell r="FY1245">
            <v>0</v>
          </cell>
          <cell r="FZ1245">
            <v>0</v>
          </cell>
          <cell r="GA1245">
            <v>0</v>
          </cell>
          <cell r="GB1245">
            <v>0</v>
          </cell>
          <cell r="GC1245">
            <v>0</v>
          </cell>
          <cell r="GD1245">
            <v>0</v>
          </cell>
          <cell r="GE1245">
            <v>0</v>
          </cell>
          <cell r="GF1245">
            <v>0</v>
          </cell>
          <cell r="GG1245">
            <v>0</v>
          </cell>
          <cell r="GH1245">
            <v>0</v>
          </cell>
          <cell r="GI1245">
            <v>0</v>
          </cell>
          <cell r="GJ1245">
            <v>0</v>
          </cell>
        </row>
        <row r="1246">
          <cell r="AU1246" t="str">
            <v>X 460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0</v>
          </cell>
          <cell r="FE1246">
            <v>0</v>
          </cell>
          <cell r="FF1246">
            <v>0</v>
          </cell>
          <cell r="FG1246">
            <v>0</v>
          </cell>
          <cell r="FH1246">
            <v>0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0</v>
          </cell>
          <cell r="FR1246">
            <v>0</v>
          </cell>
          <cell r="FS1246">
            <v>0</v>
          </cell>
          <cell r="FT1246">
            <v>0</v>
          </cell>
          <cell r="FU1246">
            <v>0</v>
          </cell>
          <cell r="FV1246">
            <v>0</v>
          </cell>
          <cell r="FW1246">
            <v>0</v>
          </cell>
          <cell r="FX1246">
            <v>0</v>
          </cell>
          <cell r="FY1246">
            <v>0</v>
          </cell>
          <cell r="FZ1246">
            <v>0</v>
          </cell>
          <cell r="GA1246">
            <v>0</v>
          </cell>
          <cell r="GB1246">
            <v>0</v>
          </cell>
          <cell r="GC1246">
            <v>0</v>
          </cell>
          <cell r="GD1246">
            <v>0</v>
          </cell>
          <cell r="GE1246">
            <v>0</v>
          </cell>
          <cell r="GF1246">
            <v>0</v>
          </cell>
          <cell r="GG1246">
            <v>0</v>
          </cell>
          <cell r="GH1246">
            <v>0</v>
          </cell>
          <cell r="GI1246">
            <v>0</v>
          </cell>
          <cell r="GJ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  <cell r="FA1247">
            <v>0</v>
          </cell>
          <cell r="FB1247">
            <v>0</v>
          </cell>
          <cell r="FC1247">
            <v>0</v>
          </cell>
          <cell r="FD1247">
            <v>0</v>
          </cell>
          <cell r="FE1247">
            <v>0</v>
          </cell>
          <cell r="FF1247">
            <v>0</v>
          </cell>
          <cell r="FG1247">
            <v>0</v>
          </cell>
          <cell r="FH1247">
            <v>0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0</v>
          </cell>
          <cell r="FR1247">
            <v>0</v>
          </cell>
          <cell r="FS1247">
            <v>0</v>
          </cell>
          <cell r="FT1247">
            <v>0</v>
          </cell>
          <cell r="FU1247">
            <v>0</v>
          </cell>
          <cell r="FV1247">
            <v>0</v>
          </cell>
          <cell r="FW1247">
            <v>0</v>
          </cell>
          <cell r="FX1247">
            <v>0</v>
          </cell>
          <cell r="FY1247">
            <v>0</v>
          </cell>
          <cell r="FZ1247">
            <v>0</v>
          </cell>
          <cell r="GA1247">
            <v>0</v>
          </cell>
          <cell r="GB1247">
            <v>0</v>
          </cell>
          <cell r="GC1247">
            <v>0</v>
          </cell>
          <cell r="GD1247">
            <v>0</v>
          </cell>
          <cell r="GE1247">
            <v>0</v>
          </cell>
          <cell r="GF1247">
            <v>0</v>
          </cell>
          <cell r="GG1247">
            <v>0</v>
          </cell>
          <cell r="GH1247">
            <v>0</v>
          </cell>
          <cell r="GI1247">
            <v>0</v>
          </cell>
          <cell r="GJ1247">
            <v>0</v>
          </cell>
        </row>
        <row r="1248">
          <cell r="AU1248" t="str">
            <v>X 465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0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0</v>
          </cell>
          <cell r="FR1248">
            <v>0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0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0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0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0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0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</row>
        <row r="1250">
          <cell r="AU1250" t="str">
            <v>X 470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0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0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0</v>
          </cell>
          <cell r="GF1250">
            <v>0</v>
          </cell>
          <cell r="GG1250">
            <v>0</v>
          </cell>
          <cell r="GH1250">
            <v>0</v>
          </cell>
          <cell r="GI1250">
            <v>0</v>
          </cell>
          <cell r="GJ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0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</row>
        <row r="1252">
          <cell r="AU1252" t="str">
            <v>X 500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0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0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0</v>
          </cell>
          <cell r="GA1252">
            <v>0</v>
          </cell>
          <cell r="GB1252">
            <v>0</v>
          </cell>
          <cell r="GC1252">
            <v>0</v>
          </cell>
          <cell r="GD1252">
            <v>0</v>
          </cell>
          <cell r="GE1252">
            <v>0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0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0</v>
          </cell>
          <cell r="GD1253">
            <v>0</v>
          </cell>
          <cell r="GE1253">
            <v>0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</row>
        <row r="1254">
          <cell r="AU1254" t="str">
            <v>X 510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  <cell r="FA1254">
            <v>0</v>
          </cell>
          <cell r="FB1254">
            <v>0</v>
          </cell>
          <cell r="FC1254">
            <v>0</v>
          </cell>
          <cell r="FD1254">
            <v>0</v>
          </cell>
          <cell r="FE1254">
            <v>0</v>
          </cell>
          <cell r="FF1254">
            <v>0</v>
          </cell>
          <cell r="FG1254">
            <v>0</v>
          </cell>
          <cell r="FH1254">
            <v>0</v>
          </cell>
          <cell r="FI1254">
            <v>0</v>
          </cell>
          <cell r="FJ1254">
            <v>0</v>
          </cell>
          <cell r="FK1254">
            <v>0</v>
          </cell>
          <cell r="FL1254">
            <v>0</v>
          </cell>
          <cell r="FM1254">
            <v>0</v>
          </cell>
          <cell r="FN1254">
            <v>0</v>
          </cell>
          <cell r="FO1254">
            <v>0</v>
          </cell>
          <cell r="FP1254">
            <v>0</v>
          </cell>
          <cell r="FQ1254">
            <v>0</v>
          </cell>
          <cell r="FR1254">
            <v>0</v>
          </cell>
          <cell r="FS1254">
            <v>0</v>
          </cell>
          <cell r="FT1254">
            <v>0</v>
          </cell>
          <cell r="FU1254">
            <v>0</v>
          </cell>
          <cell r="FV1254">
            <v>0</v>
          </cell>
          <cell r="FW1254">
            <v>0</v>
          </cell>
          <cell r="FX1254">
            <v>0</v>
          </cell>
          <cell r="FY1254">
            <v>0</v>
          </cell>
          <cell r="FZ1254">
            <v>0</v>
          </cell>
          <cell r="GA1254">
            <v>0</v>
          </cell>
          <cell r="GB1254">
            <v>0</v>
          </cell>
          <cell r="GC1254">
            <v>0</v>
          </cell>
          <cell r="GD1254">
            <v>0</v>
          </cell>
          <cell r="GE1254">
            <v>0</v>
          </cell>
          <cell r="GF1254">
            <v>0</v>
          </cell>
          <cell r="GG1254">
            <v>0</v>
          </cell>
          <cell r="GH1254">
            <v>0</v>
          </cell>
          <cell r="GI1254">
            <v>0</v>
          </cell>
          <cell r="GJ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  <cell r="FA1255">
            <v>0</v>
          </cell>
          <cell r="FB1255">
            <v>0</v>
          </cell>
          <cell r="FC1255">
            <v>0</v>
          </cell>
          <cell r="FD1255">
            <v>0</v>
          </cell>
          <cell r="FE1255">
            <v>0</v>
          </cell>
          <cell r="FF1255">
            <v>0</v>
          </cell>
          <cell r="FG1255">
            <v>0</v>
          </cell>
          <cell r="FH1255">
            <v>0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0</v>
          </cell>
          <cell r="FR1255">
            <v>0</v>
          </cell>
          <cell r="FS1255">
            <v>0</v>
          </cell>
          <cell r="FT1255">
            <v>0</v>
          </cell>
          <cell r="FU1255">
            <v>0</v>
          </cell>
          <cell r="FV1255">
            <v>0</v>
          </cell>
          <cell r="FW1255">
            <v>0</v>
          </cell>
          <cell r="FX1255">
            <v>0</v>
          </cell>
          <cell r="FY1255">
            <v>0</v>
          </cell>
          <cell r="FZ1255">
            <v>0</v>
          </cell>
          <cell r="GA1255">
            <v>0</v>
          </cell>
          <cell r="GB1255">
            <v>0</v>
          </cell>
          <cell r="GC1255">
            <v>0</v>
          </cell>
          <cell r="GD1255">
            <v>0</v>
          </cell>
          <cell r="GE1255">
            <v>0</v>
          </cell>
          <cell r="GF1255">
            <v>0</v>
          </cell>
          <cell r="GG1255">
            <v>0</v>
          </cell>
          <cell r="GH1255">
            <v>0</v>
          </cell>
          <cell r="GI1255">
            <v>0</v>
          </cell>
          <cell r="GJ1255">
            <v>0</v>
          </cell>
        </row>
        <row r="1256">
          <cell r="AU1256" t="str">
            <v>X 530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  <cell r="FA1256">
            <v>0</v>
          </cell>
          <cell r="FB1256">
            <v>0</v>
          </cell>
          <cell r="FC1256">
            <v>0</v>
          </cell>
          <cell r="FD1256">
            <v>0</v>
          </cell>
          <cell r="FE1256">
            <v>0</v>
          </cell>
          <cell r="FF1256">
            <v>0</v>
          </cell>
          <cell r="FG1256">
            <v>0</v>
          </cell>
          <cell r="FH1256">
            <v>0</v>
          </cell>
          <cell r="FI1256">
            <v>0</v>
          </cell>
          <cell r="FJ1256">
            <v>0</v>
          </cell>
          <cell r="FK1256">
            <v>0</v>
          </cell>
          <cell r="FL1256">
            <v>0</v>
          </cell>
          <cell r="FM1256">
            <v>0</v>
          </cell>
          <cell r="FN1256">
            <v>0</v>
          </cell>
          <cell r="FO1256">
            <v>0</v>
          </cell>
          <cell r="FP1256">
            <v>0</v>
          </cell>
          <cell r="FQ1256">
            <v>0</v>
          </cell>
          <cell r="FR1256">
            <v>0</v>
          </cell>
          <cell r="FS1256">
            <v>0</v>
          </cell>
          <cell r="FT1256">
            <v>0</v>
          </cell>
          <cell r="FU1256">
            <v>0</v>
          </cell>
          <cell r="FV1256">
            <v>0</v>
          </cell>
          <cell r="FW1256">
            <v>0</v>
          </cell>
          <cell r="FX1256">
            <v>0</v>
          </cell>
          <cell r="FY1256">
            <v>0</v>
          </cell>
          <cell r="FZ1256">
            <v>0</v>
          </cell>
          <cell r="GA1256">
            <v>0</v>
          </cell>
          <cell r="GB1256">
            <v>0</v>
          </cell>
          <cell r="GC1256">
            <v>0</v>
          </cell>
          <cell r="GD1256">
            <v>0</v>
          </cell>
          <cell r="GE1256">
            <v>0</v>
          </cell>
          <cell r="GF1256">
            <v>0</v>
          </cell>
          <cell r="GG1256">
            <v>0</v>
          </cell>
          <cell r="GH1256">
            <v>0</v>
          </cell>
          <cell r="GI1256">
            <v>0</v>
          </cell>
          <cell r="GJ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  <cell r="FA1257">
            <v>0</v>
          </cell>
          <cell r="FB1257">
            <v>0</v>
          </cell>
          <cell r="FC1257">
            <v>0</v>
          </cell>
          <cell r="FD1257">
            <v>0</v>
          </cell>
          <cell r="FE1257">
            <v>0</v>
          </cell>
          <cell r="FF1257">
            <v>0</v>
          </cell>
          <cell r="FG1257">
            <v>0</v>
          </cell>
          <cell r="FH1257">
            <v>0</v>
          </cell>
          <cell r="FI1257">
            <v>0</v>
          </cell>
          <cell r="FJ1257">
            <v>0</v>
          </cell>
          <cell r="FK1257">
            <v>0</v>
          </cell>
          <cell r="FL1257">
            <v>0</v>
          </cell>
          <cell r="FM1257">
            <v>0</v>
          </cell>
          <cell r="FN1257">
            <v>0</v>
          </cell>
          <cell r="FO1257">
            <v>0</v>
          </cell>
          <cell r="FP1257">
            <v>0</v>
          </cell>
          <cell r="FQ1257">
            <v>0</v>
          </cell>
          <cell r="FR1257">
            <v>0</v>
          </cell>
          <cell r="FS1257">
            <v>0</v>
          </cell>
          <cell r="FT1257">
            <v>0</v>
          </cell>
          <cell r="FU1257">
            <v>0</v>
          </cell>
          <cell r="FV1257">
            <v>0</v>
          </cell>
          <cell r="FW1257">
            <v>0</v>
          </cell>
          <cell r="FX1257">
            <v>0</v>
          </cell>
          <cell r="FY1257">
            <v>0</v>
          </cell>
          <cell r="FZ1257">
            <v>0</v>
          </cell>
          <cell r="GA1257">
            <v>0</v>
          </cell>
          <cell r="GB1257">
            <v>0</v>
          </cell>
          <cell r="GC1257">
            <v>0</v>
          </cell>
          <cell r="GD1257">
            <v>0</v>
          </cell>
          <cell r="GE1257">
            <v>0</v>
          </cell>
          <cell r="GF1257">
            <v>0</v>
          </cell>
          <cell r="GG1257">
            <v>0</v>
          </cell>
          <cell r="GH1257">
            <v>0</v>
          </cell>
          <cell r="GI1257">
            <v>0</v>
          </cell>
          <cell r="GJ1257">
            <v>0</v>
          </cell>
        </row>
        <row r="1258">
          <cell r="AU1258" t="str">
            <v>X 540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  <cell r="FA1258">
            <v>0</v>
          </cell>
          <cell r="FB1258">
            <v>0</v>
          </cell>
          <cell r="FC1258">
            <v>0</v>
          </cell>
          <cell r="FD1258">
            <v>0</v>
          </cell>
          <cell r="FE1258">
            <v>0</v>
          </cell>
          <cell r="FF1258">
            <v>0</v>
          </cell>
          <cell r="FG1258">
            <v>0</v>
          </cell>
          <cell r="FH1258">
            <v>0</v>
          </cell>
          <cell r="FI1258">
            <v>0</v>
          </cell>
          <cell r="FJ1258">
            <v>0</v>
          </cell>
          <cell r="FK1258">
            <v>0</v>
          </cell>
          <cell r="FL1258">
            <v>0</v>
          </cell>
          <cell r="FM1258">
            <v>0</v>
          </cell>
          <cell r="FN1258">
            <v>0</v>
          </cell>
          <cell r="FO1258">
            <v>0</v>
          </cell>
          <cell r="FP1258">
            <v>0</v>
          </cell>
          <cell r="FQ1258">
            <v>0</v>
          </cell>
          <cell r="FR1258">
            <v>0</v>
          </cell>
          <cell r="FS1258">
            <v>0</v>
          </cell>
          <cell r="FT1258">
            <v>0</v>
          </cell>
          <cell r="FU1258">
            <v>0</v>
          </cell>
          <cell r="FV1258">
            <v>0</v>
          </cell>
          <cell r="FW1258">
            <v>0</v>
          </cell>
          <cell r="FX1258">
            <v>0</v>
          </cell>
          <cell r="FY1258">
            <v>0</v>
          </cell>
          <cell r="FZ1258">
            <v>0</v>
          </cell>
          <cell r="GA1258">
            <v>0</v>
          </cell>
          <cell r="GB1258">
            <v>0</v>
          </cell>
          <cell r="GC1258">
            <v>0</v>
          </cell>
          <cell r="GD1258">
            <v>0</v>
          </cell>
          <cell r="GE1258">
            <v>0</v>
          </cell>
          <cell r="GF1258">
            <v>0</v>
          </cell>
          <cell r="GG1258">
            <v>0</v>
          </cell>
          <cell r="GH1258">
            <v>0</v>
          </cell>
          <cell r="GI1258">
            <v>0</v>
          </cell>
          <cell r="GJ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  <cell r="FA1259">
            <v>0</v>
          </cell>
          <cell r="FB1259">
            <v>0</v>
          </cell>
          <cell r="FC1259">
            <v>0</v>
          </cell>
          <cell r="FD1259">
            <v>0</v>
          </cell>
          <cell r="FE1259">
            <v>0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</v>
          </cell>
          <cell r="FL1259">
            <v>0</v>
          </cell>
          <cell r="FM1259">
            <v>0</v>
          </cell>
          <cell r="FN1259">
            <v>0</v>
          </cell>
          <cell r="FO1259">
            <v>0</v>
          </cell>
          <cell r="FP1259">
            <v>0</v>
          </cell>
          <cell r="FQ1259">
            <v>0</v>
          </cell>
          <cell r="FR1259">
            <v>0</v>
          </cell>
          <cell r="FS1259">
            <v>0</v>
          </cell>
          <cell r="FT1259">
            <v>0</v>
          </cell>
          <cell r="FU1259">
            <v>0</v>
          </cell>
          <cell r="FV1259">
            <v>0</v>
          </cell>
          <cell r="FW1259">
            <v>0</v>
          </cell>
          <cell r="FX1259">
            <v>0</v>
          </cell>
          <cell r="FY1259">
            <v>0</v>
          </cell>
          <cell r="FZ1259">
            <v>0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0</v>
          </cell>
          <cell r="GF1259">
            <v>0</v>
          </cell>
          <cell r="GG1259">
            <v>0</v>
          </cell>
          <cell r="GH1259">
            <v>0</v>
          </cell>
          <cell r="GI1259">
            <v>0</v>
          </cell>
          <cell r="GJ1259">
            <v>0</v>
          </cell>
        </row>
        <row r="1260">
          <cell r="AU1260" t="str">
            <v>X 545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</row>
        <row r="1262">
          <cell r="AU1262" t="str">
            <v>X 550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</row>
        <row r="1264">
          <cell r="AU1264" t="str">
            <v>X 560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  <cell r="FA1265">
            <v>0</v>
          </cell>
          <cell r="FB1265">
            <v>0</v>
          </cell>
          <cell r="FC1265">
            <v>0</v>
          </cell>
          <cell r="FD1265">
            <v>0</v>
          </cell>
          <cell r="FE1265">
            <v>0</v>
          </cell>
          <cell r="FF1265">
            <v>0</v>
          </cell>
          <cell r="FG1265">
            <v>0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0</v>
          </cell>
          <cell r="FM1265">
            <v>0</v>
          </cell>
          <cell r="FN1265">
            <v>0</v>
          </cell>
          <cell r="FO1265">
            <v>0</v>
          </cell>
          <cell r="FP1265">
            <v>0</v>
          </cell>
          <cell r="FQ1265">
            <v>0</v>
          </cell>
          <cell r="FR1265">
            <v>0</v>
          </cell>
          <cell r="FS1265">
            <v>0</v>
          </cell>
          <cell r="FT1265">
            <v>0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0</v>
          </cell>
          <cell r="FZ1265">
            <v>0</v>
          </cell>
          <cell r="GA1265">
            <v>0</v>
          </cell>
          <cell r="GB1265">
            <v>0</v>
          </cell>
          <cell r="GC1265">
            <v>0</v>
          </cell>
          <cell r="GD1265">
            <v>0</v>
          </cell>
          <cell r="GE1265">
            <v>0</v>
          </cell>
          <cell r="GF1265">
            <v>0</v>
          </cell>
          <cell r="GG1265">
            <v>0</v>
          </cell>
          <cell r="GH1265">
            <v>0</v>
          </cell>
          <cell r="GI1265">
            <v>0</v>
          </cell>
          <cell r="GJ1265">
            <v>0</v>
          </cell>
        </row>
        <row r="1266">
          <cell r="AU1266" t="str">
            <v>X 565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</row>
        <row r="1268">
          <cell r="AU1268" t="str">
            <v>X 580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</row>
        <row r="1270">
          <cell r="AU1270" t="str">
            <v>X 600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</row>
        <row r="1272">
          <cell r="AU1272" t="str">
            <v>X 610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</row>
        <row r="1274">
          <cell r="AU1274" t="str">
            <v>X 611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  <cell r="FA1274">
            <v>0</v>
          </cell>
          <cell r="FB1274">
            <v>0</v>
          </cell>
          <cell r="FC1274">
            <v>0</v>
          </cell>
          <cell r="FD1274">
            <v>0</v>
          </cell>
          <cell r="FE1274">
            <v>0</v>
          </cell>
          <cell r="FF1274">
            <v>0</v>
          </cell>
          <cell r="FG1274">
            <v>0</v>
          </cell>
          <cell r="FH1274">
            <v>0</v>
          </cell>
          <cell r="FI1274">
            <v>0</v>
          </cell>
          <cell r="FJ1274">
            <v>0</v>
          </cell>
          <cell r="FK1274">
            <v>0</v>
          </cell>
          <cell r="FL1274">
            <v>0</v>
          </cell>
          <cell r="FM1274">
            <v>0</v>
          </cell>
          <cell r="FN1274">
            <v>0</v>
          </cell>
          <cell r="FO1274">
            <v>0</v>
          </cell>
          <cell r="FP1274">
            <v>0</v>
          </cell>
          <cell r="FQ1274">
            <v>0</v>
          </cell>
          <cell r="FR1274">
            <v>0</v>
          </cell>
          <cell r="FS1274">
            <v>0</v>
          </cell>
          <cell r="FT1274">
            <v>0</v>
          </cell>
          <cell r="FU1274">
            <v>0</v>
          </cell>
          <cell r="FV1274">
            <v>0</v>
          </cell>
          <cell r="FW1274">
            <v>0</v>
          </cell>
          <cell r="FX1274">
            <v>0</v>
          </cell>
          <cell r="FY1274">
            <v>0</v>
          </cell>
          <cell r="FZ1274">
            <v>0</v>
          </cell>
          <cell r="GA1274">
            <v>0</v>
          </cell>
          <cell r="GB1274">
            <v>0</v>
          </cell>
          <cell r="GC1274">
            <v>0</v>
          </cell>
          <cell r="GD1274">
            <v>0</v>
          </cell>
          <cell r="GE1274">
            <v>0</v>
          </cell>
          <cell r="GF1274">
            <v>0</v>
          </cell>
          <cell r="GG1274">
            <v>0</v>
          </cell>
          <cell r="GH1274">
            <v>0</v>
          </cell>
          <cell r="GI1274">
            <v>0</v>
          </cell>
          <cell r="GJ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  <cell r="FA1275">
            <v>0</v>
          </cell>
          <cell r="FB1275">
            <v>0</v>
          </cell>
          <cell r="FC1275">
            <v>0</v>
          </cell>
          <cell r="FD1275">
            <v>0</v>
          </cell>
          <cell r="FE1275">
            <v>0</v>
          </cell>
          <cell r="FF1275">
            <v>0</v>
          </cell>
          <cell r="FG1275">
            <v>0</v>
          </cell>
          <cell r="FH1275">
            <v>0</v>
          </cell>
          <cell r="FI1275">
            <v>0</v>
          </cell>
          <cell r="FJ1275">
            <v>0</v>
          </cell>
          <cell r="FK1275">
            <v>0</v>
          </cell>
          <cell r="FL1275">
            <v>0</v>
          </cell>
          <cell r="FM1275">
            <v>0</v>
          </cell>
          <cell r="FN1275">
            <v>0</v>
          </cell>
          <cell r="FO1275">
            <v>0</v>
          </cell>
          <cell r="FP1275">
            <v>0</v>
          </cell>
          <cell r="FQ1275">
            <v>0</v>
          </cell>
          <cell r="FR1275">
            <v>0</v>
          </cell>
          <cell r="FS1275">
            <v>0</v>
          </cell>
          <cell r="FT1275">
            <v>0</v>
          </cell>
          <cell r="FU1275">
            <v>0</v>
          </cell>
          <cell r="FV1275">
            <v>0</v>
          </cell>
          <cell r="FW1275">
            <v>0</v>
          </cell>
          <cell r="FX1275">
            <v>0</v>
          </cell>
          <cell r="FY1275">
            <v>0</v>
          </cell>
          <cell r="FZ1275">
            <v>0</v>
          </cell>
          <cell r="GA1275">
            <v>0</v>
          </cell>
          <cell r="GB1275">
            <v>0</v>
          </cell>
          <cell r="GC1275">
            <v>0</v>
          </cell>
          <cell r="GD1275">
            <v>0</v>
          </cell>
          <cell r="GE1275">
            <v>0</v>
          </cell>
          <cell r="GF1275">
            <v>0</v>
          </cell>
          <cell r="GG1275">
            <v>0</v>
          </cell>
          <cell r="GH1275">
            <v>0</v>
          </cell>
          <cell r="GI1275">
            <v>0</v>
          </cell>
          <cell r="GJ1275">
            <v>0</v>
          </cell>
        </row>
        <row r="1276">
          <cell r="AU1276" t="str">
            <v>X 620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  <cell r="FA1276">
            <v>0</v>
          </cell>
          <cell r="FB1276">
            <v>0</v>
          </cell>
          <cell r="FC1276">
            <v>0</v>
          </cell>
          <cell r="FD1276">
            <v>0</v>
          </cell>
          <cell r="FE1276">
            <v>0</v>
          </cell>
          <cell r="FF1276">
            <v>0</v>
          </cell>
          <cell r="FG1276">
            <v>0</v>
          </cell>
          <cell r="FH1276">
            <v>0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  <cell r="FA1277">
            <v>0</v>
          </cell>
          <cell r="FB1277">
            <v>0</v>
          </cell>
          <cell r="FC1277">
            <v>0</v>
          </cell>
          <cell r="FD1277">
            <v>0</v>
          </cell>
          <cell r="FE1277">
            <v>0</v>
          </cell>
          <cell r="FF1277">
            <v>0</v>
          </cell>
          <cell r="FG1277">
            <v>0</v>
          </cell>
          <cell r="FH1277">
            <v>0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</row>
        <row r="1278">
          <cell r="AU1278" t="str">
            <v>X 625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  <cell r="FA1279">
            <v>0</v>
          </cell>
          <cell r="FB1279">
            <v>0</v>
          </cell>
          <cell r="FC1279">
            <v>0</v>
          </cell>
          <cell r="FD1279">
            <v>0</v>
          </cell>
          <cell r="FE1279">
            <v>0</v>
          </cell>
          <cell r="FF1279">
            <v>0</v>
          </cell>
          <cell r="FG1279">
            <v>0</v>
          </cell>
          <cell r="FH1279">
            <v>0</v>
          </cell>
          <cell r="FI1279">
            <v>0</v>
          </cell>
          <cell r="FJ1279">
            <v>0</v>
          </cell>
          <cell r="FK1279">
            <v>0</v>
          </cell>
          <cell r="FL1279">
            <v>0</v>
          </cell>
          <cell r="FM1279">
            <v>0</v>
          </cell>
          <cell r="FN1279">
            <v>0</v>
          </cell>
          <cell r="FO1279">
            <v>0</v>
          </cell>
          <cell r="FP1279">
            <v>0</v>
          </cell>
          <cell r="FQ1279">
            <v>0</v>
          </cell>
          <cell r="FR1279">
            <v>0</v>
          </cell>
          <cell r="FS1279">
            <v>0</v>
          </cell>
          <cell r="FT1279">
            <v>0</v>
          </cell>
          <cell r="FU1279">
            <v>0</v>
          </cell>
          <cell r="FV1279">
            <v>0</v>
          </cell>
          <cell r="FW1279">
            <v>0</v>
          </cell>
          <cell r="FX1279">
            <v>0</v>
          </cell>
          <cell r="FY1279">
            <v>0</v>
          </cell>
          <cell r="FZ1279">
            <v>0</v>
          </cell>
          <cell r="GA1279">
            <v>0</v>
          </cell>
          <cell r="GB1279">
            <v>0</v>
          </cell>
          <cell r="GC1279">
            <v>0</v>
          </cell>
          <cell r="GD1279">
            <v>0</v>
          </cell>
          <cell r="GE1279">
            <v>0</v>
          </cell>
          <cell r="GF1279">
            <v>0</v>
          </cell>
          <cell r="GG1279">
            <v>0</v>
          </cell>
          <cell r="GH1279">
            <v>0</v>
          </cell>
          <cell r="GI1279">
            <v>0</v>
          </cell>
          <cell r="GJ1279">
            <v>0</v>
          </cell>
        </row>
        <row r="1280">
          <cell r="AU1280" t="str">
            <v>X 630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0</v>
          </cell>
          <cell r="FF1280">
            <v>0</v>
          </cell>
          <cell r="FG1280">
            <v>0</v>
          </cell>
          <cell r="FH1280">
            <v>0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0</v>
          </cell>
          <cell r="FR1280">
            <v>0</v>
          </cell>
          <cell r="FS1280">
            <v>0</v>
          </cell>
          <cell r="FT1280">
            <v>0</v>
          </cell>
          <cell r="FU1280">
            <v>0</v>
          </cell>
          <cell r="FV1280">
            <v>0</v>
          </cell>
          <cell r="FW1280">
            <v>0</v>
          </cell>
          <cell r="FX1280">
            <v>0</v>
          </cell>
          <cell r="FY1280">
            <v>0</v>
          </cell>
          <cell r="FZ1280">
            <v>0</v>
          </cell>
          <cell r="GA1280">
            <v>0</v>
          </cell>
          <cell r="GB1280">
            <v>0</v>
          </cell>
          <cell r="GC1280">
            <v>0</v>
          </cell>
          <cell r="GD1280">
            <v>0</v>
          </cell>
          <cell r="GE1280">
            <v>0</v>
          </cell>
          <cell r="GF1280">
            <v>0</v>
          </cell>
          <cell r="GG1280">
            <v>0</v>
          </cell>
          <cell r="GH1280">
            <v>0</v>
          </cell>
          <cell r="GI1280">
            <v>0</v>
          </cell>
          <cell r="GJ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0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K1281">
            <v>0</v>
          </cell>
          <cell r="FL1281">
            <v>0</v>
          </cell>
          <cell r="FM1281">
            <v>0</v>
          </cell>
          <cell r="FN1281">
            <v>0</v>
          </cell>
          <cell r="FO1281">
            <v>0</v>
          </cell>
          <cell r="FP1281">
            <v>0</v>
          </cell>
          <cell r="FQ1281">
            <v>0</v>
          </cell>
          <cell r="FR1281">
            <v>0</v>
          </cell>
          <cell r="FS1281">
            <v>0</v>
          </cell>
          <cell r="FT1281">
            <v>0</v>
          </cell>
          <cell r="FU1281">
            <v>0</v>
          </cell>
          <cell r="FV1281">
            <v>0</v>
          </cell>
          <cell r="FW1281">
            <v>0</v>
          </cell>
          <cell r="FX1281">
            <v>0</v>
          </cell>
          <cell r="FY1281">
            <v>0</v>
          </cell>
          <cell r="FZ1281">
            <v>0</v>
          </cell>
          <cell r="GA1281">
            <v>0</v>
          </cell>
          <cell r="GB1281">
            <v>0</v>
          </cell>
          <cell r="GC1281">
            <v>0</v>
          </cell>
          <cell r="GD1281">
            <v>0</v>
          </cell>
          <cell r="GE1281">
            <v>0</v>
          </cell>
          <cell r="GF1281">
            <v>0</v>
          </cell>
          <cell r="GG1281">
            <v>0</v>
          </cell>
          <cell r="GH1281">
            <v>0</v>
          </cell>
          <cell r="GI1281">
            <v>0</v>
          </cell>
          <cell r="GJ1281">
            <v>0</v>
          </cell>
        </row>
        <row r="1282">
          <cell r="AU1282" t="str">
            <v>X 640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0</v>
          </cell>
          <cell r="FE1282">
            <v>0</v>
          </cell>
          <cell r="FF1282">
            <v>0</v>
          </cell>
          <cell r="FG1282">
            <v>0</v>
          </cell>
          <cell r="FH1282">
            <v>0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0</v>
          </cell>
          <cell r="FR1282">
            <v>0</v>
          </cell>
          <cell r="FS1282">
            <v>0</v>
          </cell>
          <cell r="FT1282">
            <v>0</v>
          </cell>
          <cell r="FU1282">
            <v>0</v>
          </cell>
          <cell r="FV1282">
            <v>0</v>
          </cell>
          <cell r="FW1282">
            <v>0</v>
          </cell>
          <cell r="FX1282">
            <v>0</v>
          </cell>
          <cell r="FY1282">
            <v>0</v>
          </cell>
          <cell r="FZ1282">
            <v>0</v>
          </cell>
          <cell r="GA1282">
            <v>0</v>
          </cell>
          <cell r="GB1282">
            <v>0</v>
          </cell>
          <cell r="GC1282">
            <v>0</v>
          </cell>
          <cell r="GD1282">
            <v>0</v>
          </cell>
          <cell r="GE1282">
            <v>0</v>
          </cell>
          <cell r="GF1282">
            <v>0</v>
          </cell>
          <cell r="GG1282">
            <v>0</v>
          </cell>
          <cell r="GH1282">
            <v>0</v>
          </cell>
          <cell r="GI1282">
            <v>0</v>
          </cell>
          <cell r="GJ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0</v>
          </cell>
          <cell r="FF1283">
            <v>0</v>
          </cell>
          <cell r="FG1283">
            <v>0</v>
          </cell>
          <cell r="FH1283">
            <v>0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0</v>
          </cell>
          <cell r="FS1283">
            <v>0</v>
          </cell>
          <cell r="FT1283">
            <v>0</v>
          </cell>
          <cell r="FU1283">
            <v>0</v>
          </cell>
          <cell r="FV1283">
            <v>0</v>
          </cell>
          <cell r="FW1283">
            <v>0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0</v>
          </cell>
          <cell r="GF1283">
            <v>0</v>
          </cell>
          <cell r="GG1283">
            <v>0</v>
          </cell>
          <cell r="GH1283">
            <v>0</v>
          </cell>
          <cell r="GI1283">
            <v>0</v>
          </cell>
          <cell r="GJ1283">
            <v>0</v>
          </cell>
        </row>
        <row r="1284">
          <cell r="AU1284" t="str">
            <v>X 650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  <cell r="FA1284">
            <v>0</v>
          </cell>
          <cell r="FB1284">
            <v>0</v>
          </cell>
          <cell r="FC1284">
            <v>0</v>
          </cell>
          <cell r="FD1284">
            <v>0</v>
          </cell>
          <cell r="FE1284">
            <v>0</v>
          </cell>
          <cell r="FF1284">
            <v>0</v>
          </cell>
          <cell r="FG1284">
            <v>0</v>
          </cell>
          <cell r="FH1284">
            <v>0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0</v>
          </cell>
          <cell r="FR1284">
            <v>0</v>
          </cell>
          <cell r="FS1284">
            <v>0</v>
          </cell>
          <cell r="FT1284">
            <v>0</v>
          </cell>
          <cell r="FU1284">
            <v>0</v>
          </cell>
          <cell r="FV1284">
            <v>0</v>
          </cell>
          <cell r="FW1284">
            <v>0</v>
          </cell>
          <cell r="FX1284">
            <v>0</v>
          </cell>
          <cell r="FY1284">
            <v>0</v>
          </cell>
          <cell r="FZ1284">
            <v>0</v>
          </cell>
          <cell r="GA1284">
            <v>0</v>
          </cell>
          <cell r="GB1284">
            <v>0</v>
          </cell>
          <cell r="GC1284">
            <v>0</v>
          </cell>
          <cell r="GD1284">
            <v>0</v>
          </cell>
          <cell r="GE1284">
            <v>0</v>
          </cell>
          <cell r="GF1284">
            <v>0</v>
          </cell>
          <cell r="GG1284">
            <v>0</v>
          </cell>
          <cell r="GH1284">
            <v>0</v>
          </cell>
          <cell r="GI1284">
            <v>0</v>
          </cell>
          <cell r="GJ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  <cell r="FA1285">
            <v>0</v>
          </cell>
          <cell r="FB1285">
            <v>0</v>
          </cell>
          <cell r="FC1285">
            <v>0</v>
          </cell>
          <cell r="FD1285">
            <v>0</v>
          </cell>
          <cell r="FE1285">
            <v>0</v>
          </cell>
          <cell r="FF1285">
            <v>0</v>
          </cell>
          <cell r="FG1285">
            <v>0</v>
          </cell>
          <cell r="FH1285">
            <v>0</v>
          </cell>
          <cell r="FI1285">
            <v>0</v>
          </cell>
          <cell r="FJ1285">
            <v>0</v>
          </cell>
          <cell r="FK1285">
            <v>0</v>
          </cell>
          <cell r="FL1285">
            <v>0</v>
          </cell>
          <cell r="FM1285">
            <v>0</v>
          </cell>
          <cell r="FN1285">
            <v>0</v>
          </cell>
          <cell r="FO1285">
            <v>0</v>
          </cell>
          <cell r="FP1285">
            <v>0</v>
          </cell>
          <cell r="FQ1285">
            <v>0</v>
          </cell>
          <cell r="FR1285">
            <v>0</v>
          </cell>
          <cell r="FS1285">
            <v>0</v>
          </cell>
          <cell r="FT1285">
            <v>0</v>
          </cell>
          <cell r="FU1285">
            <v>0</v>
          </cell>
          <cell r="FV1285">
            <v>0</v>
          </cell>
          <cell r="FW1285">
            <v>0</v>
          </cell>
          <cell r="FX1285">
            <v>0</v>
          </cell>
          <cell r="FY1285">
            <v>0</v>
          </cell>
          <cell r="FZ1285">
            <v>0</v>
          </cell>
          <cell r="GA1285">
            <v>0</v>
          </cell>
          <cell r="GB1285">
            <v>0</v>
          </cell>
          <cell r="GC1285">
            <v>0</v>
          </cell>
          <cell r="GD1285">
            <v>0</v>
          </cell>
          <cell r="GE1285">
            <v>0</v>
          </cell>
          <cell r="GF1285">
            <v>0</v>
          </cell>
          <cell r="GG1285">
            <v>0</v>
          </cell>
          <cell r="GH1285">
            <v>0</v>
          </cell>
          <cell r="GI1285">
            <v>0</v>
          </cell>
          <cell r="GJ1285">
            <v>0</v>
          </cell>
        </row>
        <row r="1286">
          <cell r="AU1286" t="str">
            <v>X 660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  <cell r="FA1286">
            <v>0</v>
          </cell>
          <cell r="FB1286">
            <v>0</v>
          </cell>
          <cell r="FC1286">
            <v>0</v>
          </cell>
          <cell r="FD1286">
            <v>0</v>
          </cell>
          <cell r="FE1286">
            <v>0</v>
          </cell>
          <cell r="FF1286">
            <v>0</v>
          </cell>
          <cell r="FG1286">
            <v>0</v>
          </cell>
          <cell r="FH1286">
            <v>0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0</v>
          </cell>
          <cell r="FR1286">
            <v>0</v>
          </cell>
          <cell r="FS1286">
            <v>0</v>
          </cell>
          <cell r="FT1286">
            <v>0</v>
          </cell>
          <cell r="FU1286">
            <v>0</v>
          </cell>
          <cell r="FV1286">
            <v>0</v>
          </cell>
          <cell r="FW1286">
            <v>0</v>
          </cell>
          <cell r="FX1286">
            <v>0</v>
          </cell>
          <cell r="FY1286">
            <v>0</v>
          </cell>
          <cell r="FZ1286">
            <v>0</v>
          </cell>
          <cell r="GA1286">
            <v>0</v>
          </cell>
          <cell r="GB1286">
            <v>0</v>
          </cell>
          <cell r="GC1286">
            <v>0</v>
          </cell>
          <cell r="GD1286">
            <v>0</v>
          </cell>
          <cell r="GE1286">
            <v>0</v>
          </cell>
          <cell r="GF1286">
            <v>0</v>
          </cell>
          <cell r="GG1286">
            <v>0</v>
          </cell>
          <cell r="GH1286">
            <v>0</v>
          </cell>
          <cell r="GI1286">
            <v>0</v>
          </cell>
          <cell r="GJ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  <cell r="FA1287">
            <v>0</v>
          </cell>
          <cell r="FB1287">
            <v>0</v>
          </cell>
          <cell r="FC1287">
            <v>0</v>
          </cell>
          <cell r="FD1287">
            <v>0</v>
          </cell>
          <cell r="FE1287">
            <v>0</v>
          </cell>
          <cell r="FF1287">
            <v>0</v>
          </cell>
          <cell r="FG1287">
            <v>0</v>
          </cell>
          <cell r="FH1287">
            <v>0</v>
          </cell>
          <cell r="FI1287">
            <v>0</v>
          </cell>
          <cell r="FJ1287">
            <v>0</v>
          </cell>
          <cell r="FK1287">
            <v>0</v>
          </cell>
          <cell r="FL1287">
            <v>0</v>
          </cell>
          <cell r="FM1287">
            <v>0</v>
          </cell>
          <cell r="FN1287">
            <v>0</v>
          </cell>
          <cell r="FO1287">
            <v>0</v>
          </cell>
          <cell r="FP1287">
            <v>0</v>
          </cell>
          <cell r="FQ1287">
            <v>0</v>
          </cell>
          <cell r="FR1287">
            <v>0</v>
          </cell>
          <cell r="FS1287">
            <v>0</v>
          </cell>
          <cell r="FT1287">
            <v>0</v>
          </cell>
          <cell r="FU1287">
            <v>0</v>
          </cell>
          <cell r="FV1287">
            <v>0</v>
          </cell>
          <cell r="FW1287">
            <v>0</v>
          </cell>
          <cell r="FX1287">
            <v>0</v>
          </cell>
          <cell r="FY1287">
            <v>0</v>
          </cell>
          <cell r="FZ1287">
            <v>0</v>
          </cell>
          <cell r="GA1287">
            <v>0</v>
          </cell>
          <cell r="GB1287">
            <v>0</v>
          </cell>
          <cell r="GC1287">
            <v>0</v>
          </cell>
          <cell r="GD1287">
            <v>0</v>
          </cell>
          <cell r="GE1287">
            <v>0</v>
          </cell>
          <cell r="GF1287">
            <v>0</v>
          </cell>
          <cell r="GG1287">
            <v>0</v>
          </cell>
          <cell r="GH1287">
            <v>0</v>
          </cell>
          <cell r="GI1287">
            <v>0</v>
          </cell>
          <cell r="GJ1287">
            <v>0</v>
          </cell>
        </row>
        <row r="1288">
          <cell r="AU1288" t="str">
            <v>X 670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  <cell r="FA1288">
            <v>0</v>
          </cell>
          <cell r="FB1288">
            <v>0</v>
          </cell>
          <cell r="FC1288">
            <v>0</v>
          </cell>
          <cell r="FD1288">
            <v>0</v>
          </cell>
          <cell r="FE1288">
            <v>0</v>
          </cell>
          <cell r="FF1288">
            <v>0</v>
          </cell>
          <cell r="FG1288">
            <v>0</v>
          </cell>
          <cell r="FH1288">
            <v>0</v>
          </cell>
          <cell r="FI1288">
            <v>0</v>
          </cell>
          <cell r="FJ1288">
            <v>0</v>
          </cell>
          <cell r="FK1288">
            <v>0</v>
          </cell>
          <cell r="FL1288">
            <v>0</v>
          </cell>
          <cell r="FM1288">
            <v>0</v>
          </cell>
          <cell r="FN1288">
            <v>0</v>
          </cell>
          <cell r="FO1288">
            <v>0</v>
          </cell>
          <cell r="FP1288">
            <v>0</v>
          </cell>
          <cell r="FQ1288">
            <v>0</v>
          </cell>
          <cell r="FR1288">
            <v>0</v>
          </cell>
          <cell r="FS1288">
            <v>0</v>
          </cell>
          <cell r="FT1288">
            <v>0</v>
          </cell>
          <cell r="FU1288">
            <v>0</v>
          </cell>
          <cell r="FV1288">
            <v>0</v>
          </cell>
          <cell r="FW1288">
            <v>0</v>
          </cell>
          <cell r="FX1288">
            <v>0</v>
          </cell>
          <cell r="FY1288">
            <v>0</v>
          </cell>
          <cell r="FZ1288">
            <v>0</v>
          </cell>
          <cell r="GA1288">
            <v>0</v>
          </cell>
          <cell r="GB1288">
            <v>0</v>
          </cell>
          <cell r="GC1288">
            <v>0</v>
          </cell>
          <cell r="GD1288">
            <v>0</v>
          </cell>
          <cell r="GE1288">
            <v>0</v>
          </cell>
          <cell r="GF1288">
            <v>0</v>
          </cell>
          <cell r="GG1288">
            <v>0</v>
          </cell>
          <cell r="GH1288">
            <v>0</v>
          </cell>
          <cell r="GI1288">
            <v>0</v>
          </cell>
          <cell r="GJ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  <cell r="FA1289">
            <v>0</v>
          </cell>
          <cell r="FB1289">
            <v>0</v>
          </cell>
          <cell r="FC1289">
            <v>0</v>
          </cell>
          <cell r="FD1289">
            <v>0</v>
          </cell>
          <cell r="FE1289">
            <v>0</v>
          </cell>
          <cell r="FF1289">
            <v>0</v>
          </cell>
          <cell r="FG1289">
            <v>0</v>
          </cell>
          <cell r="FH1289">
            <v>0</v>
          </cell>
          <cell r="FI1289">
            <v>0</v>
          </cell>
          <cell r="FJ1289">
            <v>0</v>
          </cell>
          <cell r="FK1289">
            <v>0</v>
          </cell>
          <cell r="FL1289">
            <v>0</v>
          </cell>
          <cell r="FM1289">
            <v>0</v>
          </cell>
          <cell r="FN1289">
            <v>0</v>
          </cell>
          <cell r="FO1289">
            <v>0</v>
          </cell>
          <cell r="FP1289">
            <v>0</v>
          </cell>
          <cell r="FQ1289">
            <v>0</v>
          </cell>
          <cell r="FR1289">
            <v>0</v>
          </cell>
          <cell r="FS1289">
            <v>0</v>
          </cell>
          <cell r="FT1289">
            <v>0</v>
          </cell>
          <cell r="FU1289">
            <v>0</v>
          </cell>
          <cell r="FV1289">
            <v>0</v>
          </cell>
          <cell r="FW1289">
            <v>0</v>
          </cell>
          <cell r="FX1289">
            <v>0</v>
          </cell>
          <cell r="FY1289">
            <v>0</v>
          </cell>
          <cell r="FZ1289">
            <v>0</v>
          </cell>
          <cell r="GA1289">
            <v>0</v>
          </cell>
          <cell r="GB1289">
            <v>0</v>
          </cell>
          <cell r="GC1289">
            <v>0</v>
          </cell>
          <cell r="GD1289">
            <v>0</v>
          </cell>
          <cell r="GE1289">
            <v>0</v>
          </cell>
          <cell r="GF1289">
            <v>0</v>
          </cell>
          <cell r="GG1289">
            <v>0</v>
          </cell>
          <cell r="GH1289">
            <v>0</v>
          </cell>
          <cell r="GI1289">
            <v>0</v>
          </cell>
          <cell r="GJ1289">
            <v>0</v>
          </cell>
        </row>
        <row r="1290">
          <cell r="AU1290" t="str">
            <v>X 675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  <cell r="FA1290">
            <v>0</v>
          </cell>
          <cell r="FB1290">
            <v>0</v>
          </cell>
          <cell r="FC1290">
            <v>0</v>
          </cell>
          <cell r="FD1290">
            <v>0</v>
          </cell>
          <cell r="FE1290">
            <v>0</v>
          </cell>
          <cell r="FF1290">
            <v>0</v>
          </cell>
          <cell r="FG1290">
            <v>0</v>
          </cell>
          <cell r="FH1290">
            <v>0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0</v>
          </cell>
          <cell r="FR1290">
            <v>0</v>
          </cell>
          <cell r="FS1290">
            <v>0</v>
          </cell>
          <cell r="FT1290">
            <v>0</v>
          </cell>
          <cell r="FU1290">
            <v>0</v>
          </cell>
          <cell r="FV1290">
            <v>0</v>
          </cell>
          <cell r="FW1290">
            <v>0</v>
          </cell>
          <cell r="FX1290">
            <v>0</v>
          </cell>
          <cell r="FY1290">
            <v>0</v>
          </cell>
          <cell r="FZ1290">
            <v>0</v>
          </cell>
          <cell r="GA1290">
            <v>0</v>
          </cell>
          <cell r="GB1290">
            <v>0</v>
          </cell>
          <cell r="GC1290">
            <v>0</v>
          </cell>
          <cell r="GD1290">
            <v>0</v>
          </cell>
          <cell r="GE1290">
            <v>0</v>
          </cell>
          <cell r="GF1290">
            <v>0</v>
          </cell>
          <cell r="GG1290">
            <v>0</v>
          </cell>
          <cell r="GH1290">
            <v>0</v>
          </cell>
          <cell r="GI1290">
            <v>0</v>
          </cell>
          <cell r="GJ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  <cell r="FA1291">
            <v>0</v>
          </cell>
          <cell r="FB1291">
            <v>0</v>
          </cell>
          <cell r="FC1291">
            <v>0</v>
          </cell>
          <cell r="FD1291">
            <v>0</v>
          </cell>
          <cell r="FE1291">
            <v>0</v>
          </cell>
          <cell r="FF1291">
            <v>0</v>
          </cell>
          <cell r="FG1291">
            <v>0</v>
          </cell>
          <cell r="FH1291">
            <v>0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0</v>
          </cell>
          <cell r="FR1291">
            <v>0</v>
          </cell>
          <cell r="FS1291">
            <v>0</v>
          </cell>
          <cell r="FT1291">
            <v>0</v>
          </cell>
          <cell r="FU1291">
            <v>0</v>
          </cell>
          <cell r="FV1291">
            <v>0</v>
          </cell>
          <cell r="FW1291">
            <v>0</v>
          </cell>
          <cell r="FX1291">
            <v>0</v>
          </cell>
          <cell r="FY1291">
            <v>0</v>
          </cell>
          <cell r="FZ1291">
            <v>0</v>
          </cell>
          <cell r="GA1291">
            <v>0</v>
          </cell>
          <cell r="GB1291">
            <v>0</v>
          </cell>
          <cell r="GC1291">
            <v>0</v>
          </cell>
          <cell r="GD1291">
            <v>0</v>
          </cell>
          <cell r="GE1291">
            <v>0</v>
          </cell>
          <cell r="GF1291">
            <v>0</v>
          </cell>
          <cell r="GG1291">
            <v>0</v>
          </cell>
          <cell r="GH1291">
            <v>0</v>
          </cell>
          <cell r="GI1291">
            <v>0</v>
          </cell>
          <cell r="GJ1291">
            <v>0</v>
          </cell>
        </row>
        <row r="1292">
          <cell r="AU1292" t="str">
            <v>X 680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  <cell r="FA1292">
            <v>0</v>
          </cell>
          <cell r="FB1292">
            <v>0</v>
          </cell>
          <cell r="FC1292">
            <v>0</v>
          </cell>
          <cell r="FD1292">
            <v>0</v>
          </cell>
          <cell r="FE1292">
            <v>0</v>
          </cell>
          <cell r="FF1292">
            <v>0</v>
          </cell>
          <cell r="FG1292">
            <v>0</v>
          </cell>
          <cell r="FH1292">
            <v>0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0</v>
          </cell>
          <cell r="FR1292">
            <v>0</v>
          </cell>
          <cell r="FS1292">
            <v>0</v>
          </cell>
          <cell r="FT1292">
            <v>0</v>
          </cell>
          <cell r="FU1292">
            <v>0</v>
          </cell>
          <cell r="FV1292">
            <v>0</v>
          </cell>
          <cell r="FW1292">
            <v>0</v>
          </cell>
          <cell r="FX1292">
            <v>0</v>
          </cell>
          <cell r="FY1292">
            <v>0</v>
          </cell>
          <cell r="FZ1292">
            <v>0</v>
          </cell>
          <cell r="GA1292">
            <v>0</v>
          </cell>
          <cell r="GB1292">
            <v>0</v>
          </cell>
          <cell r="GC1292">
            <v>0</v>
          </cell>
          <cell r="GD1292">
            <v>0</v>
          </cell>
          <cell r="GE1292">
            <v>0</v>
          </cell>
          <cell r="GF1292">
            <v>0</v>
          </cell>
          <cell r="GG1292">
            <v>0</v>
          </cell>
          <cell r="GH1292">
            <v>0</v>
          </cell>
          <cell r="GI1292">
            <v>0</v>
          </cell>
          <cell r="GJ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  <cell r="FA1293">
            <v>0</v>
          </cell>
          <cell r="FB1293">
            <v>0</v>
          </cell>
          <cell r="FC1293">
            <v>0</v>
          </cell>
          <cell r="FD1293">
            <v>0</v>
          </cell>
          <cell r="FE1293">
            <v>0</v>
          </cell>
          <cell r="FF1293">
            <v>0</v>
          </cell>
          <cell r="FG1293">
            <v>0</v>
          </cell>
          <cell r="FH1293">
            <v>0</v>
          </cell>
          <cell r="FI1293">
            <v>0</v>
          </cell>
          <cell r="FJ1293">
            <v>0</v>
          </cell>
          <cell r="FK1293">
            <v>0</v>
          </cell>
          <cell r="FL1293">
            <v>0</v>
          </cell>
          <cell r="FM1293">
            <v>0</v>
          </cell>
          <cell r="FN1293">
            <v>0</v>
          </cell>
          <cell r="FO1293">
            <v>0</v>
          </cell>
          <cell r="FP1293">
            <v>0</v>
          </cell>
          <cell r="FQ1293">
            <v>0</v>
          </cell>
          <cell r="FR1293">
            <v>0</v>
          </cell>
          <cell r="FS1293">
            <v>0</v>
          </cell>
          <cell r="FT1293">
            <v>0</v>
          </cell>
          <cell r="FU1293">
            <v>0</v>
          </cell>
          <cell r="FV1293">
            <v>0</v>
          </cell>
          <cell r="FW1293">
            <v>0</v>
          </cell>
          <cell r="FX1293">
            <v>0</v>
          </cell>
          <cell r="FY1293">
            <v>0</v>
          </cell>
          <cell r="FZ1293">
            <v>0</v>
          </cell>
          <cell r="GA1293">
            <v>0</v>
          </cell>
          <cell r="GB1293">
            <v>0</v>
          </cell>
          <cell r="GC1293">
            <v>0</v>
          </cell>
          <cell r="GD1293">
            <v>0</v>
          </cell>
          <cell r="GE1293">
            <v>0</v>
          </cell>
          <cell r="GF1293">
            <v>0</v>
          </cell>
          <cell r="GG1293">
            <v>0</v>
          </cell>
          <cell r="GH1293">
            <v>0</v>
          </cell>
          <cell r="GI1293">
            <v>0</v>
          </cell>
          <cell r="GJ1293">
            <v>0</v>
          </cell>
        </row>
        <row r="1294">
          <cell r="AU1294" t="str">
            <v>X 685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  <cell r="FA1294">
            <v>0</v>
          </cell>
          <cell r="FB1294">
            <v>0</v>
          </cell>
          <cell r="FC1294">
            <v>0</v>
          </cell>
          <cell r="FD1294">
            <v>0</v>
          </cell>
          <cell r="FE1294">
            <v>0</v>
          </cell>
          <cell r="FF1294">
            <v>0</v>
          </cell>
          <cell r="FG1294">
            <v>0</v>
          </cell>
          <cell r="FH1294">
            <v>0</v>
          </cell>
          <cell r="FI1294">
            <v>0</v>
          </cell>
          <cell r="FJ1294">
            <v>0</v>
          </cell>
          <cell r="FK1294">
            <v>0</v>
          </cell>
          <cell r="FL1294">
            <v>0</v>
          </cell>
          <cell r="FM1294">
            <v>0</v>
          </cell>
          <cell r="FN1294">
            <v>0</v>
          </cell>
          <cell r="FO1294">
            <v>0</v>
          </cell>
          <cell r="FP1294">
            <v>0</v>
          </cell>
          <cell r="FQ1294">
            <v>0</v>
          </cell>
          <cell r="FR1294">
            <v>0</v>
          </cell>
          <cell r="FS1294">
            <v>0</v>
          </cell>
          <cell r="FT1294">
            <v>0</v>
          </cell>
          <cell r="FU1294">
            <v>0</v>
          </cell>
          <cell r="FV1294">
            <v>0</v>
          </cell>
          <cell r="FW1294">
            <v>0</v>
          </cell>
          <cell r="FX1294">
            <v>0</v>
          </cell>
          <cell r="FY1294">
            <v>0</v>
          </cell>
          <cell r="FZ1294">
            <v>0</v>
          </cell>
          <cell r="GA1294">
            <v>0</v>
          </cell>
          <cell r="GB1294">
            <v>0</v>
          </cell>
          <cell r="GC1294">
            <v>0</v>
          </cell>
          <cell r="GD1294">
            <v>0</v>
          </cell>
          <cell r="GE1294">
            <v>0</v>
          </cell>
          <cell r="GF1294">
            <v>0</v>
          </cell>
          <cell r="GG1294">
            <v>0</v>
          </cell>
          <cell r="GH1294">
            <v>0</v>
          </cell>
          <cell r="GI1294">
            <v>0</v>
          </cell>
          <cell r="GJ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  <cell r="FA1295">
            <v>0</v>
          </cell>
          <cell r="FB1295">
            <v>0</v>
          </cell>
          <cell r="FC1295">
            <v>0</v>
          </cell>
          <cell r="FD1295">
            <v>0</v>
          </cell>
          <cell r="FE1295">
            <v>0</v>
          </cell>
          <cell r="FF1295">
            <v>0</v>
          </cell>
          <cell r="FG1295">
            <v>0</v>
          </cell>
          <cell r="FH1295">
            <v>0</v>
          </cell>
          <cell r="FI1295">
            <v>0</v>
          </cell>
          <cell r="FJ1295">
            <v>0</v>
          </cell>
          <cell r="FK1295">
            <v>0</v>
          </cell>
          <cell r="FL1295">
            <v>0</v>
          </cell>
          <cell r="FM1295">
            <v>0</v>
          </cell>
          <cell r="FN1295">
            <v>0</v>
          </cell>
          <cell r="FO1295">
            <v>0</v>
          </cell>
          <cell r="FP1295">
            <v>0</v>
          </cell>
          <cell r="FQ1295">
            <v>0</v>
          </cell>
          <cell r="FR1295">
            <v>0</v>
          </cell>
          <cell r="FS1295">
            <v>0</v>
          </cell>
          <cell r="FT1295">
            <v>0</v>
          </cell>
          <cell r="FU1295">
            <v>0</v>
          </cell>
          <cell r="FV1295">
            <v>0</v>
          </cell>
          <cell r="FW1295">
            <v>0</v>
          </cell>
          <cell r="FX1295">
            <v>0</v>
          </cell>
          <cell r="FY1295">
            <v>0</v>
          </cell>
          <cell r="FZ1295">
            <v>0</v>
          </cell>
          <cell r="GA1295">
            <v>0</v>
          </cell>
          <cell r="GB1295">
            <v>0</v>
          </cell>
          <cell r="GC1295">
            <v>0</v>
          </cell>
          <cell r="GD1295">
            <v>0</v>
          </cell>
          <cell r="GE1295">
            <v>0</v>
          </cell>
          <cell r="GF1295">
            <v>0</v>
          </cell>
          <cell r="GG1295">
            <v>0</v>
          </cell>
          <cell r="GH1295">
            <v>0</v>
          </cell>
          <cell r="GI1295">
            <v>0</v>
          </cell>
          <cell r="GJ1295">
            <v>0</v>
          </cell>
        </row>
        <row r="1296">
          <cell r="AU1296" t="str">
            <v>X 690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  <cell r="FA1296">
            <v>0</v>
          </cell>
          <cell r="FB1296">
            <v>0</v>
          </cell>
          <cell r="FC1296">
            <v>0</v>
          </cell>
          <cell r="FD1296">
            <v>0</v>
          </cell>
          <cell r="FE1296">
            <v>0</v>
          </cell>
          <cell r="FF1296">
            <v>0</v>
          </cell>
          <cell r="FG1296">
            <v>0</v>
          </cell>
          <cell r="FH1296">
            <v>0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0</v>
          </cell>
          <cell r="FR1296">
            <v>0</v>
          </cell>
          <cell r="FS1296">
            <v>0</v>
          </cell>
          <cell r="FT1296">
            <v>0</v>
          </cell>
          <cell r="FU1296">
            <v>0</v>
          </cell>
          <cell r="FV1296">
            <v>0</v>
          </cell>
          <cell r="FW1296">
            <v>0</v>
          </cell>
          <cell r="FX1296">
            <v>0</v>
          </cell>
          <cell r="FY1296">
            <v>0</v>
          </cell>
          <cell r="FZ1296">
            <v>0</v>
          </cell>
          <cell r="GA1296">
            <v>0</v>
          </cell>
          <cell r="GB1296">
            <v>0</v>
          </cell>
          <cell r="GC1296">
            <v>0</v>
          </cell>
          <cell r="GD1296">
            <v>0</v>
          </cell>
          <cell r="GE1296">
            <v>0</v>
          </cell>
          <cell r="GF1296">
            <v>0</v>
          </cell>
          <cell r="GG1296">
            <v>0</v>
          </cell>
          <cell r="GH1296">
            <v>0</v>
          </cell>
          <cell r="GI1296">
            <v>0</v>
          </cell>
          <cell r="GJ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  <cell r="FA1297">
            <v>0</v>
          </cell>
          <cell r="FB1297">
            <v>0</v>
          </cell>
          <cell r="FC1297">
            <v>0</v>
          </cell>
          <cell r="FD1297">
            <v>0</v>
          </cell>
          <cell r="FE1297">
            <v>0</v>
          </cell>
          <cell r="FF1297">
            <v>0</v>
          </cell>
          <cell r="FG1297">
            <v>0</v>
          </cell>
          <cell r="FH1297">
            <v>0</v>
          </cell>
          <cell r="FI1297">
            <v>0</v>
          </cell>
          <cell r="FJ1297">
            <v>0</v>
          </cell>
          <cell r="FK1297">
            <v>0</v>
          </cell>
          <cell r="FL1297">
            <v>0</v>
          </cell>
          <cell r="FM1297">
            <v>0</v>
          </cell>
          <cell r="FN1297">
            <v>0</v>
          </cell>
          <cell r="FO1297">
            <v>0</v>
          </cell>
          <cell r="FP1297">
            <v>0</v>
          </cell>
          <cell r="FQ1297">
            <v>0</v>
          </cell>
          <cell r="FR1297">
            <v>0</v>
          </cell>
          <cell r="FS1297">
            <v>0</v>
          </cell>
          <cell r="FT1297">
            <v>0</v>
          </cell>
          <cell r="FU1297">
            <v>0</v>
          </cell>
          <cell r="FV1297">
            <v>0</v>
          </cell>
          <cell r="FW1297">
            <v>0</v>
          </cell>
          <cell r="FX1297">
            <v>0</v>
          </cell>
          <cell r="FY1297">
            <v>0</v>
          </cell>
          <cell r="FZ1297">
            <v>0</v>
          </cell>
          <cell r="GA1297">
            <v>0</v>
          </cell>
          <cell r="GB1297">
            <v>0</v>
          </cell>
          <cell r="GC1297">
            <v>0</v>
          </cell>
          <cell r="GD1297">
            <v>0</v>
          </cell>
          <cell r="GE1297">
            <v>0</v>
          </cell>
          <cell r="GF1297">
            <v>0</v>
          </cell>
          <cell r="GG1297">
            <v>0</v>
          </cell>
          <cell r="GH1297">
            <v>0</v>
          </cell>
          <cell r="GI1297">
            <v>0</v>
          </cell>
          <cell r="GJ1297">
            <v>0</v>
          </cell>
        </row>
        <row r="1298">
          <cell r="AU1298" t="str">
            <v>X 700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  <cell r="FA1298">
            <v>0</v>
          </cell>
          <cell r="FB1298">
            <v>0</v>
          </cell>
          <cell r="FC1298">
            <v>0</v>
          </cell>
          <cell r="FD1298">
            <v>0</v>
          </cell>
          <cell r="FE1298">
            <v>0</v>
          </cell>
          <cell r="FF1298">
            <v>0</v>
          </cell>
          <cell r="FG1298">
            <v>0</v>
          </cell>
          <cell r="FH1298">
            <v>0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0</v>
          </cell>
          <cell r="FR1298">
            <v>0</v>
          </cell>
          <cell r="FS1298">
            <v>0</v>
          </cell>
          <cell r="FT1298">
            <v>0</v>
          </cell>
          <cell r="FU1298">
            <v>0</v>
          </cell>
          <cell r="FV1298">
            <v>0</v>
          </cell>
          <cell r="FW1298">
            <v>0</v>
          </cell>
          <cell r="FX1298">
            <v>0</v>
          </cell>
          <cell r="FY1298">
            <v>0</v>
          </cell>
          <cell r="FZ1298">
            <v>0</v>
          </cell>
          <cell r="GA1298">
            <v>0</v>
          </cell>
          <cell r="GB1298">
            <v>0</v>
          </cell>
          <cell r="GC1298">
            <v>0</v>
          </cell>
          <cell r="GD1298">
            <v>0</v>
          </cell>
          <cell r="GE1298">
            <v>0</v>
          </cell>
          <cell r="GF1298">
            <v>0</v>
          </cell>
          <cell r="GG1298">
            <v>0</v>
          </cell>
          <cell r="GH1298">
            <v>0</v>
          </cell>
          <cell r="GI1298">
            <v>0</v>
          </cell>
          <cell r="GJ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  <cell r="FA1299">
            <v>0</v>
          </cell>
          <cell r="FB1299">
            <v>0</v>
          </cell>
          <cell r="FC1299">
            <v>0</v>
          </cell>
          <cell r="FD1299">
            <v>0</v>
          </cell>
          <cell r="FE1299">
            <v>0</v>
          </cell>
          <cell r="FF1299">
            <v>0</v>
          </cell>
          <cell r="FG1299">
            <v>0</v>
          </cell>
          <cell r="FH1299">
            <v>0</v>
          </cell>
          <cell r="FI1299">
            <v>0</v>
          </cell>
          <cell r="FJ1299">
            <v>0</v>
          </cell>
          <cell r="FK1299">
            <v>0</v>
          </cell>
          <cell r="FL1299">
            <v>0</v>
          </cell>
          <cell r="FM1299">
            <v>0</v>
          </cell>
          <cell r="FN1299">
            <v>0</v>
          </cell>
          <cell r="FO1299">
            <v>0</v>
          </cell>
          <cell r="FP1299">
            <v>0</v>
          </cell>
          <cell r="FQ1299">
            <v>0</v>
          </cell>
          <cell r="FR1299">
            <v>0</v>
          </cell>
          <cell r="FS1299">
            <v>0</v>
          </cell>
          <cell r="FT1299">
            <v>0</v>
          </cell>
          <cell r="FU1299">
            <v>0</v>
          </cell>
          <cell r="FV1299">
            <v>0</v>
          </cell>
          <cell r="FW1299">
            <v>0</v>
          </cell>
          <cell r="FX1299">
            <v>0</v>
          </cell>
          <cell r="FY1299">
            <v>0</v>
          </cell>
          <cell r="FZ1299">
            <v>0</v>
          </cell>
          <cell r="GA1299">
            <v>0</v>
          </cell>
          <cell r="GB1299">
            <v>0</v>
          </cell>
          <cell r="GC1299">
            <v>0</v>
          </cell>
          <cell r="GD1299">
            <v>0</v>
          </cell>
          <cell r="GE1299">
            <v>0</v>
          </cell>
          <cell r="GF1299">
            <v>0</v>
          </cell>
          <cell r="GG1299">
            <v>0</v>
          </cell>
          <cell r="GH1299">
            <v>0</v>
          </cell>
          <cell r="GI1299">
            <v>0</v>
          </cell>
          <cell r="GJ1299">
            <v>0</v>
          </cell>
        </row>
        <row r="1300">
          <cell r="AU1300" t="str">
            <v>X 710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  <cell r="FA1300">
            <v>0</v>
          </cell>
          <cell r="FB1300">
            <v>0</v>
          </cell>
          <cell r="FC1300">
            <v>0</v>
          </cell>
          <cell r="FD1300">
            <v>0</v>
          </cell>
          <cell r="FE1300">
            <v>0</v>
          </cell>
          <cell r="FF1300">
            <v>0</v>
          </cell>
          <cell r="FG1300">
            <v>0</v>
          </cell>
          <cell r="FH1300">
            <v>0</v>
          </cell>
          <cell r="FI1300">
            <v>0</v>
          </cell>
          <cell r="FJ1300">
            <v>0</v>
          </cell>
          <cell r="FK1300">
            <v>0</v>
          </cell>
          <cell r="FL1300">
            <v>0</v>
          </cell>
          <cell r="FM1300">
            <v>0</v>
          </cell>
          <cell r="FN1300">
            <v>0</v>
          </cell>
          <cell r="FO1300">
            <v>0</v>
          </cell>
          <cell r="FP1300">
            <v>0</v>
          </cell>
          <cell r="FQ1300">
            <v>0</v>
          </cell>
          <cell r="FR1300">
            <v>0</v>
          </cell>
          <cell r="FS1300">
            <v>0</v>
          </cell>
          <cell r="FT1300">
            <v>0</v>
          </cell>
          <cell r="FU1300">
            <v>0</v>
          </cell>
          <cell r="FV1300">
            <v>0</v>
          </cell>
          <cell r="FW1300">
            <v>0</v>
          </cell>
          <cell r="FX1300">
            <v>0</v>
          </cell>
          <cell r="FY1300">
            <v>0</v>
          </cell>
          <cell r="FZ1300">
            <v>0</v>
          </cell>
          <cell r="GA1300">
            <v>0</v>
          </cell>
          <cell r="GB1300">
            <v>0</v>
          </cell>
          <cell r="GC1300">
            <v>0</v>
          </cell>
          <cell r="GD1300">
            <v>0</v>
          </cell>
          <cell r="GE1300">
            <v>0</v>
          </cell>
          <cell r="GF1300">
            <v>0</v>
          </cell>
          <cell r="GG1300">
            <v>0</v>
          </cell>
          <cell r="GH1300">
            <v>0</v>
          </cell>
          <cell r="GI1300">
            <v>0</v>
          </cell>
          <cell r="GJ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  <cell r="FA1301">
            <v>0</v>
          </cell>
          <cell r="FB1301">
            <v>0</v>
          </cell>
          <cell r="FC1301">
            <v>0</v>
          </cell>
          <cell r="FD1301">
            <v>0</v>
          </cell>
          <cell r="FE1301">
            <v>0</v>
          </cell>
          <cell r="FF1301">
            <v>0</v>
          </cell>
          <cell r="FG1301">
            <v>0</v>
          </cell>
          <cell r="FH1301">
            <v>0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0</v>
          </cell>
          <cell r="FR1301">
            <v>0</v>
          </cell>
          <cell r="FS1301">
            <v>0</v>
          </cell>
          <cell r="FT1301">
            <v>0</v>
          </cell>
          <cell r="FU1301">
            <v>0</v>
          </cell>
          <cell r="FV1301">
            <v>0</v>
          </cell>
          <cell r="FW1301">
            <v>0</v>
          </cell>
          <cell r="FX1301">
            <v>0</v>
          </cell>
          <cell r="FY1301">
            <v>0</v>
          </cell>
          <cell r="FZ1301">
            <v>0</v>
          </cell>
          <cell r="GA1301">
            <v>0</v>
          </cell>
          <cell r="GB1301">
            <v>0</v>
          </cell>
          <cell r="GC1301">
            <v>0</v>
          </cell>
          <cell r="GD1301">
            <v>0</v>
          </cell>
          <cell r="GE1301">
            <v>0</v>
          </cell>
          <cell r="GF1301">
            <v>0</v>
          </cell>
          <cell r="GG1301">
            <v>0</v>
          </cell>
          <cell r="GH1301">
            <v>0</v>
          </cell>
          <cell r="GI1301">
            <v>0</v>
          </cell>
          <cell r="GJ1301">
            <v>0</v>
          </cell>
        </row>
        <row r="1302">
          <cell r="AU1302" t="str">
            <v>X 720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0</v>
          </cell>
          <cell r="FF1302">
            <v>0</v>
          </cell>
          <cell r="FG1302">
            <v>0</v>
          </cell>
          <cell r="FH1302">
            <v>0</v>
          </cell>
          <cell r="FI1302">
            <v>0</v>
          </cell>
          <cell r="FJ1302">
            <v>0</v>
          </cell>
          <cell r="FK1302">
            <v>0</v>
          </cell>
          <cell r="FL1302">
            <v>0</v>
          </cell>
          <cell r="FM1302">
            <v>0</v>
          </cell>
          <cell r="FN1302">
            <v>0</v>
          </cell>
          <cell r="FO1302">
            <v>0</v>
          </cell>
          <cell r="FP1302">
            <v>0</v>
          </cell>
          <cell r="FQ1302">
            <v>0</v>
          </cell>
          <cell r="FR1302">
            <v>0</v>
          </cell>
          <cell r="FS1302">
            <v>0</v>
          </cell>
          <cell r="FT1302">
            <v>0</v>
          </cell>
          <cell r="FU1302">
            <v>0</v>
          </cell>
          <cell r="FV1302">
            <v>0</v>
          </cell>
          <cell r="FW1302">
            <v>0</v>
          </cell>
          <cell r="FX1302">
            <v>0</v>
          </cell>
          <cell r="FY1302">
            <v>0</v>
          </cell>
          <cell r="FZ1302">
            <v>0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0</v>
          </cell>
          <cell r="GF1302">
            <v>0</v>
          </cell>
          <cell r="GG1302">
            <v>0</v>
          </cell>
          <cell r="GH1302">
            <v>0</v>
          </cell>
          <cell r="GI1302">
            <v>0</v>
          </cell>
          <cell r="GJ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0</v>
          </cell>
          <cell r="FF1303">
            <v>0</v>
          </cell>
          <cell r="FG1303">
            <v>0</v>
          </cell>
          <cell r="FH1303">
            <v>0</v>
          </cell>
          <cell r="FI1303">
            <v>0</v>
          </cell>
          <cell r="FJ1303">
            <v>0</v>
          </cell>
          <cell r="FK1303">
            <v>0</v>
          </cell>
          <cell r="FL1303">
            <v>0</v>
          </cell>
          <cell r="FM1303">
            <v>0</v>
          </cell>
          <cell r="FN1303">
            <v>0</v>
          </cell>
          <cell r="FO1303">
            <v>0</v>
          </cell>
          <cell r="FP1303">
            <v>0</v>
          </cell>
          <cell r="FQ1303">
            <v>0</v>
          </cell>
          <cell r="FR1303">
            <v>0</v>
          </cell>
          <cell r="FS1303">
            <v>0</v>
          </cell>
          <cell r="FT1303">
            <v>0</v>
          </cell>
          <cell r="FU1303">
            <v>0</v>
          </cell>
          <cell r="FV1303">
            <v>0</v>
          </cell>
          <cell r="FW1303">
            <v>0</v>
          </cell>
          <cell r="FX1303">
            <v>0</v>
          </cell>
          <cell r="FY1303">
            <v>0</v>
          </cell>
          <cell r="FZ1303">
            <v>0</v>
          </cell>
          <cell r="GA1303">
            <v>0</v>
          </cell>
          <cell r="GB1303">
            <v>0</v>
          </cell>
          <cell r="GC1303">
            <v>0</v>
          </cell>
          <cell r="GD1303">
            <v>0</v>
          </cell>
          <cell r="GE1303">
            <v>0</v>
          </cell>
          <cell r="GF1303">
            <v>0</v>
          </cell>
          <cell r="GG1303">
            <v>0</v>
          </cell>
          <cell r="GH1303">
            <v>0</v>
          </cell>
          <cell r="GI1303">
            <v>0</v>
          </cell>
          <cell r="GJ1303">
            <v>0</v>
          </cell>
        </row>
        <row r="1304">
          <cell r="AU1304" t="str">
            <v>X 730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</row>
        <row r="1306">
          <cell r="AU1306" t="str">
            <v>X 735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</row>
        <row r="1308">
          <cell r="AU1308" t="str">
            <v>X 740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</row>
        <row r="1310">
          <cell r="AU1310" t="str">
            <v>X 750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  <cell r="FA1311">
            <v>0</v>
          </cell>
          <cell r="FB1311">
            <v>0</v>
          </cell>
          <cell r="FC1311">
            <v>0</v>
          </cell>
          <cell r="FD1311">
            <v>0</v>
          </cell>
          <cell r="FE1311">
            <v>0</v>
          </cell>
          <cell r="FF1311">
            <v>0</v>
          </cell>
          <cell r="FG1311">
            <v>0</v>
          </cell>
          <cell r="FH1311">
            <v>0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0</v>
          </cell>
          <cell r="FR1311">
            <v>0</v>
          </cell>
          <cell r="FS1311">
            <v>0</v>
          </cell>
          <cell r="FT1311">
            <v>0</v>
          </cell>
          <cell r="FU1311">
            <v>0</v>
          </cell>
          <cell r="FV1311">
            <v>0</v>
          </cell>
          <cell r="FW1311">
            <v>0</v>
          </cell>
          <cell r="FX1311">
            <v>0</v>
          </cell>
          <cell r="FY1311">
            <v>0</v>
          </cell>
          <cell r="FZ1311">
            <v>0</v>
          </cell>
          <cell r="GA1311">
            <v>0</v>
          </cell>
          <cell r="GB1311">
            <v>0</v>
          </cell>
          <cell r="GC1311">
            <v>0</v>
          </cell>
          <cell r="GD1311">
            <v>0</v>
          </cell>
          <cell r="GE1311">
            <v>0</v>
          </cell>
          <cell r="GF1311">
            <v>0</v>
          </cell>
          <cell r="GG1311">
            <v>0</v>
          </cell>
          <cell r="GH1311">
            <v>0</v>
          </cell>
          <cell r="GI1311">
            <v>0</v>
          </cell>
          <cell r="GJ1311">
            <v>0</v>
          </cell>
        </row>
        <row r="1312">
          <cell r="AU1312" t="str">
            <v>X 755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  <cell r="FA1312">
            <v>0</v>
          </cell>
          <cell r="FB1312">
            <v>0</v>
          </cell>
          <cell r="FC1312">
            <v>0</v>
          </cell>
          <cell r="FD1312">
            <v>0</v>
          </cell>
          <cell r="FE1312">
            <v>0</v>
          </cell>
          <cell r="FF1312">
            <v>0</v>
          </cell>
          <cell r="FG1312">
            <v>0</v>
          </cell>
          <cell r="FH1312">
            <v>0</v>
          </cell>
          <cell r="FI1312">
            <v>0</v>
          </cell>
          <cell r="FJ1312">
            <v>0</v>
          </cell>
          <cell r="FK1312">
            <v>0</v>
          </cell>
          <cell r="FL1312">
            <v>0</v>
          </cell>
          <cell r="FM1312">
            <v>0</v>
          </cell>
          <cell r="FN1312">
            <v>0</v>
          </cell>
          <cell r="FO1312">
            <v>0</v>
          </cell>
          <cell r="FP1312">
            <v>0</v>
          </cell>
          <cell r="FQ1312">
            <v>0</v>
          </cell>
          <cell r="FR1312">
            <v>0</v>
          </cell>
          <cell r="FS1312">
            <v>0</v>
          </cell>
          <cell r="FT1312">
            <v>0</v>
          </cell>
          <cell r="FU1312">
            <v>0</v>
          </cell>
          <cell r="FV1312">
            <v>0</v>
          </cell>
          <cell r="FW1312">
            <v>0</v>
          </cell>
          <cell r="FX1312">
            <v>0</v>
          </cell>
          <cell r="FY1312">
            <v>0</v>
          </cell>
          <cell r="FZ1312">
            <v>0</v>
          </cell>
          <cell r="GA1312">
            <v>0</v>
          </cell>
          <cell r="GB1312">
            <v>0</v>
          </cell>
          <cell r="GC1312">
            <v>0</v>
          </cell>
          <cell r="GD1312">
            <v>0</v>
          </cell>
          <cell r="GE1312">
            <v>0</v>
          </cell>
          <cell r="GF1312">
            <v>0</v>
          </cell>
          <cell r="GG1312">
            <v>0</v>
          </cell>
          <cell r="GH1312">
            <v>0</v>
          </cell>
          <cell r="GI1312">
            <v>0</v>
          </cell>
          <cell r="GJ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  <cell r="FA1313">
            <v>0</v>
          </cell>
          <cell r="FB1313">
            <v>0</v>
          </cell>
          <cell r="FC1313">
            <v>0</v>
          </cell>
          <cell r="FD1313">
            <v>0</v>
          </cell>
          <cell r="FE1313">
            <v>0</v>
          </cell>
          <cell r="FF1313">
            <v>0</v>
          </cell>
          <cell r="FG1313">
            <v>0</v>
          </cell>
          <cell r="FH1313">
            <v>0</v>
          </cell>
          <cell r="FI1313">
            <v>0</v>
          </cell>
          <cell r="FJ1313">
            <v>0</v>
          </cell>
          <cell r="FK1313">
            <v>0</v>
          </cell>
          <cell r="FL1313">
            <v>0</v>
          </cell>
          <cell r="FM1313">
            <v>0</v>
          </cell>
          <cell r="FN1313">
            <v>0</v>
          </cell>
          <cell r="FO1313">
            <v>0</v>
          </cell>
          <cell r="FP1313">
            <v>0</v>
          </cell>
          <cell r="FQ1313">
            <v>0</v>
          </cell>
          <cell r="FR1313">
            <v>0</v>
          </cell>
          <cell r="FS1313">
            <v>0</v>
          </cell>
          <cell r="FT1313">
            <v>0</v>
          </cell>
          <cell r="FU1313">
            <v>0</v>
          </cell>
          <cell r="FV1313">
            <v>0</v>
          </cell>
          <cell r="FW1313">
            <v>0</v>
          </cell>
          <cell r="FX1313">
            <v>0</v>
          </cell>
          <cell r="FY1313">
            <v>0</v>
          </cell>
          <cell r="FZ1313">
            <v>0</v>
          </cell>
          <cell r="GA1313">
            <v>0</v>
          </cell>
          <cell r="GB1313">
            <v>0</v>
          </cell>
          <cell r="GC1313">
            <v>0</v>
          </cell>
          <cell r="GD1313">
            <v>0</v>
          </cell>
          <cell r="GE1313">
            <v>0</v>
          </cell>
          <cell r="GF1313">
            <v>0</v>
          </cell>
          <cell r="GG1313">
            <v>0</v>
          </cell>
          <cell r="GH1313">
            <v>0</v>
          </cell>
          <cell r="GI1313">
            <v>0</v>
          </cell>
          <cell r="GJ1313">
            <v>0</v>
          </cell>
        </row>
        <row r="1314">
          <cell r="AU1314" t="str">
            <v>X 760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</row>
        <row r="1316">
          <cell r="AU1316" t="str">
            <v>X 765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  <cell r="FA1317">
            <v>0</v>
          </cell>
          <cell r="FB1317">
            <v>0</v>
          </cell>
          <cell r="FC1317">
            <v>0</v>
          </cell>
          <cell r="FD1317">
            <v>0</v>
          </cell>
          <cell r="FE1317">
            <v>0</v>
          </cell>
          <cell r="FF1317">
            <v>0</v>
          </cell>
          <cell r="FG1317">
            <v>0</v>
          </cell>
          <cell r="FH1317">
            <v>0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O1317">
            <v>0</v>
          </cell>
          <cell r="FP1317">
            <v>0</v>
          </cell>
          <cell r="FQ1317">
            <v>0</v>
          </cell>
          <cell r="FR1317">
            <v>0</v>
          </cell>
          <cell r="FS1317">
            <v>0</v>
          </cell>
          <cell r="FT1317">
            <v>0</v>
          </cell>
          <cell r="FU1317">
            <v>0</v>
          </cell>
          <cell r="FV1317">
            <v>0</v>
          </cell>
          <cell r="FW1317">
            <v>0</v>
          </cell>
          <cell r="FX1317">
            <v>0</v>
          </cell>
          <cell r="FY1317">
            <v>0</v>
          </cell>
          <cell r="FZ1317">
            <v>0</v>
          </cell>
          <cell r="GA1317">
            <v>0</v>
          </cell>
          <cell r="GB1317">
            <v>0</v>
          </cell>
          <cell r="GC1317">
            <v>0</v>
          </cell>
          <cell r="GD1317">
            <v>0</v>
          </cell>
          <cell r="GE1317">
            <v>0</v>
          </cell>
          <cell r="GF1317">
            <v>0</v>
          </cell>
          <cell r="GG1317">
            <v>0</v>
          </cell>
          <cell r="GH1317">
            <v>0</v>
          </cell>
          <cell r="GI1317">
            <v>0</v>
          </cell>
          <cell r="GJ1317">
            <v>0</v>
          </cell>
        </row>
        <row r="1318">
          <cell r="AU1318" t="str">
            <v>X 780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  <cell r="FA1318">
            <v>0</v>
          </cell>
          <cell r="FB1318">
            <v>0</v>
          </cell>
          <cell r="FC1318">
            <v>0</v>
          </cell>
          <cell r="FD1318">
            <v>0</v>
          </cell>
          <cell r="FE1318">
            <v>0</v>
          </cell>
          <cell r="FF1318">
            <v>0</v>
          </cell>
          <cell r="FG1318">
            <v>0</v>
          </cell>
          <cell r="FH1318">
            <v>0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0</v>
          </cell>
          <cell r="FR1318">
            <v>0</v>
          </cell>
          <cell r="FS1318">
            <v>0</v>
          </cell>
          <cell r="FT1318">
            <v>0</v>
          </cell>
          <cell r="FU1318">
            <v>0</v>
          </cell>
          <cell r="FV1318">
            <v>0</v>
          </cell>
          <cell r="FW1318">
            <v>0</v>
          </cell>
          <cell r="FX1318">
            <v>0</v>
          </cell>
          <cell r="FY1318">
            <v>0</v>
          </cell>
          <cell r="FZ1318">
            <v>0</v>
          </cell>
          <cell r="GA1318">
            <v>0</v>
          </cell>
          <cell r="GB1318">
            <v>0</v>
          </cell>
          <cell r="GC1318">
            <v>0</v>
          </cell>
          <cell r="GD1318">
            <v>0</v>
          </cell>
          <cell r="GE1318">
            <v>0</v>
          </cell>
          <cell r="GF1318">
            <v>0</v>
          </cell>
          <cell r="GG1318">
            <v>0</v>
          </cell>
          <cell r="GH1318">
            <v>0</v>
          </cell>
          <cell r="GI1318">
            <v>0</v>
          </cell>
          <cell r="GJ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0</v>
          </cell>
          <cell r="FF1319">
            <v>0</v>
          </cell>
          <cell r="FG1319">
            <v>0</v>
          </cell>
          <cell r="FH1319">
            <v>0</v>
          </cell>
          <cell r="FI1319">
            <v>0</v>
          </cell>
          <cell r="FJ1319">
            <v>0</v>
          </cell>
          <cell r="FK1319">
            <v>0</v>
          </cell>
          <cell r="FL1319">
            <v>0</v>
          </cell>
          <cell r="FM1319">
            <v>0</v>
          </cell>
          <cell r="FN1319">
            <v>0</v>
          </cell>
          <cell r="FO1319">
            <v>0</v>
          </cell>
          <cell r="FP1319">
            <v>0</v>
          </cell>
          <cell r="FQ1319">
            <v>0</v>
          </cell>
          <cell r="FR1319">
            <v>0</v>
          </cell>
          <cell r="FS1319">
            <v>0</v>
          </cell>
          <cell r="FT1319">
            <v>0</v>
          </cell>
          <cell r="FU1319">
            <v>0</v>
          </cell>
          <cell r="FV1319">
            <v>0</v>
          </cell>
          <cell r="FW1319">
            <v>0</v>
          </cell>
          <cell r="FX1319">
            <v>0</v>
          </cell>
          <cell r="FY1319">
            <v>0</v>
          </cell>
          <cell r="FZ1319">
            <v>0</v>
          </cell>
          <cell r="GA1319">
            <v>0</v>
          </cell>
          <cell r="GB1319">
            <v>0</v>
          </cell>
          <cell r="GC1319">
            <v>0</v>
          </cell>
          <cell r="GD1319">
            <v>0</v>
          </cell>
          <cell r="GE1319">
            <v>0</v>
          </cell>
          <cell r="GF1319">
            <v>0</v>
          </cell>
          <cell r="GG1319">
            <v>0</v>
          </cell>
          <cell r="GH1319">
            <v>0</v>
          </cell>
          <cell r="GI1319">
            <v>0</v>
          </cell>
          <cell r="GJ1319">
            <v>0</v>
          </cell>
        </row>
        <row r="1320">
          <cell r="AU1320" t="str">
            <v>X 785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</row>
        <row r="1322">
          <cell r="AU1322" t="str">
            <v>X 800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</row>
        <row r="1324">
          <cell r="AU1324" t="str">
            <v>X 801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</row>
        <row r="1326">
          <cell r="AU1326" t="str">
            <v>X 815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</row>
        <row r="1328">
          <cell r="AU1328" t="str">
            <v>X 820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</row>
        <row r="1330">
          <cell r="AU1330" t="str">
            <v>X 840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</row>
        <row r="1332">
          <cell r="AU1332" t="str">
            <v>X 845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</row>
        <row r="1334">
          <cell r="AU1334" t="str">
            <v>X 850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</row>
        <row r="1336">
          <cell r="AU1336" t="str">
            <v>X 860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</row>
        <row r="1338">
          <cell r="AU1338" t="str">
            <v>X 870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</row>
        <row r="1340">
          <cell r="AU1340" t="str">
            <v>X 880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</row>
        <row r="1342">
          <cell r="AU1342" t="str">
            <v>X 900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</row>
      </sheetData>
      <sheetData sheetId="7"/>
      <sheetData sheetId="8"/>
      <sheetData sheetId="9"/>
      <sheetData sheetId="10"/>
      <sheetData sheetId="11">
        <row r="1">
          <cell r="AV1" t="str">
            <v>Vörunr Ráðst</v>
          </cell>
          <cell r="AW1" t="str">
            <v>2011 12</v>
          </cell>
          <cell r="AX1" t="str">
            <v>2012 1</v>
          </cell>
          <cell r="AY1" t="str">
            <v>2012 2</v>
          </cell>
          <cell r="AZ1" t="str">
            <v>2012 3</v>
          </cell>
          <cell r="BA1" t="str">
            <v>2012 4</v>
          </cell>
          <cell r="BB1" t="str">
            <v>2012 5</v>
          </cell>
          <cell r="BC1" t="str">
            <v>2012 6</v>
          </cell>
          <cell r="BD1" t="str">
            <v>2012 7</v>
          </cell>
          <cell r="BE1" t="str">
            <v>2012 8</v>
          </cell>
          <cell r="BF1" t="str">
            <v>2012 9</v>
          </cell>
          <cell r="BG1" t="str">
            <v>2012 10</v>
          </cell>
          <cell r="BH1" t="str">
            <v>2012 11</v>
          </cell>
          <cell r="BI1" t="str">
            <v>2012 12</v>
          </cell>
          <cell r="BJ1" t="str">
            <v>2013 1</v>
          </cell>
          <cell r="BK1" t="str">
            <v>2013 2</v>
          </cell>
          <cell r="BL1" t="str">
            <v>2013 3</v>
          </cell>
          <cell r="BM1" t="str">
            <v>2013 4</v>
          </cell>
          <cell r="BN1" t="str">
            <v>2013 5</v>
          </cell>
          <cell r="BO1" t="str">
            <v>2013 6</v>
          </cell>
          <cell r="BP1" t="str">
            <v>2013 7</v>
          </cell>
          <cell r="BQ1" t="str">
            <v>2013 8</v>
          </cell>
          <cell r="BR1" t="str">
            <v>2013 9</v>
          </cell>
          <cell r="BS1" t="str">
            <v>2013 10</v>
          </cell>
          <cell r="BT1" t="str">
            <v>2013 11</v>
          </cell>
          <cell r="BU1" t="str">
            <v>2013 12</v>
          </cell>
          <cell r="BV1" t="str">
            <v>2014 1</v>
          </cell>
          <cell r="BW1" t="str">
            <v>2014 2</v>
          </cell>
          <cell r="BX1" t="str">
            <v>2014 3</v>
          </cell>
          <cell r="BY1" t="str">
            <v>2014 4</v>
          </cell>
          <cell r="BZ1" t="str">
            <v>2014 5</v>
          </cell>
          <cell r="CA1" t="str">
            <v>2014 6</v>
          </cell>
          <cell r="CB1" t="str">
            <v>2014 7</v>
          </cell>
          <cell r="CC1" t="str">
            <v>2014 8</v>
          </cell>
          <cell r="CD1" t="str">
            <v>2014 9</v>
          </cell>
          <cell r="CE1" t="str">
            <v>2014 10</v>
          </cell>
          <cell r="CF1" t="str">
            <v>2014 11</v>
          </cell>
          <cell r="CG1" t="str">
            <v>2014 12</v>
          </cell>
          <cell r="CH1" t="str">
            <v>2015 1</v>
          </cell>
          <cell r="CI1" t="str">
            <v>2015 2</v>
          </cell>
          <cell r="CJ1" t="str">
            <v>2015 3</v>
          </cell>
          <cell r="CK1" t="str">
            <v>2015 4</v>
          </cell>
          <cell r="CL1" t="str">
            <v>2015 5</v>
          </cell>
          <cell r="CM1" t="str">
            <v>2015 6</v>
          </cell>
          <cell r="CN1" t="str">
            <v>2015 7</v>
          </cell>
          <cell r="CO1" t="str">
            <v>2015 8</v>
          </cell>
          <cell r="CP1" t="str">
            <v>2015 9</v>
          </cell>
          <cell r="CQ1" t="str">
            <v>2015 10</v>
          </cell>
          <cell r="CR1" t="str">
            <v>2015 11</v>
          </cell>
          <cell r="CS1" t="str">
            <v>2015 12</v>
          </cell>
          <cell r="CT1" t="str">
            <v>2016 1</v>
          </cell>
          <cell r="CU1" t="str">
            <v>2016 2</v>
          </cell>
          <cell r="CV1" t="str">
            <v>2016 3</v>
          </cell>
          <cell r="CW1" t="str">
            <v>2016 4</v>
          </cell>
          <cell r="CX1" t="str">
            <v>2016 5</v>
          </cell>
          <cell r="CY1" t="str">
            <v>2016 6</v>
          </cell>
          <cell r="CZ1" t="str">
            <v>2016 7</v>
          </cell>
          <cell r="DA1" t="str">
            <v>2016 8</v>
          </cell>
          <cell r="DB1" t="str">
            <v>2016 9</v>
          </cell>
          <cell r="DC1" t="str">
            <v>2016 10</v>
          </cell>
          <cell r="DD1" t="str">
            <v>2016 11</v>
          </cell>
          <cell r="DE1" t="str">
            <v>2016 12</v>
          </cell>
          <cell r="DF1" t="str">
            <v>2017 1</v>
          </cell>
          <cell r="DG1" t="str">
            <v>2017 2</v>
          </cell>
          <cell r="DH1" t="str">
            <v>2017 3</v>
          </cell>
          <cell r="DI1" t="str">
            <v>2017 4</v>
          </cell>
          <cell r="DJ1" t="str">
            <v>2017 5</v>
          </cell>
          <cell r="DK1" t="str">
            <v>2017 6</v>
          </cell>
          <cell r="DL1" t="str">
            <v>2017 7</v>
          </cell>
          <cell r="DM1" t="str">
            <v>2017 8</v>
          </cell>
          <cell r="DN1" t="str">
            <v>2017 9</v>
          </cell>
          <cell r="DO1" t="str">
            <v>2017 10</v>
          </cell>
          <cell r="DP1" t="str">
            <v>2017 11</v>
          </cell>
          <cell r="DQ1" t="str">
            <v>2017 12</v>
          </cell>
          <cell r="DR1" t="str">
            <v>2018 1</v>
          </cell>
          <cell r="DS1" t="str">
            <v>2018 2</v>
          </cell>
          <cell r="DT1" t="str">
            <v>2018 3</v>
          </cell>
          <cell r="DU1" t="str">
            <v>2018 4</v>
          </cell>
          <cell r="DV1" t="str">
            <v>2018 5</v>
          </cell>
          <cell r="DW1" t="str">
            <v>2018 6</v>
          </cell>
          <cell r="DX1" t="str">
            <v>2018 7</v>
          </cell>
          <cell r="DY1" t="str">
            <v>2018 8</v>
          </cell>
          <cell r="DZ1" t="str">
            <v>2018 9</v>
          </cell>
          <cell r="EA1" t="str">
            <v>2018 10</v>
          </cell>
          <cell r="EB1" t="str">
            <v>2018 11</v>
          </cell>
          <cell r="EC1" t="str">
            <v>2018 12</v>
          </cell>
          <cell r="ED1" t="str">
            <v>2019 1</v>
          </cell>
          <cell r="EE1" t="str">
            <v>2019 2</v>
          </cell>
          <cell r="EF1" t="str">
            <v>2019 3</v>
          </cell>
          <cell r="EG1" t="str">
            <v>2019 4</v>
          </cell>
          <cell r="EH1" t="str">
            <v>2019 5</v>
          </cell>
          <cell r="EI1" t="str">
            <v>2019 6</v>
          </cell>
          <cell r="EJ1" t="str">
            <v>2019 7</v>
          </cell>
          <cell r="EK1" t="str">
            <v>2019 8</v>
          </cell>
          <cell r="EL1" t="str">
            <v>2019 9</v>
          </cell>
          <cell r="EM1" t="str">
            <v>2019 10</v>
          </cell>
          <cell r="EN1" t="str">
            <v>2019 11</v>
          </cell>
          <cell r="EO1" t="str">
            <v>2019 12</v>
          </cell>
          <cell r="EP1" t="str">
            <v>2020 1</v>
          </cell>
          <cell r="EQ1" t="str">
            <v>2020 2</v>
          </cell>
          <cell r="ER1" t="str">
            <v>2020 3</v>
          </cell>
          <cell r="ES1" t="str">
            <v>2020 4</v>
          </cell>
          <cell r="ET1" t="str">
            <v>2020 5</v>
          </cell>
          <cell r="EU1" t="str">
            <v>2020 6</v>
          </cell>
          <cell r="EV1" t="str">
            <v>2020 7</v>
          </cell>
          <cell r="EW1" t="str">
            <v>2020 8</v>
          </cell>
          <cell r="EX1" t="str">
            <v>2020 9</v>
          </cell>
          <cell r="EY1" t="str">
            <v>2020 10</v>
          </cell>
          <cell r="EZ1" t="str">
            <v>2020 11</v>
          </cell>
          <cell r="FA1" t="str">
            <v>2020 12</v>
          </cell>
          <cell r="FB1" t="str">
            <v>2021 1</v>
          </cell>
          <cell r="FC1" t="str">
            <v>2021 2</v>
          </cell>
          <cell r="FD1" t="str">
            <v>2021 3</v>
          </cell>
          <cell r="FE1" t="str">
            <v>2021 4</v>
          </cell>
          <cell r="FF1" t="str">
            <v>2021 5</v>
          </cell>
          <cell r="FG1" t="str">
            <v>2021 6</v>
          </cell>
          <cell r="FH1" t="str">
            <v>2021 7</v>
          </cell>
          <cell r="FI1" t="str">
            <v>2021 8</v>
          </cell>
          <cell r="FJ1" t="str">
            <v>2021 9</v>
          </cell>
          <cell r="FK1" t="str">
            <v>2021 10</v>
          </cell>
          <cell r="FL1" t="str">
            <v>2021 11</v>
          </cell>
          <cell r="FM1" t="str">
            <v>2021 12</v>
          </cell>
          <cell r="FN1" t="str">
            <v>2022 1</v>
          </cell>
          <cell r="FO1" t="str">
            <v>2022 2</v>
          </cell>
          <cell r="FP1" t="str">
            <v>2022 3</v>
          </cell>
          <cell r="FQ1" t="str">
            <v>2022 4</v>
          </cell>
          <cell r="FR1" t="str">
            <v>2022 5</v>
          </cell>
          <cell r="FS1" t="str">
            <v>2022 6</v>
          </cell>
          <cell r="FT1" t="str">
            <v>2022 7</v>
          </cell>
          <cell r="FU1" t="str">
            <v>2022 8</v>
          </cell>
          <cell r="FV1" t="str">
            <v>2022 9</v>
          </cell>
          <cell r="FW1" t="str">
            <v>2022 10</v>
          </cell>
          <cell r="FX1" t="str">
            <v>2022 11</v>
          </cell>
          <cell r="FY1" t="str">
            <v>2022 12</v>
          </cell>
          <cell r="FZ1" t="str">
            <v>2023 1</v>
          </cell>
          <cell r="GA1" t="str">
            <v>2023 2</v>
          </cell>
          <cell r="GB1" t="str">
            <v>2023 3</v>
          </cell>
          <cell r="GC1" t="str">
            <v>2023 4</v>
          </cell>
          <cell r="GD1" t="str">
            <v>2023 5</v>
          </cell>
          <cell r="GE1" t="str">
            <v>2023 6</v>
          </cell>
          <cell r="GF1" t="str">
            <v>2023 7</v>
          </cell>
          <cell r="GG1" t="str">
            <v>2023 8</v>
          </cell>
          <cell r="GH1" t="str">
            <v>2023 9</v>
          </cell>
          <cell r="GI1" t="str">
            <v>2023 10</v>
          </cell>
          <cell r="GJ1" t="str">
            <v>2023 11</v>
          </cell>
          <cell r="GK1" t="str">
            <v>2023 12</v>
          </cell>
          <cell r="GL1" t="str">
            <v>2024 1</v>
          </cell>
          <cell r="GM1" t="str">
            <v>2024 2</v>
          </cell>
          <cell r="GN1" t="str">
            <v>2024 3</v>
          </cell>
          <cell r="GO1" t="str">
            <v>2024 4</v>
          </cell>
          <cell r="GP1" t="str">
            <v>2024 5</v>
          </cell>
          <cell r="GQ1" t="str">
            <v>2024 6</v>
          </cell>
          <cell r="GR1" t="str">
            <v>2024 7</v>
          </cell>
          <cell r="GS1" t="str">
            <v>2024 8</v>
          </cell>
          <cell r="GT1" t="str">
            <v>2024 9</v>
          </cell>
          <cell r="GU1" t="str">
            <v>2024 10</v>
          </cell>
          <cell r="GV1" t="str">
            <v>2024 11</v>
          </cell>
          <cell r="GW1" t="str">
            <v>2024 12</v>
          </cell>
        </row>
        <row r="2">
          <cell r="AV2" t="str">
            <v>BSHBRE FO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110</v>
          </cell>
          <cell r="CG2">
            <v>110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149</v>
          </cell>
          <cell r="CV2">
            <v>149</v>
          </cell>
          <cell r="CW2">
            <v>157</v>
          </cell>
          <cell r="CX2">
            <v>157</v>
          </cell>
          <cell r="CY2">
            <v>157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161</v>
          </cell>
          <cell r="DI2">
            <v>161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167</v>
          </cell>
          <cell r="DQ2">
            <v>167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>
            <v>182</v>
          </cell>
          <cell r="EN2">
            <v>182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</row>
        <row r="3">
          <cell r="AV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V4" t="str">
            <v>FRMEFN FO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106</v>
          </cell>
          <cell r="CG4">
            <v>106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142</v>
          </cell>
          <cell r="CV4">
            <v>142</v>
          </cell>
          <cell r="CW4">
            <v>152</v>
          </cell>
          <cell r="CX4">
            <v>152</v>
          </cell>
          <cell r="CY4">
            <v>152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155</v>
          </cell>
          <cell r="DI4">
            <v>155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163</v>
          </cell>
          <cell r="DQ4">
            <v>163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179</v>
          </cell>
          <cell r="EO4">
            <v>179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  <cell r="GT4">
            <v>191</v>
          </cell>
          <cell r="GU4">
            <v>191</v>
          </cell>
          <cell r="GV4">
            <v>191</v>
          </cell>
          <cell r="GW4">
            <v>191</v>
          </cell>
        </row>
        <row r="5">
          <cell r="C5" t="str">
            <v>1900 1</v>
          </cell>
          <cell r="E5">
            <v>1785</v>
          </cell>
          <cell r="AV5" t="str">
            <v>FRMEFN FR</v>
          </cell>
        </row>
        <row r="6">
          <cell r="C6" t="str">
            <v>1900 1</v>
          </cell>
          <cell r="E6">
            <v>1784</v>
          </cell>
          <cell r="AV6" t="str">
            <v>FRMEFN UM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106</v>
          </cell>
          <cell r="CG6">
            <v>106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142</v>
          </cell>
          <cell r="CV6">
            <v>142</v>
          </cell>
          <cell r="CW6">
            <v>152</v>
          </cell>
          <cell r="CX6">
            <v>152</v>
          </cell>
          <cell r="CY6">
            <v>152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155</v>
          </cell>
          <cell r="DI6">
            <v>155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163</v>
          </cell>
          <cell r="DQ6">
            <v>163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179</v>
          </cell>
          <cell r="EO6">
            <v>179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  <cell r="GT6">
            <v>191</v>
          </cell>
          <cell r="GU6">
            <v>191</v>
          </cell>
          <cell r="GV6">
            <v>191</v>
          </cell>
          <cell r="GW6">
            <v>191</v>
          </cell>
        </row>
        <row r="7">
          <cell r="C7" t="str">
            <v>1900 1</v>
          </cell>
          <cell r="E7">
            <v>1783</v>
          </cell>
          <cell r="AV7" t="str">
            <v>FRMEIM FR</v>
          </cell>
        </row>
        <row r="8">
          <cell r="C8" t="str">
            <v>1900 1</v>
          </cell>
          <cell r="E8">
            <v>1782</v>
          </cell>
          <cell r="AV8" t="str">
            <v>HALEFN FO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239</v>
          </cell>
          <cell r="BC8">
            <v>239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254</v>
          </cell>
          <cell r="CG8">
            <v>254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307</v>
          </cell>
          <cell r="CV8">
            <v>307</v>
          </cell>
          <cell r="CW8">
            <v>327</v>
          </cell>
          <cell r="CX8">
            <v>327</v>
          </cell>
          <cell r="CY8">
            <v>327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339</v>
          </cell>
          <cell r="DI8">
            <v>339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352</v>
          </cell>
          <cell r="DQ8">
            <v>352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390</v>
          </cell>
          <cell r="EO8">
            <v>390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  <cell r="GT8">
            <v>414</v>
          </cell>
          <cell r="GU8">
            <v>414</v>
          </cell>
          <cell r="GV8">
            <v>414</v>
          </cell>
          <cell r="GW8">
            <v>414</v>
          </cell>
        </row>
        <row r="9">
          <cell r="C9" t="str">
            <v>1900 1</v>
          </cell>
          <cell r="E9">
            <v>1781</v>
          </cell>
          <cell r="AV9" t="str">
            <v>HALEFN FR</v>
          </cell>
        </row>
        <row r="10">
          <cell r="C10" t="str">
            <v>1900 1</v>
          </cell>
          <cell r="E10">
            <v>1780</v>
          </cell>
          <cell r="AV10" t="str">
            <v>HALEIM FR</v>
          </cell>
        </row>
        <row r="11">
          <cell r="C11" t="str">
            <v>1900 1</v>
          </cell>
          <cell r="E11">
            <v>1779</v>
          </cell>
          <cell r="AV11" t="str">
            <v>HALEIM UR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>
            <v>68</v>
          </cell>
          <cell r="BU11">
            <v>68</v>
          </cell>
        </row>
        <row r="12">
          <cell r="C12" t="str">
            <v>1900 1</v>
          </cell>
          <cell r="E12">
            <v>1778</v>
          </cell>
          <cell r="AV12" t="str">
            <v>HJOLBA AN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  <cell r="GV12">
            <v>42</v>
          </cell>
          <cell r="GW12">
            <v>42</v>
          </cell>
        </row>
        <row r="13">
          <cell r="C13" t="str">
            <v>1900 1</v>
          </cell>
          <cell r="E13">
            <v>1777</v>
          </cell>
          <cell r="AV13" t="str">
            <v>HJOLBA EV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38</v>
          </cell>
          <cell r="BT13">
            <v>38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58</v>
          </cell>
          <cell r="EO13">
            <v>58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  <cell r="GV13">
            <v>65</v>
          </cell>
          <cell r="GW13">
            <v>65</v>
          </cell>
        </row>
        <row r="14">
          <cell r="C14" t="str">
            <v>1900 1</v>
          </cell>
          <cell r="E14">
            <v>1776</v>
          </cell>
          <cell r="AV14" t="str">
            <v>HJOLBA FO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  <cell r="GV14">
            <v>42</v>
          </cell>
          <cell r="GW14">
            <v>42</v>
          </cell>
        </row>
        <row r="15">
          <cell r="C15" t="str">
            <v>1900 1</v>
          </cell>
          <cell r="E15">
            <v>1775</v>
          </cell>
          <cell r="AV15" t="str">
            <v>HJOLBA FR</v>
          </cell>
        </row>
        <row r="16">
          <cell r="C16" t="str">
            <v>1900 1</v>
          </cell>
          <cell r="E16">
            <v>1774</v>
          </cell>
          <cell r="AV16" t="str">
            <v>HJOLBA UE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38</v>
          </cell>
          <cell r="BT16">
            <v>38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  <cell r="GV16">
            <v>50</v>
          </cell>
          <cell r="GW16">
            <v>50</v>
          </cell>
        </row>
        <row r="17">
          <cell r="C17" t="str">
            <v>1900 1</v>
          </cell>
          <cell r="E17">
            <v>1773</v>
          </cell>
          <cell r="AV17" t="str">
            <v>HJOLBA UU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  <cell r="GV17">
            <v>26</v>
          </cell>
          <cell r="GW17">
            <v>26</v>
          </cell>
        </row>
        <row r="18">
          <cell r="C18" t="str">
            <v>1900 1</v>
          </cell>
          <cell r="E18">
            <v>1772</v>
          </cell>
          <cell r="AV18" t="str">
            <v>ISOSYA FO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140</v>
          </cell>
          <cell r="BC18">
            <v>140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185</v>
          </cell>
          <cell r="CG18">
            <v>185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198</v>
          </cell>
          <cell r="CV18">
            <v>198</v>
          </cell>
          <cell r="CW18">
            <v>211</v>
          </cell>
          <cell r="CX18">
            <v>211</v>
          </cell>
          <cell r="CY18">
            <v>211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216</v>
          </cell>
          <cell r="DI18">
            <v>216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226</v>
          </cell>
          <cell r="DQ18">
            <v>226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248</v>
          </cell>
          <cell r="EO18">
            <v>248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  <cell r="GT18">
            <v>264</v>
          </cell>
          <cell r="GU18">
            <v>264</v>
          </cell>
          <cell r="GV18">
            <v>264</v>
          </cell>
          <cell r="GW18">
            <v>264</v>
          </cell>
        </row>
        <row r="19">
          <cell r="C19" t="str">
            <v>1900 1</v>
          </cell>
          <cell r="E19">
            <v>1771</v>
          </cell>
          <cell r="AV19" t="str">
            <v>ISOSYA FR</v>
          </cell>
        </row>
        <row r="20">
          <cell r="C20" t="str">
            <v>1900 1</v>
          </cell>
          <cell r="E20">
            <v>1770</v>
          </cell>
          <cell r="AV20" t="str">
            <v>KALMID EV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  <cell r="GV20">
            <v>356</v>
          </cell>
          <cell r="GW20">
            <v>356</v>
          </cell>
        </row>
        <row r="21">
          <cell r="C21" t="str">
            <v>1900 1</v>
          </cell>
          <cell r="E21">
            <v>1769</v>
          </cell>
          <cell r="AV21" t="str">
            <v>KALMID FO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  <cell r="GV21">
            <v>626</v>
          </cell>
          <cell r="GW21">
            <v>626</v>
          </cell>
        </row>
        <row r="22">
          <cell r="C22" t="str">
            <v>1900 1</v>
          </cell>
          <cell r="E22">
            <v>1768</v>
          </cell>
          <cell r="AV22" t="str">
            <v>KALMID FR</v>
          </cell>
        </row>
        <row r="23">
          <cell r="C23" t="str">
            <v>1900 1</v>
          </cell>
          <cell r="E23">
            <v>1767</v>
          </cell>
          <cell r="AV23" t="str">
            <v>KVIAMG FO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  <cell r="GV23">
            <v>292</v>
          </cell>
          <cell r="GW23">
            <v>292</v>
          </cell>
        </row>
        <row r="24">
          <cell r="C24" t="str">
            <v>1900 1</v>
          </cell>
          <cell r="E24">
            <v>1766</v>
          </cell>
          <cell r="AV24" t="str">
            <v>KVIAMG FR</v>
          </cell>
        </row>
        <row r="25">
          <cell r="C25" t="str">
            <v>1900 1</v>
          </cell>
          <cell r="E25">
            <v>1765</v>
          </cell>
          <cell r="AV25" t="str">
            <v>KVIAMS FO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  <cell r="GV25">
            <v>813</v>
          </cell>
          <cell r="GW25">
            <v>813</v>
          </cell>
        </row>
        <row r="26">
          <cell r="C26" t="str">
            <v>1900 1</v>
          </cell>
          <cell r="E26">
            <v>1764</v>
          </cell>
          <cell r="AV26" t="str">
            <v>KVIAMS FR</v>
          </cell>
        </row>
        <row r="27">
          <cell r="C27" t="str">
            <v>1900 1</v>
          </cell>
          <cell r="E27">
            <v>1763</v>
          </cell>
          <cell r="AV27" t="str">
            <v>LEYFOR FO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114</v>
          </cell>
          <cell r="CG27">
            <v>114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143</v>
          </cell>
          <cell r="CV27">
            <v>143</v>
          </cell>
          <cell r="CW27">
            <v>152</v>
          </cell>
          <cell r="CX27">
            <v>152</v>
          </cell>
          <cell r="CY27">
            <v>152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156</v>
          </cell>
          <cell r="DI27">
            <v>156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164</v>
          </cell>
          <cell r="DQ27">
            <v>164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180</v>
          </cell>
          <cell r="EO27">
            <v>180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  <cell r="GT27">
            <v>187</v>
          </cell>
          <cell r="GU27">
            <v>187</v>
          </cell>
          <cell r="GV27">
            <v>187</v>
          </cell>
          <cell r="GW27">
            <v>187</v>
          </cell>
        </row>
        <row r="28">
          <cell r="C28" t="str">
            <v>1900 1</v>
          </cell>
          <cell r="E28">
            <v>1762</v>
          </cell>
          <cell r="AV28" t="str">
            <v>LEYFOR FR</v>
          </cell>
        </row>
        <row r="29">
          <cell r="C29" t="str">
            <v>1900 1</v>
          </cell>
          <cell r="E29">
            <v>1761</v>
          </cell>
          <cell r="AV29" t="str">
            <v>LEYFOR UM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114</v>
          </cell>
          <cell r="CG29">
            <v>114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143</v>
          </cell>
          <cell r="CV29">
            <v>143</v>
          </cell>
          <cell r="CW29">
            <v>152</v>
          </cell>
          <cell r="CX29">
            <v>152</v>
          </cell>
          <cell r="CY29">
            <v>152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156</v>
          </cell>
          <cell r="DI29">
            <v>156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164</v>
          </cell>
          <cell r="DQ29">
            <v>164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180</v>
          </cell>
          <cell r="EO29">
            <v>180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  <cell r="GT29">
            <v>187</v>
          </cell>
          <cell r="GU29">
            <v>187</v>
          </cell>
          <cell r="GV29">
            <v>187</v>
          </cell>
          <cell r="GW29">
            <v>187</v>
          </cell>
        </row>
        <row r="30">
          <cell r="C30" t="str">
            <v>1900 1</v>
          </cell>
          <cell r="E30">
            <v>1760</v>
          </cell>
          <cell r="AV30" t="str">
            <v>LEYTER AN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116</v>
          </cell>
          <cell r="CG30">
            <v>116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146</v>
          </cell>
          <cell r="CV30">
            <v>146</v>
          </cell>
          <cell r="CW30">
            <v>155</v>
          </cell>
          <cell r="CX30">
            <v>155</v>
          </cell>
          <cell r="CY30">
            <v>155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159</v>
          </cell>
          <cell r="DI30">
            <v>159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167</v>
          </cell>
          <cell r="DQ30">
            <v>167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182</v>
          </cell>
          <cell r="EO30">
            <v>182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  <cell r="GT30">
            <v>194</v>
          </cell>
          <cell r="GU30">
            <v>194</v>
          </cell>
          <cell r="GV30">
            <v>194</v>
          </cell>
          <cell r="GW30">
            <v>194</v>
          </cell>
        </row>
        <row r="31">
          <cell r="C31" t="str">
            <v>1900 1</v>
          </cell>
          <cell r="E31">
            <v>1759</v>
          </cell>
          <cell r="AV31" t="str">
            <v>LEYTER EV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116</v>
          </cell>
          <cell r="CG31">
            <v>116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146</v>
          </cell>
          <cell r="CV31">
            <v>146</v>
          </cell>
          <cell r="CW31">
            <v>155</v>
          </cell>
          <cell r="CX31">
            <v>155</v>
          </cell>
          <cell r="CY31">
            <v>155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159</v>
          </cell>
          <cell r="DI31">
            <v>159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167</v>
          </cell>
          <cell r="DQ31">
            <v>167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182</v>
          </cell>
          <cell r="EO31">
            <v>182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  <cell r="GT31">
            <v>194</v>
          </cell>
          <cell r="GU31">
            <v>194</v>
          </cell>
          <cell r="GV31">
            <v>194</v>
          </cell>
          <cell r="GW31">
            <v>194</v>
          </cell>
        </row>
        <row r="32">
          <cell r="C32" t="str">
            <v>1900 1</v>
          </cell>
          <cell r="E32">
            <v>1758</v>
          </cell>
          <cell r="AV32" t="str">
            <v>LEYTER FO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116</v>
          </cell>
          <cell r="CG32">
            <v>116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146</v>
          </cell>
          <cell r="CV32">
            <v>146</v>
          </cell>
          <cell r="CW32">
            <v>155</v>
          </cell>
          <cell r="CX32">
            <v>155</v>
          </cell>
          <cell r="CY32">
            <v>155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159</v>
          </cell>
          <cell r="DI32">
            <v>159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167</v>
          </cell>
          <cell r="DQ32">
            <v>167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182</v>
          </cell>
          <cell r="EO32">
            <v>182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  <cell r="GT32">
            <v>194</v>
          </cell>
          <cell r="GU32">
            <v>194</v>
          </cell>
          <cell r="GV32">
            <v>194</v>
          </cell>
          <cell r="GW32">
            <v>194</v>
          </cell>
        </row>
        <row r="33">
          <cell r="C33" t="str">
            <v>1900 1</v>
          </cell>
          <cell r="E33">
            <v>1757</v>
          </cell>
          <cell r="AV33" t="str">
            <v>LEYTER FR</v>
          </cell>
        </row>
        <row r="34">
          <cell r="C34" t="str">
            <v>1900 1</v>
          </cell>
          <cell r="E34">
            <v>1756</v>
          </cell>
          <cell r="AV34" t="str">
            <v>LEYTER FU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</v>
          </cell>
          <cell r="FC34">
            <v>2</v>
          </cell>
          <cell r="FD34">
            <v>3</v>
          </cell>
          <cell r="FE34">
            <v>4</v>
          </cell>
          <cell r="FF34">
            <v>5</v>
          </cell>
          <cell r="FG34">
            <v>6</v>
          </cell>
          <cell r="FH34">
            <v>7</v>
          </cell>
          <cell r="FI34">
            <v>8</v>
          </cell>
          <cell r="FJ34">
            <v>9</v>
          </cell>
          <cell r="FK34">
            <v>10</v>
          </cell>
          <cell r="FL34">
            <v>11</v>
          </cell>
          <cell r="FM34">
            <v>12</v>
          </cell>
          <cell r="FN34">
            <v>13</v>
          </cell>
          <cell r="FO34">
            <v>14</v>
          </cell>
          <cell r="FP34">
            <v>15</v>
          </cell>
          <cell r="FQ34">
            <v>16</v>
          </cell>
          <cell r="FR34">
            <v>17</v>
          </cell>
          <cell r="FS34">
            <v>18</v>
          </cell>
          <cell r="FT34">
            <v>19</v>
          </cell>
          <cell r="FU34">
            <v>20</v>
          </cell>
          <cell r="FV34">
            <v>21</v>
          </cell>
          <cell r="FW34">
            <v>22</v>
          </cell>
          <cell r="FX34">
            <v>23</v>
          </cell>
          <cell r="FY34">
            <v>24</v>
          </cell>
          <cell r="FZ34">
            <v>25</v>
          </cell>
          <cell r="GA34">
            <v>26</v>
          </cell>
          <cell r="GB34">
            <v>27</v>
          </cell>
          <cell r="GC34">
            <v>28</v>
          </cell>
          <cell r="GD34">
            <v>29</v>
          </cell>
          <cell r="GE34">
            <v>30</v>
          </cell>
          <cell r="GF34">
            <v>31</v>
          </cell>
          <cell r="GG34">
            <v>32</v>
          </cell>
          <cell r="GH34">
            <v>33</v>
          </cell>
          <cell r="GI34">
            <v>34</v>
          </cell>
          <cell r="GJ34">
            <v>35</v>
          </cell>
          <cell r="GK34">
            <v>36</v>
          </cell>
          <cell r="GL34">
            <v>37</v>
          </cell>
          <cell r="GM34">
            <v>38</v>
          </cell>
          <cell r="GN34">
            <v>39</v>
          </cell>
          <cell r="GO34">
            <v>40</v>
          </cell>
          <cell r="GP34">
            <v>41</v>
          </cell>
          <cell r="GQ34">
            <v>42</v>
          </cell>
          <cell r="GR34">
            <v>43</v>
          </cell>
          <cell r="GS34">
            <v>44</v>
          </cell>
          <cell r="GT34">
            <v>45</v>
          </cell>
          <cell r="GU34">
            <v>46</v>
          </cell>
          <cell r="GV34">
            <v>47</v>
          </cell>
          <cell r="GW34">
            <v>48</v>
          </cell>
        </row>
        <row r="35">
          <cell r="A35" t="str">
            <v>RAF1ME AN</v>
          </cell>
          <cell r="B35">
            <v>90</v>
          </cell>
          <cell r="C35" t="str">
            <v>2021 1</v>
          </cell>
          <cell r="D35">
            <v>44197</v>
          </cell>
          <cell r="E35">
            <v>1755</v>
          </cell>
          <cell r="F35" t="str">
            <v>Stjórnarfundur 297 samþykkti tímabundið endurgjald fyrir kælitæki, 90 kr/kg frá 1.1.21 til 31.3.21. Vegna kröfu Furu um móttökugjald fyrir kælitæki. T.p. Frá ÓK 18.12.2015</v>
          </cell>
          <cell r="AV35" t="str">
            <v>LEYTER OV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>
            <v>116</v>
          </cell>
          <cell r="BC35">
            <v>116</v>
          </cell>
          <cell r="DJ35">
            <v>167</v>
          </cell>
        </row>
        <row r="36">
          <cell r="A36" t="str">
            <v>RAF1ME EV</v>
          </cell>
          <cell r="B36">
            <v>90</v>
          </cell>
          <cell r="C36" t="str">
            <v>2021 1</v>
          </cell>
          <cell r="D36">
            <v>44197</v>
          </cell>
          <cell r="E36">
            <v>1754</v>
          </cell>
          <cell r="F36" t="str">
            <v>Stjórnarfundur 297 samþykkti tímabundið endurgjald fyrir kælitæki, 90 kr/kg frá 1.1.21 til 31.3.21. Vegna kröfu Furu um móttökugjald fyrir kælitæki. T.p. Frá ÓK 18.12.2015</v>
          </cell>
          <cell r="AV36" t="str">
            <v>LEYTER UM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116</v>
          </cell>
          <cell r="CG36">
            <v>116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146</v>
          </cell>
          <cell r="CV36">
            <v>146</v>
          </cell>
          <cell r="CW36">
            <v>155</v>
          </cell>
          <cell r="CX36">
            <v>155</v>
          </cell>
          <cell r="CY36">
            <v>155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159</v>
          </cell>
          <cell r="DI36">
            <v>159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167</v>
          </cell>
          <cell r="DQ36">
            <v>167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182</v>
          </cell>
          <cell r="EO36">
            <v>182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  <cell r="GT36">
            <v>194</v>
          </cell>
          <cell r="GU36">
            <v>194</v>
          </cell>
          <cell r="GV36">
            <v>194</v>
          </cell>
          <cell r="GW36">
            <v>194</v>
          </cell>
        </row>
        <row r="37">
          <cell r="A37" t="str">
            <v>RAF1ME OV</v>
          </cell>
          <cell r="B37">
            <v>90</v>
          </cell>
          <cell r="C37" t="str">
            <v>2021 1</v>
          </cell>
          <cell r="D37">
            <v>44197</v>
          </cell>
          <cell r="E37">
            <v>1753</v>
          </cell>
          <cell r="F37" t="str">
            <v>Stjórnarfundur 297 samþykkti tímabundið endurgjald fyrir kælitæki, 90 kr/kg frá 1.1.21 til 31.3.21. Vegna kröfu Furu um móttökugjald fyrir kælitæki. T.p. Frá ÓK 18.12.2015</v>
          </cell>
          <cell r="AV37" t="str">
            <v>LEYTER UT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  <cell r="GV37">
            <v>207</v>
          </cell>
          <cell r="GW37">
            <v>207</v>
          </cell>
        </row>
        <row r="38">
          <cell r="A38" t="str">
            <v>RAF1AN AN</v>
          </cell>
          <cell r="B38">
            <v>90</v>
          </cell>
          <cell r="C38" t="str">
            <v>2021 1</v>
          </cell>
          <cell r="D38">
            <v>44197</v>
          </cell>
          <cell r="E38">
            <v>1752</v>
          </cell>
          <cell r="F38" t="str">
            <v>Stjórnarfundur 297 samþykkti tímabundið endurgjald fyrir kælitæki, 90 kr/kg frá 1.1.21 til 31.3.21. Vegna kröfu Furu um móttökugjald fyrir kælitæki. T.p. Frá ÓK 18.12.2015</v>
          </cell>
          <cell r="AV38" t="str">
            <v>MALING FO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158</v>
          </cell>
          <cell r="CG38">
            <v>158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157</v>
          </cell>
          <cell r="CV38">
            <v>157</v>
          </cell>
          <cell r="CW38">
            <v>166</v>
          </cell>
          <cell r="CX38">
            <v>166</v>
          </cell>
          <cell r="CY38">
            <v>166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170</v>
          </cell>
          <cell r="DI38">
            <v>170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177</v>
          </cell>
          <cell r="DQ38">
            <v>177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187</v>
          </cell>
          <cell r="EC38">
            <v>187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193</v>
          </cell>
          <cell r="EO38">
            <v>193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  <cell r="GT38">
            <v>205</v>
          </cell>
          <cell r="GU38">
            <v>205</v>
          </cell>
          <cell r="GV38">
            <v>205</v>
          </cell>
          <cell r="GW38">
            <v>205</v>
          </cell>
        </row>
        <row r="39">
          <cell r="A39" t="str">
            <v>RAF1AN EV</v>
          </cell>
          <cell r="B39">
            <v>90</v>
          </cell>
          <cell r="C39" t="str">
            <v>2021 1</v>
          </cell>
          <cell r="D39">
            <v>44197</v>
          </cell>
          <cell r="E39">
            <v>1751</v>
          </cell>
          <cell r="F39" t="str">
            <v>Stjórnarfundur 297 samþykkti tímabundið endurgjald fyrir kælitæki, 90 kr/kg frá 1.1.21 til 31.3.21. Vegna kröfu Furu um móttökugjald fyrir kælitæki. T.p. Frá ÓK 18.12.2015</v>
          </cell>
          <cell r="AV39" t="str">
            <v>MALING FR</v>
          </cell>
        </row>
        <row r="40">
          <cell r="A40" t="str">
            <v>RAF1AN OV</v>
          </cell>
          <cell r="B40">
            <v>90</v>
          </cell>
          <cell r="C40" t="str">
            <v>2021 1</v>
          </cell>
          <cell r="D40">
            <v>44197</v>
          </cell>
          <cell r="E40">
            <v>1750</v>
          </cell>
          <cell r="F40" t="str">
            <v>Stjórnarfundur 297 samþykkti tímabundið endurgjald fyrir kælitæki, 90 kr/kg frá 1.1.21 til 31.3.21. Vegna kröfu Furu um móttökugjald fyrir kælitæki. T.p. Frá ÓK 18.12.2015</v>
          </cell>
          <cell r="AV40" t="str">
            <v>MALING OV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>
            <v>142</v>
          </cell>
          <cell r="BC40">
            <v>142</v>
          </cell>
        </row>
        <row r="41">
          <cell r="A41" t="str">
            <v>PAPSLE EV</v>
          </cell>
          <cell r="B41">
            <v>18</v>
          </cell>
          <cell r="C41" t="str">
            <v>2021 1</v>
          </cell>
          <cell r="D41">
            <v>44197</v>
          </cell>
          <cell r="E41">
            <v>1749</v>
          </cell>
          <cell r="F41" t="str">
            <v>Stjórnarfundur 297 samþykkti lækkun endurgjalds vegna meðhöndlunar á pappaumbúðum í 18 kr/kg. T.p. Frá ÓK 18.12.2019</v>
          </cell>
          <cell r="AV41" t="str">
            <v>MALING UM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142</v>
          </cell>
          <cell r="BC41">
            <v>142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158</v>
          </cell>
          <cell r="CG41">
            <v>158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157</v>
          </cell>
          <cell r="CV41">
            <v>157</v>
          </cell>
          <cell r="CW41">
            <v>166</v>
          </cell>
          <cell r="CX41">
            <v>166</v>
          </cell>
          <cell r="CY41">
            <v>166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170</v>
          </cell>
          <cell r="DI41">
            <v>170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177</v>
          </cell>
          <cell r="DQ41">
            <v>177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187</v>
          </cell>
          <cell r="EC41">
            <v>187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193</v>
          </cell>
          <cell r="EO41">
            <v>193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  <cell r="GT41">
            <v>205</v>
          </cell>
          <cell r="GU41">
            <v>205</v>
          </cell>
          <cell r="GV41">
            <v>205</v>
          </cell>
          <cell r="GW41">
            <v>205</v>
          </cell>
        </row>
        <row r="42">
          <cell r="A42" t="str">
            <v>PAPBYL EV</v>
          </cell>
          <cell r="B42">
            <v>18</v>
          </cell>
          <cell r="C42" t="str">
            <v>2021 1</v>
          </cell>
          <cell r="D42">
            <v>44197</v>
          </cell>
          <cell r="E42">
            <v>1748</v>
          </cell>
          <cell r="F42" t="str">
            <v>Stjórnarfundur 297 samþykkti lækkun endurgjalds vegna meðhöndlunar á pappaumbúðum í 18 kr/kg. T.p. Frá ÓK 18.12.2019</v>
          </cell>
          <cell r="AV42" t="str">
            <v>MALING UT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  <cell r="GV42">
            <v>262</v>
          </cell>
          <cell r="GW42">
            <v>262</v>
          </cell>
        </row>
        <row r="43">
          <cell r="A43" t="str">
            <v>PAPSLE OV</v>
          </cell>
          <cell r="C43" t="str">
            <v>2021 1</v>
          </cell>
          <cell r="D43">
            <v>44197</v>
          </cell>
          <cell r="E43">
            <v>1747</v>
          </cell>
          <cell r="F43" t="str">
            <v>Tekin út leið orkuvinnslu fyrir pappaumbúðir</v>
          </cell>
          <cell r="AV43" t="str">
            <v>MALKIT FO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174</v>
          </cell>
          <cell r="CG43">
            <v>174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177</v>
          </cell>
          <cell r="CV43">
            <v>177</v>
          </cell>
          <cell r="CW43">
            <v>188</v>
          </cell>
          <cell r="CX43">
            <v>188</v>
          </cell>
          <cell r="CY43">
            <v>188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191</v>
          </cell>
          <cell r="DI43">
            <v>191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200</v>
          </cell>
          <cell r="DQ43">
            <v>200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212</v>
          </cell>
          <cell r="EC43">
            <v>212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217</v>
          </cell>
          <cell r="EO43">
            <v>217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  <cell r="GT43">
            <v>231</v>
          </cell>
          <cell r="GU43">
            <v>231</v>
          </cell>
          <cell r="GV43">
            <v>231</v>
          </cell>
          <cell r="GW43">
            <v>231</v>
          </cell>
        </row>
        <row r="44">
          <cell r="A44" t="str">
            <v>PAPBYL OV</v>
          </cell>
          <cell r="C44" t="str">
            <v>2021 1</v>
          </cell>
          <cell r="D44">
            <v>44197</v>
          </cell>
          <cell r="E44">
            <v>1746</v>
          </cell>
          <cell r="F44" t="str">
            <v>Tekin út leið orkuvinnslu fyrir pappaumbúðir</v>
          </cell>
          <cell r="AV44" t="str">
            <v>MALKIT FR</v>
          </cell>
        </row>
        <row r="45">
          <cell r="A45" t="str">
            <v>RAHLIT FO</v>
          </cell>
          <cell r="C45" t="str">
            <v>2020 10</v>
          </cell>
          <cell r="D45">
            <v>44105</v>
          </cell>
          <cell r="E45">
            <v>1745</v>
          </cell>
          <cell r="F45" t="str">
            <v>Tekin út leið förgunar fyrir lithium rafhlöður</v>
          </cell>
          <cell r="AV45" t="str">
            <v>MALKIT OV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>
            <v>158</v>
          </cell>
          <cell r="BC45">
            <v>158</v>
          </cell>
        </row>
        <row r="46">
          <cell r="A46" t="str">
            <v>PLAFIG EE</v>
          </cell>
          <cell r="B46">
            <v>12</v>
          </cell>
          <cell r="C46" t="str">
            <v>2020 10</v>
          </cell>
          <cell r="D46">
            <v>44105</v>
          </cell>
          <cell r="E46">
            <v>1744</v>
          </cell>
          <cell r="F46" t="str">
            <v>Stjórnarfundur 294 samþykkti að fyrir ráðstöfun EE verðir 35% hærra endurgjald sbr. lista í T.p. 30.11.20 ÓK</v>
          </cell>
          <cell r="AV46" t="str">
            <v>MALKIT UM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158</v>
          </cell>
          <cell r="BC46">
            <v>158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174</v>
          </cell>
          <cell r="CG46">
            <v>174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177</v>
          </cell>
          <cell r="CV46">
            <v>177</v>
          </cell>
          <cell r="CW46">
            <v>188</v>
          </cell>
          <cell r="CX46">
            <v>188</v>
          </cell>
          <cell r="CY46">
            <v>188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191</v>
          </cell>
          <cell r="DI46">
            <v>191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200</v>
          </cell>
          <cell r="DQ46">
            <v>200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212</v>
          </cell>
          <cell r="EC46">
            <v>212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217</v>
          </cell>
          <cell r="EO46">
            <v>217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  <cell r="GT46">
            <v>231</v>
          </cell>
          <cell r="GU46">
            <v>231</v>
          </cell>
          <cell r="GV46">
            <v>231</v>
          </cell>
          <cell r="GW46">
            <v>231</v>
          </cell>
        </row>
        <row r="47">
          <cell r="A47" t="str">
            <v>PLAFIL EE</v>
          </cell>
          <cell r="B47">
            <v>47</v>
          </cell>
          <cell r="C47" t="str">
            <v>2020 10</v>
          </cell>
          <cell r="D47">
            <v>44105</v>
          </cell>
          <cell r="E47">
            <v>1743</v>
          </cell>
          <cell r="F47" t="str">
            <v>Stjórnarfundur 294 samþykkti að fyrir ráðstöfun EE verðir 35% hærra endurgjald sbr. lista í T.p. 30.11.20 ÓK</v>
          </cell>
          <cell r="AV47" t="str">
            <v>OKUTAK FR</v>
          </cell>
        </row>
        <row r="48">
          <cell r="A48" t="str">
            <v>PLASTI EE</v>
          </cell>
          <cell r="B48">
            <v>41</v>
          </cell>
          <cell r="C48" t="str">
            <v>2020 10</v>
          </cell>
          <cell r="D48">
            <v>44105</v>
          </cell>
          <cell r="E48">
            <v>1742</v>
          </cell>
          <cell r="F48" t="str">
            <v>Stjórnarfundur 294 samþykkti að fyrir ráðstöfun EE verðir 35% hærra endurgjald sbr. lista í T.p. 30.11.20 ÓK</v>
          </cell>
          <cell r="AV48" t="str">
            <v>OLIFEI AN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</row>
        <row r="49">
          <cell r="A49" t="str">
            <v>PLAFRA EE</v>
          </cell>
          <cell r="B49">
            <v>68</v>
          </cell>
          <cell r="C49" t="str">
            <v>2020 10</v>
          </cell>
          <cell r="D49">
            <v>44105</v>
          </cell>
          <cell r="E49">
            <v>1741</v>
          </cell>
          <cell r="F49" t="str">
            <v>Stjórnarfundur 294 samþykkti að fyrir ráðstöfun EE verðir 35% hærra endurgjald sbr. lista í T.p. 30.11.20 ÓK</v>
          </cell>
          <cell r="AV49" t="str">
            <v>OLIFEI FR</v>
          </cell>
        </row>
        <row r="50">
          <cell r="A50" t="str">
            <v>PLASEK EE</v>
          </cell>
          <cell r="B50">
            <v>47</v>
          </cell>
          <cell r="C50" t="str">
            <v>2020 10</v>
          </cell>
          <cell r="D50">
            <v>44105</v>
          </cell>
          <cell r="E50">
            <v>1740</v>
          </cell>
          <cell r="F50" t="str">
            <v>Stjórnarfundur 294 samþykkti að fyrir ráðstöfun EE verðir 35% hærra endurgjald sbr. lista í T.p. 30.11.20 ÓK</v>
          </cell>
          <cell r="AV50" t="str">
            <v>OLIFEI OV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9.76</v>
          </cell>
          <cell r="CG50">
            <v>9.76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16.850000000000001</v>
          </cell>
          <cell r="CS50">
            <v>16.850000000000001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23.7</v>
          </cell>
          <cell r="DE50">
            <v>23.7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23.92</v>
          </cell>
          <cell r="DQ50">
            <v>23.92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23.18</v>
          </cell>
          <cell r="EC50">
            <v>23.18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19.489999999999998</v>
          </cell>
          <cell r="EO50">
            <v>19.489999999999998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  <cell r="GV50">
            <v>25.43</v>
          </cell>
          <cell r="GW50">
            <v>25.43</v>
          </cell>
        </row>
        <row r="51">
          <cell r="A51" t="str">
            <v>PLAFIL OV</v>
          </cell>
          <cell r="B51">
            <v>0</v>
          </cell>
          <cell r="C51" t="str">
            <v>2020 10</v>
          </cell>
          <cell r="D51">
            <v>44105</v>
          </cell>
          <cell r="E51">
            <v>1739</v>
          </cell>
          <cell r="F51" t="str">
            <v>Stjórnarfundur 294 samþykkti að leggja niður endurgjald fyrir OV þar sem markaður er fyrir endurvinnslu efnis. T.p. 22.10.20 ÓK</v>
          </cell>
          <cell r="AV51" t="str">
            <v>OLIRYD FO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142</v>
          </cell>
          <cell r="CG51">
            <v>142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183</v>
          </cell>
          <cell r="CV51">
            <v>183</v>
          </cell>
          <cell r="CW51">
            <v>195</v>
          </cell>
          <cell r="CX51">
            <v>195</v>
          </cell>
          <cell r="CY51">
            <v>195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199</v>
          </cell>
          <cell r="DI51">
            <v>199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209</v>
          </cell>
          <cell r="DQ51">
            <v>209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223</v>
          </cell>
          <cell r="EC51">
            <v>223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229</v>
          </cell>
          <cell r="EO51">
            <v>229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  <cell r="GT51">
            <v>245</v>
          </cell>
          <cell r="GU51">
            <v>245</v>
          </cell>
          <cell r="GV51">
            <v>245</v>
          </cell>
          <cell r="GW51">
            <v>245</v>
          </cell>
        </row>
        <row r="52">
          <cell r="A52" t="str">
            <v>PLASTI OV</v>
          </cell>
          <cell r="B52">
            <v>0</v>
          </cell>
          <cell r="C52" t="str">
            <v>2020 10</v>
          </cell>
          <cell r="D52">
            <v>44105</v>
          </cell>
          <cell r="E52">
            <v>1738</v>
          </cell>
          <cell r="F52" t="str">
            <v>Stjórnarfundur 294 samþykkti að leggja niður endurgjald fyrir OV þar sem markaður er fyrir endurvinnslu efnis. T.p. 22.10.20 ÓK</v>
          </cell>
          <cell r="AV52" t="str">
            <v>OLIRYD FR</v>
          </cell>
        </row>
        <row r="53">
          <cell r="A53" t="str">
            <v>PLASEK OV</v>
          </cell>
          <cell r="B53">
            <v>0</v>
          </cell>
          <cell r="C53" t="str">
            <v>2020 10</v>
          </cell>
          <cell r="D53">
            <v>44105</v>
          </cell>
          <cell r="E53">
            <v>1737</v>
          </cell>
          <cell r="F53" t="str">
            <v>Stjórnarfundur 294 samþykkti að leggja niður endurgjald fyrir OV þar sem markaður er fyrir endurvinnslu efnis. T.p. 22.10.20 ÓK</v>
          </cell>
          <cell r="AV53" t="str">
            <v>OLIRYD OV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>
            <v>122</v>
          </cell>
          <cell r="BC53">
            <v>122</v>
          </cell>
        </row>
        <row r="54">
          <cell r="A54" t="str">
            <v>PLAFRA OV</v>
          </cell>
          <cell r="B54">
            <v>0</v>
          </cell>
          <cell r="C54" t="str">
            <v>2020 10</v>
          </cell>
          <cell r="D54">
            <v>44105</v>
          </cell>
          <cell r="E54">
            <v>1736</v>
          </cell>
          <cell r="F54" t="str">
            <v>Stjórnarfundur 294 samþykkti að leggja niður endurgjald fyrir OV þar sem markaður er fyrir endurvinnslu efnis. T.p. 22.10.20 ÓK</v>
          </cell>
          <cell r="AV54" t="str">
            <v>OLIRYD UM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122</v>
          </cell>
          <cell r="BC54">
            <v>122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142</v>
          </cell>
          <cell r="CG54">
            <v>142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183</v>
          </cell>
          <cell r="CV54">
            <v>183</v>
          </cell>
          <cell r="CW54">
            <v>195</v>
          </cell>
          <cell r="CX54">
            <v>195</v>
          </cell>
          <cell r="CY54">
            <v>195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199</v>
          </cell>
          <cell r="DI54">
            <v>199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209</v>
          </cell>
          <cell r="DQ54">
            <v>209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223</v>
          </cell>
          <cell r="EC54">
            <v>223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229</v>
          </cell>
          <cell r="EO54">
            <v>229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  <cell r="GT54">
            <v>245</v>
          </cell>
          <cell r="GU54">
            <v>245</v>
          </cell>
          <cell r="GV54">
            <v>245</v>
          </cell>
          <cell r="GW54">
            <v>245</v>
          </cell>
        </row>
        <row r="55">
          <cell r="A55" t="str">
            <v>PLABPH OV</v>
          </cell>
          <cell r="B55">
            <v>0</v>
          </cell>
          <cell r="C55" t="str">
            <v>2020 10</v>
          </cell>
          <cell r="D55">
            <v>44105</v>
          </cell>
          <cell r="E55">
            <v>1735</v>
          </cell>
          <cell r="F55" t="str">
            <v>Stjórnarfundur 294 samþykkti að leggja niður endurgjald fyrir OV þar sem markaður er fyrir endurvinnslu efnis. T.p. 22.10.20 ÓK</v>
          </cell>
          <cell r="AV55" t="str">
            <v>OLISMA FR</v>
          </cell>
        </row>
        <row r="56">
          <cell r="A56" t="str">
            <v>PLABPH TF</v>
          </cell>
          <cell r="B56">
            <v>0</v>
          </cell>
          <cell r="C56" t="str">
            <v>2020 10</v>
          </cell>
          <cell r="D56">
            <v>44105</v>
          </cell>
          <cell r="E56">
            <v>1734</v>
          </cell>
          <cell r="F56" t="str">
            <v>Stjórnarfundur 294 samþykkti að breyta ráðstöfun TF í EF og OF og breyta greiðslum eftir gæðum ráðstöfunar. T.p. 22.10.20 ÓK</v>
          </cell>
          <cell r="AV56" t="str">
            <v>OLISMA FO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96</v>
          </cell>
          <cell r="BC56">
            <v>96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116</v>
          </cell>
          <cell r="CG56">
            <v>116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89</v>
          </cell>
          <cell r="CV56">
            <v>89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  <cell r="GV56">
            <v>15</v>
          </cell>
          <cell r="GW56">
            <v>15</v>
          </cell>
        </row>
        <row r="57">
          <cell r="A57" t="str">
            <v>PLASPI OV</v>
          </cell>
          <cell r="B57">
            <v>35</v>
          </cell>
          <cell r="C57" t="str">
            <v>2020 10</v>
          </cell>
          <cell r="D57">
            <v>44105</v>
          </cell>
          <cell r="E57">
            <v>1733</v>
          </cell>
          <cell r="F57" t="str">
            <v>Stjórnarfundur 294 samþykkti að nýtt endurgjald fyrir plastumbúðir T.p. 22.10.20 ÓK</v>
          </cell>
          <cell r="AV57" t="str">
            <v>OLISMA UM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96</v>
          </cell>
          <cell r="BC57">
            <v>96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116</v>
          </cell>
          <cell r="CG57">
            <v>116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89</v>
          </cell>
          <cell r="CV57">
            <v>89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  <cell r="GV57">
            <v>15</v>
          </cell>
          <cell r="GW57">
            <v>15</v>
          </cell>
        </row>
        <row r="58">
          <cell r="A58" t="str">
            <v>PLASPI FO</v>
          </cell>
          <cell r="B58">
            <v>35</v>
          </cell>
          <cell r="C58" t="str">
            <v>2020 10</v>
          </cell>
          <cell r="D58">
            <v>44105</v>
          </cell>
          <cell r="E58">
            <v>1732</v>
          </cell>
          <cell r="F58" t="str">
            <v>Stjórnarfundur 294 samþykkti að nýtt endurgjald fyrir plastumbúðir T.p. 22.10.20 ÓK</v>
          </cell>
          <cell r="AV58" t="str">
            <v>OLISMU FO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116</v>
          </cell>
          <cell r="CG58">
            <v>116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89</v>
          </cell>
          <cell r="CV58">
            <v>89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96</v>
          </cell>
          <cell r="DI58">
            <v>96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102</v>
          </cell>
          <cell r="DQ58">
            <v>102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108</v>
          </cell>
          <cell r="EC58">
            <v>108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110</v>
          </cell>
          <cell r="EO58">
            <v>110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  <cell r="GT58">
            <v>118</v>
          </cell>
          <cell r="GU58">
            <v>118</v>
          </cell>
          <cell r="GV58">
            <v>118</v>
          </cell>
          <cell r="GW58">
            <v>118</v>
          </cell>
        </row>
        <row r="59">
          <cell r="A59" t="str">
            <v>PLASEK EV</v>
          </cell>
          <cell r="B59">
            <v>35</v>
          </cell>
          <cell r="C59" t="str">
            <v>2020 10</v>
          </cell>
          <cell r="D59">
            <v>44105</v>
          </cell>
          <cell r="E59">
            <v>1731</v>
          </cell>
          <cell r="F59" t="str">
            <v>Stjórnarfundur 294 samþykkti að nýtt endurgjald fyrir plastumbúðir T.p. 22.10.20 ÓK</v>
          </cell>
          <cell r="AV59" t="str">
            <v>OLISMU FR</v>
          </cell>
        </row>
        <row r="60">
          <cell r="A60" t="str">
            <v>PLAFRA EV</v>
          </cell>
          <cell r="B60">
            <v>50</v>
          </cell>
          <cell r="C60" t="str">
            <v>2020 10</v>
          </cell>
          <cell r="D60">
            <v>44105</v>
          </cell>
          <cell r="E60">
            <v>1730</v>
          </cell>
          <cell r="F60" t="str">
            <v>Stjórnarfundur 294 samþykkti að nýtt endurgjald fyrir plastumbúðir T.p. 22.10.20 ÓK</v>
          </cell>
          <cell r="AV60" t="str">
            <v>OLISMU OV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96</v>
          </cell>
          <cell r="BC60">
            <v>96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116</v>
          </cell>
          <cell r="CG60">
            <v>116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>
            <v>89</v>
          </cell>
          <cell r="CV60">
            <v>89</v>
          </cell>
        </row>
        <row r="61">
          <cell r="A61" t="str">
            <v>PLASTI EV</v>
          </cell>
          <cell r="B61">
            <v>30</v>
          </cell>
          <cell r="C61" t="str">
            <v>2020 10</v>
          </cell>
          <cell r="D61">
            <v>44105</v>
          </cell>
          <cell r="E61">
            <v>1729</v>
          </cell>
          <cell r="F61" t="str">
            <v>Stjórnarfundur 294 samþykkti að nýtt endurgjald fyrir plastumbúðir T.p. 22.10.20 ÓK</v>
          </cell>
          <cell r="AV61" t="str">
            <v>OLISMU UM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96</v>
          </cell>
          <cell r="BC61">
            <v>96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116</v>
          </cell>
          <cell r="CG61">
            <v>116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89</v>
          </cell>
          <cell r="CV61">
            <v>89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96</v>
          </cell>
          <cell r="DI61">
            <v>96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102</v>
          </cell>
          <cell r="DQ61">
            <v>102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108</v>
          </cell>
          <cell r="EC61">
            <v>108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110</v>
          </cell>
          <cell r="EO61">
            <v>110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  <cell r="GT61">
            <v>118</v>
          </cell>
          <cell r="GU61">
            <v>118</v>
          </cell>
          <cell r="GV61">
            <v>118</v>
          </cell>
          <cell r="GW61">
            <v>118</v>
          </cell>
        </row>
        <row r="62">
          <cell r="A62" t="str">
            <v>PLAFIG EV</v>
          </cell>
          <cell r="B62">
            <v>9</v>
          </cell>
          <cell r="C62" t="str">
            <v>2020 10</v>
          </cell>
          <cell r="D62">
            <v>44105</v>
          </cell>
          <cell r="E62">
            <v>1728</v>
          </cell>
          <cell r="F62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62" t="str">
            <v>PAPBYL AN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</row>
        <row r="63">
          <cell r="A63" t="str">
            <v>PLAFIL EV</v>
          </cell>
          <cell r="B63">
            <v>35</v>
          </cell>
          <cell r="C63" t="str">
            <v>2020 10</v>
          </cell>
          <cell r="D63">
            <v>44105</v>
          </cell>
          <cell r="E63">
            <v>1727</v>
          </cell>
          <cell r="F63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63" t="str">
            <v>PAPBYL EV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13</v>
          </cell>
          <cell r="BD63">
            <v>13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15</v>
          </cell>
          <cell r="EO63">
            <v>15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18</v>
          </cell>
          <cell r="FC63">
            <v>18</v>
          </cell>
          <cell r="FD63">
            <v>18</v>
          </cell>
          <cell r="FE63">
            <v>18</v>
          </cell>
          <cell r="FF63">
            <v>18</v>
          </cell>
          <cell r="FG63">
            <v>18</v>
          </cell>
          <cell r="FH63">
            <v>18</v>
          </cell>
          <cell r="FI63">
            <v>18</v>
          </cell>
          <cell r="FJ63">
            <v>18</v>
          </cell>
          <cell r="FK63">
            <v>18</v>
          </cell>
          <cell r="FL63">
            <v>18</v>
          </cell>
          <cell r="FM63">
            <v>18</v>
          </cell>
          <cell r="FN63">
            <v>18</v>
          </cell>
          <cell r="FO63">
            <v>18</v>
          </cell>
          <cell r="FP63">
            <v>18</v>
          </cell>
          <cell r="FQ63">
            <v>18</v>
          </cell>
          <cell r="FR63">
            <v>18</v>
          </cell>
          <cell r="FS63">
            <v>18</v>
          </cell>
          <cell r="FT63">
            <v>18</v>
          </cell>
          <cell r="FU63">
            <v>18</v>
          </cell>
          <cell r="FV63">
            <v>18</v>
          </cell>
          <cell r="FW63">
            <v>18</v>
          </cell>
          <cell r="FX63">
            <v>18</v>
          </cell>
          <cell r="FY63">
            <v>18</v>
          </cell>
          <cell r="FZ63">
            <v>18</v>
          </cell>
          <cell r="GA63">
            <v>18</v>
          </cell>
          <cell r="GB63">
            <v>18</v>
          </cell>
          <cell r="GC63">
            <v>18</v>
          </cell>
          <cell r="GD63">
            <v>18</v>
          </cell>
          <cell r="GE63">
            <v>18</v>
          </cell>
          <cell r="GF63">
            <v>18</v>
          </cell>
          <cell r="GG63">
            <v>18</v>
          </cell>
          <cell r="GH63">
            <v>18</v>
          </cell>
          <cell r="GI63">
            <v>18</v>
          </cell>
          <cell r="GJ63">
            <v>18</v>
          </cell>
          <cell r="GK63">
            <v>18</v>
          </cell>
          <cell r="GL63">
            <v>18</v>
          </cell>
          <cell r="GM63">
            <v>18</v>
          </cell>
          <cell r="GN63">
            <v>18</v>
          </cell>
          <cell r="GO63">
            <v>18</v>
          </cell>
          <cell r="GP63">
            <v>18</v>
          </cell>
          <cell r="GQ63">
            <v>18</v>
          </cell>
          <cell r="GR63">
            <v>18</v>
          </cell>
          <cell r="GS63">
            <v>18</v>
          </cell>
          <cell r="GT63">
            <v>18</v>
          </cell>
          <cell r="GU63">
            <v>18</v>
          </cell>
          <cell r="GV63">
            <v>18</v>
          </cell>
          <cell r="GW63">
            <v>18</v>
          </cell>
        </row>
        <row r="64">
          <cell r="A64" t="str">
            <v>PLABPH OF</v>
          </cell>
          <cell r="B64">
            <v>35</v>
          </cell>
          <cell r="C64" t="str">
            <v>2020 10</v>
          </cell>
          <cell r="D64">
            <v>44105</v>
          </cell>
          <cell r="E64">
            <v>1726</v>
          </cell>
          <cell r="F64" t="str">
            <v>Stjórnarfundur 294 samþykkti að breyta ráðstöfun TF í EF og OF og breyta greiðslum eftir gæðum ráðstöfunar. T.p. 22.10.20 ÓK</v>
          </cell>
          <cell r="AV64" t="str">
            <v>PAPBYL FR</v>
          </cell>
        </row>
        <row r="65">
          <cell r="A65" t="str">
            <v>PLABPH EF</v>
          </cell>
          <cell r="B65">
            <v>130</v>
          </cell>
          <cell r="C65" t="str">
            <v>2020 10</v>
          </cell>
          <cell r="D65">
            <v>44105</v>
          </cell>
          <cell r="E65">
            <v>1725</v>
          </cell>
          <cell r="F65" t="str">
            <v>Stjórnarfundur 294 samþykkti að breyta ráðstöfun TF í EF og OF og breyta greiðslum eftir gæðum ráðstöfunar. T.p. 22.10.20 ÓK</v>
          </cell>
          <cell r="AV65" t="str">
            <v>PAPBYL MO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12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  <cell r="GV65">
            <v>11</v>
          </cell>
          <cell r="GW65">
            <v>11</v>
          </cell>
        </row>
        <row r="66">
          <cell r="A66" t="str">
            <v>RAHBLA TF</v>
          </cell>
          <cell r="B66">
            <v>288</v>
          </cell>
          <cell r="C66" t="str">
            <v>2020 8</v>
          </cell>
          <cell r="D66">
            <v>44044</v>
          </cell>
          <cell r="E66">
            <v>1724</v>
          </cell>
          <cell r="F66" t="str">
            <v>Ný ráðstöfunarleið, til flokkunar. Rafhlöður sendar utan án flokkunar (lithium rafhlöður flokkaðar frá). Sjá t.p. frá ÓK þann 31.8.2020</v>
          </cell>
          <cell r="AV66" t="str">
            <v>PAPBYL OV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12</v>
          </cell>
          <cell r="BD66">
            <v>12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</row>
        <row r="67">
          <cell r="A67" t="str">
            <v>PLABPH EV</v>
          </cell>
          <cell r="B67">
            <v>0</v>
          </cell>
          <cell r="C67" t="str">
            <v>2020 1</v>
          </cell>
          <cell r="D67">
            <v>43831</v>
          </cell>
          <cell r="E67">
            <v>1723</v>
          </cell>
          <cell r="F67" t="str">
            <v>Ný ráðstöfunarleið TF. EV ráðstöfun fellur út. Sjá t.p. frá ÓK þann 5. ágúst 2020</v>
          </cell>
          <cell r="AV67" t="str">
            <v>PAPOFL OV</v>
          </cell>
          <cell r="AW67">
            <v>0.7</v>
          </cell>
        </row>
        <row r="68">
          <cell r="A68" t="str">
            <v>PLAHEY EE</v>
          </cell>
          <cell r="B68">
            <v>90</v>
          </cell>
          <cell r="C68" t="str">
            <v>2020 5</v>
          </cell>
          <cell r="D68">
            <v>43952</v>
          </cell>
          <cell r="E68">
            <v>1722</v>
          </cell>
          <cell r="F68" t="str">
            <v>Skv. ákvörðun á stjórnarfundi nr. 286 þann 20.5.2020. T.póstur frá ÓK 27.8.2020</v>
          </cell>
          <cell r="AV68" t="str">
            <v>PAPSLE AN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</row>
        <row r="69">
          <cell r="A69" t="str">
            <v>PLABPH TF</v>
          </cell>
          <cell r="B69">
            <v>64</v>
          </cell>
          <cell r="C69" t="str">
            <v>2020 1</v>
          </cell>
          <cell r="D69">
            <v>43831</v>
          </cell>
          <cell r="E69">
            <v>1721</v>
          </cell>
          <cell r="F69" t="str">
            <v>Ný ráðstöfunarleið. Til flokkunar sem fer svo í EV eða OV eftir flokkun. Sjá t.p. frá ÓK þann 5. ágúst 2020</v>
          </cell>
          <cell r="AV69" t="str">
            <v>PAPSLE EV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29</v>
          </cell>
          <cell r="BD69">
            <v>29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18</v>
          </cell>
          <cell r="FC69">
            <v>18</v>
          </cell>
          <cell r="FD69">
            <v>18</v>
          </cell>
          <cell r="FE69">
            <v>18</v>
          </cell>
          <cell r="FF69">
            <v>18</v>
          </cell>
          <cell r="FG69">
            <v>18</v>
          </cell>
          <cell r="FH69">
            <v>18</v>
          </cell>
          <cell r="FI69">
            <v>18</v>
          </cell>
          <cell r="FJ69">
            <v>18</v>
          </cell>
          <cell r="FK69">
            <v>18</v>
          </cell>
          <cell r="FL69">
            <v>18</v>
          </cell>
          <cell r="FM69">
            <v>18</v>
          </cell>
          <cell r="FN69">
            <v>18</v>
          </cell>
          <cell r="FO69">
            <v>18</v>
          </cell>
          <cell r="FP69">
            <v>18</v>
          </cell>
          <cell r="FQ69">
            <v>18</v>
          </cell>
          <cell r="FR69">
            <v>18</v>
          </cell>
          <cell r="FS69">
            <v>18</v>
          </cell>
          <cell r="FT69">
            <v>18</v>
          </cell>
          <cell r="FU69">
            <v>18</v>
          </cell>
          <cell r="FV69">
            <v>18</v>
          </cell>
          <cell r="FW69">
            <v>18</v>
          </cell>
          <cell r="FX69">
            <v>18</v>
          </cell>
          <cell r="FY69">
            <v>18</v>
          </cell>
          <cell r="FZ69">
            <v>18</v>
          </cell>
          <cell r="GA69">
            <v>18</v>
          </cell>
          <cell r="GB69">
            <v>18</v>
          </cell>
          <cell r="GC69">
            <v>18</v>
          </cell>
          <cell r="GD69">
            <v>18</v>
          </cell>
          <cell r="GE69">
            <v>18</v>
          </cell>
          <cell r="GF69">
            <v>18</v>
          </cell>
          <cell r="GG69">
            <v>18</v>
          </cell>
          <cell r="GH69">
            <v>18</v>
          </cell>
          <cell r="GI69">
            <v>18</v>
          </cell>
          <cell r="GJ69">
            <v>18</v>
          </cell>
          <cell r="GK69">
            <v>18</v>
          </cell>
          <cell r="GL69">
            <v>18</v>
          </cell>
          <cell r="GM69">
            <v>18</v>
          </cell>
          <cell r="GN69">
            <v>18</v>
          </cell>
          <cell r="GO69">
            <v>18</v>
          </cell>
          <cell r="GP69">
            <v>18</v>
          </cell>
          <cell r="GQ69">
            <v>18</v>
          </cell>
          <cell r="GR69">
            <v>18</v>
          </cell>
          <cell r="GS69">
            <v>18</v>
          </cell>
          <cell r="GT69">
            <v>18</v>
          </cell>
          <cell r="GU69">
            <v>18</v>
          </cell>
          <cell r="GV69">
            <v>18</v>
          </cell>
          <cell r="GW69">
            <v>18</v>
          </cell>
        </row>
        <row r="70">
          <cell r="A70" t="str">
            <v>MALING UT</v>
          </cell>
          <cell r="B70">
            <v>262</v>
          </cell>
          <cell r="C70" t="str">
            <v>2019 8</v>
          </cell>
          <cell r="D70">
            <v>43678</v>
          </cell>
          <cell r="E70">
            <v>1720</v>
          </cell>
          <cell r="F70" t="str">
            <v>Skv. ákvörðun á stjórnarfundi þann 29.4.20.  T.póstur frá ÓK 29.4.20</v>
          </cell>
          <cell r="AV70" t="str">
            <v>PAPSLE FR</v>
          </cell>
        </row>
        <row r="71">
          <cell r="A71" t="str">
            <v>LEYTER UT</v>
          </cell>
          <cell r="B71">
            <v>207</v>
          </cell>
          <cell r="C71" t="str">
            <v>2019 8</v>
          </cell>
          <cell r="D71">
            <v>43678</v>
          </cell>
          <cell r="E71">
            <v>1719</v>
          </cell>
          <cell r="F71" t="str">
            <v>Skv. ákvörðun á stjórnarfundi þann 29.4.20.  T.póstur frá ÓK 29.4.20</v>
          </cell>
          <cell r="AV71" t="str">
            <v>PAPSLE MO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28</v>
          </cell>
          <cell r="BD71">
            <v>28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  <cell r="GV71">
            <v>19</v>
          </cell>
          <cell r="GW71">
            <v>19</v>
          </cell>
        </row>
        <row r="72">
          <cell r="A72" t="str">
            <v>RAF2TU AN</v>
          </cell>
          <cell r="B72">
            <v>97</v>
          </cell>
          <cell r="C72" t="str">
            <v>2020 1</v>
          </cell>
          <cell r="D72">
            <v>43831</v>
          </cell>
          <cell r="E72">
            <v>1718</v>
          </cell>
          <cell r="F72" t="str">
            <v>Skv. ákvörðun á stjórnarfundi þann 11.3.20.  T.póstur frá ÓK 12.3.20</v>
          </cell>
          <cell r="AV72" t="str">
            <v>PAPSLE OV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28</v>
          </cell>
          <cell r="BD72">
            <v>28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</row>
        <row r="73">
          <cell r="A73" t="str">
            <v>RAF2TU EV</v>
          </cell>
          <cell r="B73">
            <v>97</v>
          </cell>
          <cell r="C73" t="str">
            <v>2020 1</v>
          </cell>
          <cell r="D73">
            <v>43831</v>
          </cell>
          <cell r="E73">
            <v>1717</v>
          </cell>
          <cell r="F73" t="str">
            <v>Skv. ákvörðun á stjórnarfundi þann 11.3.20.  T.póstur frá ÓK 12.3.20</v>
          </cell>
          <cell r="AV73" t="str">
            <v>PLAANN EV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>
            <v>20</v>
          </cell>
          <cell r="CG73">
            <v>20</v>
          </cell>
        </row>
        <row r="74">
          <cell r="A74" t="str">
            <v>RAF2TU OV</v>
          </cell>
          <cell r="B74">
            <v>97</v>
          </cell>
          <cell r="C74" t="str">
            <v>2020 1</v>
          </cell>
          <cell r="D74">
            <v>43831</v>
          </cell>
          <cell r="E74">
            <v>1716</v>
          </cell>
          <cell r="F74" t="str">
            <v>Skv. ákvörðun á stjórnarfundi þann 11.3.20.  T.póstur frá ÓK 12.3.20</v>
          </cell>
          <cell r="AV74" t="str">
            <v>PLAANN FR</v>
          </cell>
        </row>
        <row r="75">
          <cell r="A75" t="str">
            <v>RAF2FL AN</v>
          </cell>
          <cell r="B75">
            <v>97</v>
          </cell>
          <cell r="C75" t="str">
            <v>2020 1</v>
          </cell>
          <cell r="D75">
            <v>43831</v>
          </cell>
          <cell r="E75">
            <v>1715</v>
          </cell>
          <cell r="F75" t="str">
            <v>Skv. ákvörðun á stjórnarfundi þann 11.3.20.  T.póstur frá ÓK 12.3.20</v>
          </cell>
          <cell r="AV75" t="str">
            <v>PLAANN OV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>
            <v>20</v>
          </cell>
          <cell r="CG75">
            <v>20</v>
          </cell>
        </row>
        <row r="76">
          <cell r="A76" t="str">
            <v>RAF2FL EV</v>
          </cell>
          <cell r="B76">
            <v>97</v>
          </cell>
          <cell r="C76" t="str">
            <v>2020 1</v>
          </cell>
          <cell r="D76">
            <v>43831</v>
          </cell>
          <cell r="E76">
            <v>1714</v>
          </cell>
          <cell r="F76" t="str">
            <v>Skv. ákvörðun á stjórnarfundi þann 11.3.20.  T.póstur frá ÓK 12.3.20</v>
          </cell>
          <cell r="AV76" t="str">
            <v>PLABLA FR</v>
          </cell>
        </row>
        <row r="77">
          <cell r="A77" t="str">
            <v>RAF2FL OV</v>
          </cell>
          <cell r="B77">
            <v>97</v>
          </cell>
          <cell r="C77" t="str">
            <v>2020 1</v>
          </cell>
          <cell r="D77">
            <v>43831</v>
          </cell>
          <cell r="E77">
            <v>1713</v>
          </cell>
          <cell r="F77" t="str">
            <v>Skv. ákvörðun á stjórnarfundi þann 11.3.20.  T.póstur frá ÓK 12.3.20</v>
          </cell>
          <cell r="AV77" t="str">
            <v>PLABPH AN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</row>
        <row r="78">
          <cell r="A78" t="str">
            <v>RAF5LI AN</v>
          </cell>
          <cell r="B78">
            <v>72</v>
          </cell>
          <cell r="C78" t="str">
            <v>2020 1</v>
          </cell>
          <cell r="D78">
            <v>43831</v>
          </cell>
          <cell r="E78">
            <v>1712</v>
          </cell>
          <cell r="F78" t="str">
            <v>Skv. ákvörðun á stjórnarfundi þann 11.3.20.  T.póstur frá ÓK 12.3.20</v>
          </cell>
          <cell r="AV78" t="str">
            <v>PLABPH EF</v>
          </cell>
          <cell r="EY78">
            <v>130</v>
          </cell>
          <cell r="EZ78">
            <v>130</v>
          </cell>
          <cell r="FA78">
            <v>130</v>
          </cell>
          <cell r="FB78">
            <v>130</v>
          </cell>
          <cell r="FC78">
            <v>130</v>
          </cell>
          <cell r="FD78">
            <v>130</v>
          </cell>
          <cell r="FE78">
            <v>130</v>
          </cell>
          <cell r="FF78">
            <v>130</v>
          </cell>
          <cell r="FG78">
            <v>130</v>
          </cell>
          <cell r="FH78">
            <v>130</v>
          </cell>
          <cell r="FI78">
            <v>130</v>
          </cell>
          <cell r="FJ78">
            <v>130</v>
          </cell>
          <cell r="FK78">
            <v>130</v>
          </cell>
          <cell r="FL78">
            <v>130</v>
          </cell>
          <cell r="FM78">
            <v>130</v>
          </cell>
          <cell r="FN78">
            <v>130</v>
          </cell>
          <cell r="FO78">
            <v>130</v>
          </cell>
          <cell r="FP78">
            <v>130</v>
          </cell>
          <cell r="FQ78">
            <v>130</v>
          </cell>
          <cell r="FR78">
            <v>130</v>
          </cell>
          <cell r="FS78">
            <v>130</v>
          </cell>
          <cell r="FT78">
            <v>130</v>
          </cell>
          <cell r="FU78">
            <v>130</v>
          </cell>
          <cell r="FV78">
            <v>130</v>
          </cell>
          <cell r="FW78">
            <v>130</v>
          </cell>
          <cell r="FX78">
            <v>130</v>
          </cell>
          <cell r="FY78">
            <v>130</v>
          </cell>
          <cell r="FZ78">
            <v>130</v>
          </cell>
          <cell r="GA78">
            <v>130</v>
          </cell>
          <cell r="GB78">
            <v>130</v>
          </cell>
          <cell r="GC78">
            <v>130</v>
          </cell>
          <cell r="GD78">
            <v>130</v>
          </cell>
          <cell r="GE78">
            <v>130</v>
          </cell>
          <cell r="GF78">
            <v>130</v>
          </cell>
          <cell r="GG78">
            <v>130</v>
          </cell>
          <cell r="GH78">
            <v>130</v>
          </cell>
          <cell r="GI78">
            <v>130</v>
          </cell>
          <cell r="GJ78">
            <v>130</v>
          </cell>
          <cell r="GK78">
            <v>130</v>
          </cell>
          <cell r="GL78">
            <v>130</v>
          </cell>
          <cell r="GM78">
            <v>130</v>
          </cell>
          <cell r="GN78">
            <v>130</v>
          </cell>
          <cell r="GO78">
            <v>130</v>
          </cell>
          <cell r="GP78">
            <v>130</v>
          </cell>
          <cell r="GQ78">
            <v>130</v>
          </cell>
          <cell r="GR78">
            <v>130</v>
          </cell>
          <cell r="GS78">
            <v>130</v>
          </cell>
          <cell r="GT78">
            <v>130</v>
          </cell>
          <cell r="GU78">
            <v>130</v>
          </cell>
          <cell r="GV78">
            <v>130</v>
          </cell>
          <cell r="GW78">
            <v>130</v>
          </cell>
        </row>
        <row r="79">
          <cell r="A79" t="str">
            <v>RAF5LI EV</v>
          </cell>
          <cell r="B79">
            <v>72</v>
          </cell>
          <cell r="C79" t="str">
            <v>2020 1</v>
          </cell>
          <cell r="D79">
            <v>43831</v>
          </cell>
          <cell r="E79">
            <v>1711</v>
          </cell>
          <cell r="F79" t="str">
            <v>Skv. ákvörðun á stjórnarfundi þann 11.3.20.  T.póstur frá ÓK 12.3.20</v>
          </cell>
          <cell r="AV79" t="str">
            <v>PLABPH EV</v>
          </cell>
          <cell r="CF79">
            <v>56</v>
          </cell>
          <cell r="CG79">
            <v>56</v>
          </cell>
          <cell r="CH79">
            <v>56</v>
          </cell>
          <cell r="CI79">
            <v>56</v>
          </cell>
          <cell r="CJ79">
            <v>56</v>
          </cell>
          <cell r="CK79">
            <v>56</v>
          </cell>
          <cell r="CL79">
            <v>56</v>
          </cell>
          <cell r="CM79">
            <v>56</v>
          </cell>
          <cell r="CN79">
            <v>56</v>
          </cell>
          <cell r="CO79">
            <v>56</v>
          </cell>
          <cell r="CP79">
            <v>56</v>
          </cell>
          <cell r="CQ79">
            <v>56</v>
          </cell>
          <cell r="CR79">
            <v>56</v>
          </cell>
          <cell r="CS79">
            <v>56</v>
          </cell>
          <cell r="CT79">
            <v>56</v>
          </cell>
          <cell r="CU79">
            <v>56</v>
          </cell>
          <cell r="CV79">
            <v>56</v>
          </cell>
          <cell r="CW79">
            <v>56</v>
          </cell>
          <cell r="CX79">
            <v>56</v>
          </cell>
          <cell r="CY79">
            <v>56</v>
          </cell>
          <cell r="CZ79">
            <v>56</v>
          </cell>
          <cell r="DA79">
            <v>56</v>
          </cell>
          <cell r="DB79">
            <v>56</v>
          </cell>
          <cell r="DC79">
            <v>56</v>
          </cell>
          <cell r="DD79">
            <v>56</v>
          </cell>
          <cell r="DE79">
            <v>56</v>
          </cell>
          <cell r="DF79">
            <v>56</v>
          </cell>
          <cell r="DG79">
            <v>56</v>
          </cell>
          <cell r="DH79">
            <v>56</v>
          </cell>
          <cell r="DI79">
            <v>56</v>
          </cell>
          <cell r="DJ79">
            <v>56</v>
          </cell>
          <cell r="DK79">
            <v>56</v>
          </cell>
          <cell r="DL79">
            <v>56</v>
          </cell>
          <cell r="DM79">
            <v>56</v>
          </cell>
          <cell r="DN79">
            <v>56</v>
          </cell>
          <cell r="DO79">
            <v>56</v>
          </cell>
          <cell r="DP79">
            <v>56</v>
          </cell>
          <cell r="DQ79">
            <v>56</v>
          </cell>
          <cell r="DR79">
            <v>56</v>
          </cell>
          <cell r="DS79">
            <v>56</v>
          </cell>
          <cell r="DT79">
            <v>64</v>
          </cell>
          <cell r="DU79">
            <v>64</v>
          </cell>
          <cell r="DV79">
            <v>64</v>
          </cell>
          <cell r="DW79">
            <v>64</v>
          </cell>
          <cell r="DX79">
            <v>64</v>
          </cell>
          <cell r="DY79">
            <v>64</v>
          </cell>
          <cell r="DZ79">
            <v>64</v>
          </cell>
          <cell r="EA79">
            <v>64</v>
          </cell>
          <cell r="EB79">
            <v>64</v>
          </cell>
          <cell r="EC79">
            <v>64</v>
          </cell>
          <cell r="ED79">
            <v>64</v>
          </cell>
          <cell r="EE79">
            <v>64</v>
          </cell>
          <cell r="EF79">
            <v>64</v>
          </cell>
          <cell r="EG79">
            <v>64</v>
          </cell>
          <cell r="EH79">
            <v>64</v>
          </cell>
          <cell r="EI79">
            <v>64</v>
          </cell>
          <cell r="EJ79">
            <v>64</v>
          </cell>
          <cell r="EK79">
            <v>64</v>
          </cell>
          <cell r="EL79">
            <v>64</v>
          </cell>
          <cell r="EM79">
            <v>64</v>
          </cell>
          <cell r="EN79">
            <v>64</v>
          </cell>
          <cell r="EO79">
            <v>64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</row>
        <row r="80">
          <cell r="A80" t="str">
            <v>RAF5LI OV</v>
          </cell>
          <cell r="B80">
            <v>72</v>
          </cell>
          <cell r="C80" t="str">
            <v>2020 1</v>
          </cell>
          <cell r="D80">
            <v>43831</v>
          </cell>
          <cell r="E80">
            <v>1710</v>
          </cell>
          <cell r="F80" t="str">
            <v>Skv. ákvörðun á stjórnarfundi þann 11.3.20.  T.póstur frá ÓK 12.3.20</v>
          </cell>
          <cell r="AV80" t="str">
            <v>PLABPH FR</v>
          </cell>
        </row>
        <row r="81">
          <cell r="A81" t="str">
            <v>HJOLBA EV</v>
          </cell>
          <cell r="B81">
            <v>65</v>
          </cell>
          <cell r="C81" t="str">
            <v>2020 1</v>
          </cell>
          <cell r="D81">
            <v>43831</v>
          </cell>
          <cell r="E81">
            <v>1709</v>
          </cell>
          <cell r="F81" t="str">
            <v xml:space="preserve">Hækkun, stjórnarfundur 12.2.20, vegna hærra "gate fee" og hækkunar á olíu. T.póstur frá ÓK </v>
          </cell>
          <cell r="AV81" t="str">
            <v>PLABPH OF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  <cell r="GV81">
            <v>35</v>
          </cell>
          <cell r="GW81">
            <v>35</v>
          </cell>
        </row>
        <row r="82">
          <cell r="A82" t="str">
            <v>OLIFEI OV</v>
          </cell>
          <cell r="B82">
            <v>25.43</v>
          </cell>
          <cell r="C82" t="str">
            <v>2020 1</v>
          </cell>
          <cell r="D82">
            <v>43831</v>
          </cell>
          <cell r="E82">
            <v>1708</v>
          </cell>
          <cell r="F82" t="str">
            <v>SÚM samningar - Árið 2019   OV 25.43 kr/kg og fl.jöfn. 40,92 kr/kg. Skv. Tölvupósti frá ÓK 5.2.2020</v>
          </cell>
          <cell r="AV82" t="str">
            <v>PLABPH OV</v>
          </cell>
          <cell r="DV82">
            <v>35</v>
          </cell>
          <cell r="DW82">
            <v>35</v>
          </cell>
          <cell r="DX82">
            <v>35</v>
          </cell>
          <cell r="DY82">
            <v>35</v>
          </cell>
          <cell r="DZ82">
            <v>35</v>
          </cell>
          <cell r="EA82">
            <v>35</v>
          </cell>
          <cell r="EB82">
            <v>35</v>
          </cell>
          <cell r="EC82">
            <v>35</v>
          </cell>
          <cell r="ED82">
            <v>35</v>
          </cell>
          <cell r="EE82">
            <v>35</v>
          </cell>
          <cell r="EF82">
            <v>35</v>
          </cell>
          <cell r="EG82">
            <v>35</v>
          </cell>
          <cell r="EH82">
            <v>35</v>
          </cell>
          <cell r="EI82">
            <v>35</v>
          </cell>
          <cell r="EJ82">
            <v>35</v>
          </cell>
          <cell r="EK82">
            <v>35</v>
          </cell>
          <cell r="EL82">
            <v>35</v>
          </cell>
          <cell r="EM82">
            <v>35</v>
          </cell>
          <cell r="EN82">
            <v>35</v>
          </cell>
          <cell r="EO82">
            <v>35</v>
          </cell>
          <cell r="EP82">
            <v>35</v>
          </cell>
          <cell r="EQ82">
            <v>35</v>
          </cell>
          <cell r="ER82">
            <v>35</v>
          </cell>
          <cell r="ES82">
            <v>35</v>
          </cell>
          <cell r="ET82">
            <v>35</v>
          </cell>
          <cell r="EU82">
            <v>35</v>
          </cell>
          <cell r="EV82">
            <v>35</v>
          </cell>
          <cell r="EW82">
            <v>35</v>
          </cell>
          <cell r="EX82">
            <v>35</v>
          </cell>
        </row>
        <row r="83">
          <cell r="A83" t="str">
            <v>PAPBYL EV</v>
          </cell>
          <cell r="B83">
            <v>22</v>
          </cell>
          <cell r="C83" t="str">
            <v>2020 1</v>
          </cell>
          <cell r="D83">
            <v>43831</v>
          </cell>
          <cell r="E83">
            <v>1707</v>
          </cell>
          <cell r="F83" t="str">
            <v>Skv. ákvörðun á stjórnarfundi þann 29.1.20.  T.póstur frá ÓK 29.1.18</v>
          </cell>
          <cell r="AV83" t="str">
            <v>PLABPH TF</v>
          </cell>
          <cell r="EP83">
            <v>64</v>
          </cell>
          <cell r="EQ83">
            <v>64</v>
          </cell>
          <cell r="ER83">
            <v>64</v>
          </cell>
          <cell r="ES83">
            <v>64</v>
          </cell>
          <cell r="ET83">
            <v>64</v>
          </cell>
          <cell r="EU83">
            <v>64</v>
          </cell>
          <cell r="EV83">
            <v>64</v>
          </cell>
          <cell r="EW83">
            <v>64</v>
          </cell>
          <cell r="EX83">
            <v>64</v>
          </cell>
        </row>
        <row r="84">
          <cell r="A84" t="str">
            <v>PAPSLE EV</v>
          </cell>
          <cell r="B84">
            <v>22</v>
          </cell>
          <cell r="C84" t="str">
            <v>2020 1</v>
          </cell>
          <cell r="D84">
            <v>43831</v>
          </cell>
          <cell r="E84">
            <v>1706</v>
          </cell>
          <cell r="F84" t="str">
            <v>Skv. ákvörðun á stjórnarfundi þann 29.1.20.  T.póstur frá ÓK 29.1.18</v>
          </cell>
          <cell r="AV84" t="str">
            <v>PLAFIG AN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</row>
        <row r="85">
          <cell r="A85" t="str">
            <v>FRMEFN FO</v>
          </cell>
          <cell r="B85">
            <v>191</v>
          </cell>
          <cell r="C85" t="str">
            <v>2020 1</v>
          </cell>
          <cell r="D85">
            <v>43831</v>
          </cell>
          <cell r="E85">
            <v>1705</v>
          </cell>
          <cell r="F85" t="str">
            <v>Skv. ákvörðun á stjórnarfundi þann 29.1.20. Hækkað endurgjald vegna hækkunar í Kölku. Einnig leiðrétt vegna launa- og byggingavísitölu. T.póstur frá ÓK 29.1.20</v>
          </cell>
          <cell r="AV85" t="str">
            <v>PLAFIG EE</v>
          </cell>
          <cell r="EY85">
            <v>12</v>
          </cell>
          <cell r="EZ85">
            <v>12</v>
          </cell>
          <cell r="FA85">
            <v>12</v>
          </cell>
          <cell r="FB85">
            <v>12</v>
          </cell>
          <cell r="FC85">
            <v>12</v>
          </cell>
          <cell r="FD85">
            <v>12</v>
          </cell>
          <cell r="FE85">
            <v>12</v>
          </cell>
          <cell r="FF85">
            <v>12</v>
          </cell>
          <cell r="FG85">
            <v>12</v>
          </cell>
          <cell r="FH85">
            <v>12</v>
          </cell>
          <cell r="FI85">
            <v>12</v>
          </cell>
          <cell r="FJ85">
            <v>12</v>
          </cell>
          <cell r="FK85">
            <v>12</v>
          </cell>
          <cell r="FL85">
            <v>12</v>
          </cell>
          <cell r="FM85">
            <v>12</v>
          </cell>
          <cell r="FN85">
            <v>12</v>
          </cell>
          <cell r="FO85">
            <v>12</v>
          </cell>
          <cell r="FP85">
            <v>12</v>
          </cell>
          <cell r="FQ85">
            <v>12</v>
          </cell>
          <cell r="FR85">
            <v>12</v>
          </cell>
          <cell r="FS85">
            <v>12</v>
          </cell>
          <cell r="FT85">
            <v>12</v>
          </cell>
          <cell r="FU85">
            <v>12</v>
          </cell>
          <cell r="FV85">
            <v>12</v>
          </cell>
          <cell r="FW85">
            <v>12</v>
          </cell>
          <cell r="FX85">
            <v>12</v>
          </cell>
          <cell r="FY85">
            <v>12</v>
          </cell>
          <cell r="FZ85">
            <v>12</v>
          </cell>
          <cell r="GA85">
            <v>12</v>
          </cell>
          <cell r="GB85">
            <v>12</v>
          </cell>
          <cell r="GC85">
            <v>12</v>
          </cell>
          <cell r="GD85">
            <v>12</v>
          </cell>
          <cell r="GE85">
            <v>12</v>
          </cell>
          <cell r="GF85">
            <v>12</v>
          </cell>
          <cell r="GG85">
            <v>12</v>
          </cell>
          <cell r="GH85">
            <v>12</v>
          </cell>
          <cell r="GI85">
            <v>12</v>
          </cell>
          <cell r="GJ85">
            <v>12</v>
          </cell>
          <cell r="GK85">
            <v>12</v>
          </cell>
          <cell r="GL85">
            <v>12</v>
          </cell>
          <cell r="GM85">
            <v>12</v>
          </cell>
          <cell r="GN85">
            <v>12</v>
          </cell>
          <cell r="GO85">
            <v>12</v>
          </cell>
          <cell r="GP85">
            <v>12</v>
          </cell>
          <cell r="GQ85">
            <v>12</v>
          </cell>
          <cell r="GR85">
            <v>12</v>
          </cell>
          <cell r="GS85">
            <v>12</v>
          </cell>
          <cell r="GT85">
            <v>12</v>
          </cell>
          <cell r="GU85">
            <v>12</v>
          </cell>
          <cell r="GV85">
            <v>12</v>
          </cell>
          <cell r="GW85">
            <v>12</v>
          </cell>
        </row>
        <row r="86">
          <cell r="A86" t="str">
            <v>FRMEFN UM</v>
          </cell>
          <cell r="B86">
            <v>191</v>
          </cell>
          <cell r="C86" t="str">
            <v>2020 1</v>
          </cell>
          <cell r="D86">
            <v>43831</v>
          </cell>
          <cell r="E86">
            <v>1704</v>
          </cell>
          <cell r="F86" t="str">
            <v>Skv. ákvörðun á stjórnarfundi þann 29.1.20. Hækkað endurgjald vegna hækkunar í Kölku. Einnig leiðrétt vegna launa- og byggingavísitölu. T.póstur frá ÓK 29.1.21</v>
          </cell>
          <cell r="AV86" t="str">
            <v>PLAFIG EV</v>
          </cell>
          <cell r="EY86">
            <v>9</v>
          </cell>
          <cell r="EZ86">
            <v>9</v>
          </cell>
          <cell r="FA86">
            <v>9</v>
          </cell>
          <cell r="FB86">
            <v>9</v>
          </cell>
          <cell r="FC86">
            <v>9</v>
          </cell>
          <cell r="FD86">
            <v>9</v>
          </cell>
          <cell r="FE86">
            <v>9</v>
          </cell>
          <cell r="FF86">
            <v>9</v>
          </cell>
          <cell r="FG86">
            <v>9</v>
          </cell>
          <cell r="FH86">
            <v>9</v>
          </cell>
          <cell r="FI86">
            <v>9</v>
          </cell>
          <cell r="FJ86">
            <v>9</v>
          </cell>
          <cell r="FK86">
            <v>9</v>
          </cell>
          <cell r="FL86">
            <v>9</v>
          </cell>
          <cell r="FM86">
            <v>9</v>
          </cell>
          <cell r="FN86">
            <v>9</v>
          </cell>
          <cell r="FO86">
            <v>9</v>
          </cell>
          <cell r="FP86">
            <v>9</v>
          </cell>
          <cell r="FQ86">
            <v>9</v>
          </cell>
          <cell r="FR86">
            <v>9</v>
          </cell>
          <cell r="FS86">
            <v>9</v>
          </cell>
          <cell r="FT86">
            <v>9</v>
          </cell>
          <cell r="FU86">
            <v>9</v>
          </cell>
          <cell r="FV86">
            <v>9</v>
          </cell>
          <cell r="FW86">
            <v>9</v>
          </cell>
          <cell r="FX86">
            <v>9</v>
          </cell>
          <cell r="FY86">
            <v>9</v>
          </cell>
          <cell r="FZ86">
            <v>9</v>
          </cell>
          <cell r="GA86">
            <v>9</v>
          </cell>
          <cell r="GB86">
            <v>9</v>
          </cell>
          <cell r="GC86">
            <v>9</v>
          </cell>
          <cell r="GD86">
            <v>9</v>
          </cell>
          <cell r="GE86">
            <v>9</v>
          </cell>
          <cell r="GF86">
            <v>9</v>
          </cell>
          <cell r="GG86">
            <v>9</v>
          </cell>
          <cell r="GH86">
            <v>9</v>
          </cell>
          <cell r="GI86">
            <v>9</v>
          </cell>
          <cell r="GJ86">
            <v>9</v>
          </cell>
          <cell r="GK86">
            <v>9</v>
          </cell>
          <cell r="GL86">
            <v>9</v>
          </cell>
          <cell r="GM86">
            <v>9</v>
          </cell>
          <cell r="GN86">
            <v>9</v>
          </cell>
          <cell r="GO86">
            <v>9</v>
          </cell>
          <cell r="GP86">
            <v>9</v>
          </cell>
          <cell r="GQ86">
            <v>9</v>
          </cell>
          <cell r="GR86">
            <v>9</v>
          </cell>
          <cell r="GS86">
            <v>9</v>
          </cell>
          <cell r="GT86">
            <v>9</v>
          </cell>
          <cell r="GU86">
            <v>9</v>
          </cell>
          <cell r="GV86">
            <v>9</v>
          </cell>
          <cell r="GW86">
            <v>9</v>
          </cell>
        </row>
        <row r="87">
          <cell r="A87" t="str">
            <v>HALEFN FO</v>
          </cell>
          <cell r="B87">
            <v>414</v>
          </cell>
          <cell r="C87" t="str">
            <v>2020 1</v>
          </cell>
          <cell r="D87">
            <v>43831</v>
          </cell>
          <cell r="E87">
            <v>1703</v>
          </cell>
          <cell r="F87" t="str">
            <v>Skv. ákvörðun á stjórnarfundi þann 29.1.20. Hækkað endurgjald vegna hækkunar í Kölku. Einnig leiðrétt vegna launa- og byggingavísitölu. T.póstur frá ÓK 29.1.22</v>
          </cell>
          <cell r="AV87" t="str">
            <v>PLAFIG FR</v>
          </cell>
        </row>
        <row r="88">
          <cell r="A88" t="str">
            <v>ISOSYA FO</v>
          </cell>
          <cell r="B88">
            <v>264</v>
          </cell>
          <cell r="C88" t="str">
            <v>2020 1</v>
          </cell>
          <cell r="D88">
            <v>43831</v>
          </cell>
          <cell r="E88">
            <v>1702</v>
          </cell>
          <cell r="F88" t="str">
            <v>Skv. ákvörðun á stjórnarfundi þann 29.1.20. Hækkað endurgjald vegna hækkunar í Kölku. Einnig leiðrétt vegna launa- og byggingavísitölu. T.póstur frá ÓK 29.1.23</v>
          </cell>
          <cell r="AV88" t="str">
            <v>PLAFIL AN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</row>
        <row r="89">
          <cell r="A89" t="str">
            <v>LEYFOR FO</v>
          </cell>
          <cell r="B89">
            <v>187</v>
          </cell>
          <cell r="C89" t="str">
            <v>2020 1</v>
          </cell>
          <cell r="D89">
            <v>43831</v>
          </cell>
          <cell r="E89">
            <v>1701</v>
          </cell>
          <cell r="F89" t="str">
            <v>Skv. ákvörðun á stjórnarfundi þann 29.1.20. Hækkað endurgjald vegna hækkunar í Kölku. Einnig leiðrétt vegna launa- og byggingavísitölu. T.póstur frá ÓK 29.1.24</v>
          </cell>
          <cell r="AV89" t="str">
            <v>PLAFIL EE</v>
          </cell>
          <cell r="AW89">
            <v>20</v>
          </cell>
          <cell r="AX89">
            <v>20</v>
          </cell>
          <cell r="AY89">
            <v>20</v>
          </cell>
          <cell r="AZ89">
            <v>20</v>
          </cell>
          <cell r="BA89">
            <v>20</v>
          </cell>
          <cell r="BB89">
            <v>20</v>
          </cell>
          <cell r="BC89">
            <v>20</v>
          </cell>
          <cell r="BD89">
            <v>20</v>
          </cell>
          <cell r="BE89">
            <v>20</v>
          </cell>
          <cell r="BF89">
            <v>20</v>
          </cell>
          <cell r="BG89">
            <v>20</v>
          </cell>
          <cell r="BH89">
            <v>20</v>
          </cell>
          <cell r="BI89">
            <v>20</v>
          </cell>
          <cell r="BJ89">
            <v>20</v>
          </cell>
          <cell r="BK89">
            <v>20</v>
          </cell>
          <cell r="BL89">
            <v>20</v>
          </cell>
          <cell r="BM89">
            <v>20</v>
          </cell>
          <cell r="BN89">
            <v>20</v>
          </cell>
          <cell r="BO89">
            <v>20</v>
          </cell>
          <cell r="BP89">
            <v>20</v>
          </cell>
          <cell r="BQ89">
            <v>20</v>
          </cell>
          <cell r="BR89">
            <v>20</v>
          </cell>
          <cell r="BS89">
            <v>20</v>
          </cell>
          <cell r="BT89">
            <v>20</v>
          </cell>
          <cell r="BU89">
            <v>20</v>
          </cell>
          <cell r="BV89">
            <v>20</v>
          </cell>
          <cell r="BW89">
            <v>20</v>
          </cell>
          <cell r="BX89">
            <v>20</v>
          </cell>
          <cell r="BY89">
            <v>20</v>
          </cell>
          <cell r="BZ89">
            <v>20</v>
          </cell>
          <cell r="CA89">
            <v>20</v>
          </cell>
          <cell r="CB89">
            <v>20</v>
          </cell>
          <cell r="CC89">
            <v>20</v>
          </cell>
          <cell r="CD89">
            <v>20</v>
          </cell>
          <cell r="CE89">
            <v>20</v>
          </cell>
          <cell r="CF89">
            <v>20</v>
          </cell>
          <cell r="CG89">
            <v>20</v>
          </cell>
          <cell r="CH89">
            <v>5</v>
          </cell>
          <cell r="CI89">
            <v>5</v>
          </cell>
          <cell r="CJ89">
            <v>5</v>
          </cell>
          <cell r="CK89">
            <v>5</v>
          </cell>
          <cell r="CL89">
            <v>5</v>
          </cell>
          <cell r="CM89">
            <v>5</v>
          </cell>
          <cell r="CN89">
            <v>5</v>
          </cell>
          <cell r="CO89">
            <v>5</v>
          </cell>
          <cell r="CP89">
            <v>5</v>
          </cell>
          <cell r="CQ89">
            <v>5</v>
          </cell>
          <cell r="CR89">
            <v>5</v>
          </cell>
          <cell r="CS89">
            <v>5</v>
          </cell>
          <cell r="CT89">
            <v>5</v>
          </cell>
          <cell r="CU89">
            <v>5</v>
          </cell>
          <cell r="CV89">
            <v>5</v>
          </cell>
          <cell r="CW89">
            <v>5</v>
          </cell>
          <cell r="CX89">
            <v>5</v>
          </cell>
          <cell r="CY89">
            <v>5</v>
          </cell>
          <cell r="CZ89">
            <v>5</v>
          </cell>
          <cell r="DA89">
            <v>5</v>
          </cell>
          <cell r="DB89">
            <v>5</v>
          </cell>
          <cell r="DC89">
            <v>5</v>
          </cell>
          <cell r="DD89">
            <v>5</v>
          </cell>
          <cell r="DE89">
            <v>5</v>
          </cell>
          <cell r="DF89">
            <v>5</v>
          </cell>
          <cell r="DG89">
            <v>5</v>
          </cell>
          <cell r="DH89">
            <v>5</v>
          </cell>
          <cell r="DI89">
            <v>5</v>
          </cell>
          <cell r="DJ89">
            <v>5</v>
          </cell>
          <cell r="DK89">
            <v>5</v>
          </cell>
          <cell r="DL89">
            <v>5</v>
          </cell>
          <cell r="DM89">
            <v>5</v>
          </cell>
          <cell r="DN89">
            <v>5</v>
          </cell>
          <cell r="DO89">
            <v>5</v>
          </cell>
          <cell r="DP89">
            <v>5</v>
          </cell>
          <cell r="DQ89">
            <v>5</v>
          </cell>
          <cell r="DR89">
            <v>5</v>
          </cell>
          <cell r="DS89">
            <v>5</v>
          </cell>
          <cell r="DT89">
            <v>5</v>
          </cell>
          <cell r="DU89">
            <v>5</v>
          </cell>
          <cell r="DV89">
            <v>5</v>
          </cell>
          <cell r="DW89">
            <v>5</v>
          </cell>
          <cell r="DX89">
            <v>5</v>
          </cell>
          <cell r="DY89">
            <v>5</v>
          </cell>
          <cell r="DZ89">
            <v>5</v>
          </cell>
          <cell r="EA89">
            <v>5</v>
          </cell>
          <cell r="EB89">
            <v>5</v>
          </cell>
          <cell r="EC89">
            <v>5</v>
          </cell>
          <cell r="ED89">
            <v>5</v>
          </cell>
          <cell r="EE89">
            <v>5</v>
          </cell>
          <cell r="EF89">
            <v>5</v>
          </cell>
          <cell r="EG89">
            <v>5</v>
          </cell>
          <cell r="EH89">
            <v>5</v>
          </cell>
          <cell r="EI89">
            <v>5</v>
          </cell>
          <cell r="EJ89">
            <v>5</v>
          </cell>
          <cell r="EK89">
            <v>5</v>
          </cell>
          <cell r="EL89">
            <v>5</v>
          </cell>
          <cell r="EM89">
            <v>5</v>
          </cell>
          <cell r="EN89">
            <v>5</v>
          </cell>
          <cell r="EO89">
            <v>5</v>
          </cell>
          <cell r="EP89">
            <v>5</v>
          </cell>
          <cell r="EQ89">
            <v>5</v>
          </cell>
          <cell r="ER89">
            <v>5</v>
          </cell>
          <cell r="ES89">
            <v>5</v>
          </cell>
          <cell r="ET89">
            <v>5</v>
          </cell>
          <cell r="EU89">
            <v>5</v>
          </cell>
          <cell r="EV89">
            <v>5</v>
          </cell>
          <cell r="EW89">
            <v>5</v>
          </cell>
          <cell r="EX89">
            <v>5</v>
          </cell>
          <cell r="EY89">
            <v>47</v>
          </cell>
          <cell r="EZ89">
            <v>47</v>
          </cell>
          <cell r="FA89">
            <v>47</v>
          </cell>
          <cell r="FB89">
            <v>47</v>
          </cell>
          <cell r="FC89">
            <v>47</v>
          </cell>
          <cell r="FD89">
            <v>47</v>
          </cell>
          <cell r="FE89">
            <v>47</v>
          </cell>
          <cell r="FF89">
            <v>47</v>
          </cell>
          <cell r="FG89">
            <v>47</v>
          </cell>
          <cell r="FH89">
            <v>47</v>
          </cell>
          <cell r="FI89">
            <v>47</v>
          </cell>
          <cell r="FJ89">
            <v>47</v>
          </cell>
          <cell r="FK89">
            <v>47</v>
          </cell>
          <cell r="FL89">
            <v>47</v>
          </cell>
          <cell r="FM89">
            <v>47</v>
          </cell>
          <cell r="FN89">
            <v>47</v>
          </cell>
          <cell r="FO89">
            <v>47</v>
          </cell>
          <cell r="FP89">
            <v>47</v>
          </cell>
          <cell r="FQ89">
            <v>47</v>
          </cell>
          <cell r="FR89">
            <v>47</v>
          </cell>
          <cell r="FS89">
            <v>47</v>
          </cell>
          <cell r="FT89">
            <v>47</v>
          </cell>
          <cell r="FU89">
            <v>47</v>
          </cell>
          <cell r="FV89">
            <v>47</v>
          </cell>
          <cell r="FW89">
            <v>47</v>
          </cell>
          <cell r="FX89">
            <v>47</v>
          </cell>
          <cell r="FY89">
            <v>47</v>
          </cell>
          <cell r="FZ89">
            <v>47</v>
          </cell>
          <cell r="GA89">
            <v>47</v>
          </cell>
          <cell r="GB89">
            <v>47</v>
          </cell>
          <cell r="GC89">
            <v>47</v>
          </cell>
          <cell r="GD89">
            <v>47</v>
          </cell>
          <cell r="GE89">
            <v>47</v>
          </cell>
          <cell r="GF89">
            <v>47</v>
          </cell>
          <cell r="GG89">
            <v>47</v>
          </cell>
          <cell r="GH89">
            <v>47</v>
          </cell>
          <cell r="GI89">
            <v>47</v>
          </cell>
          <cell r="GJ89">
            <v>47</v>
          </cell>
          <cell r="GK89">
            <v>47</v>
          </cell>
          <cell r="GL89">
            <v>47</v>
          </cell>
          <cell r="GM89">
            <v>47</v>
          </cell>
          <cell r="GN89">
            <v>47</v>
          </cell>
          <cell r="GO89">
            <v>47</v>
          </cell>
          <cell r="GP89">
            <v>47</v>
          </cell>
          <cell r="GQ89">
            <v>47</v>
          </cell>
          <cell r="GR89">
            <v>47</v>
          </cell>
          <cell r="GS89">
            <v>47</v>
          </cell>
          <cell r="GT89">
            <v>47</v>
          </cell>
          <cell r="GU89">
            <v>47</v>
          </cell>
          <cell r="GV89">
            <v>47</v>
          </cell>
          <cell r="GW89">
            <v>47</v>
          </cell>
        </row>
        <row r="90">
          <cell r="A90" t="str">
            <v>LEYFOR UM</v>
          </cell>
          <cell r="B90">
            <v>187</v>
          </cell>
          <cell r="C90" t="str">
            <v>2020 1</v>
          </cell>
          <cell r="D90">
            <v>43831</v>
          </cell>
          <cell r="E90">
            <v>1700</v>
          </cell>
          <cell r="F90" t="str">
            <v>Skv. ákvörðun á stjórnarfundi þann 29.1.20. Hækkað endurgjald vegna hækkunar í Kölku. Einnig leiðrétt vegna launa- og byggingavísitölu. T.póstur frá ÓK 29.1.25</v>
          </cell>
          <cell r="AV90" t="str">
            <v>PLAFIL EV</v>
          </cell>
          <cell r="AW90">
            <v>20</v>
          </cell>
          <cell r="AX90">
            <v>20</v>
          </cell>
          <cell r="AY90">
            <v>20</v>
          </cell>
          <cell r="AZ90">
            <v>20</v>
          </cell>
          <cell r="BA90">
            <v>20</v>
          </cell>
          <cell r="BB90">
            <v>20</v>
          </cell>
          <cell r="BC90">
            <v>20</v>
          </cell>
          <cell r="BD90">
            <v>20</v>
          </cell>
          <cell r="BE90">
            <v>20</v>
          </cell>
          <cell r="BF90">
            <v>20</v>
          </cell>
          <cell r="BG90">
            <v>20</v>
          </cell>
          <cell r="BH90">
            <v>20</v>
          </cell>
          <cell r="BI90">
            <v>20</v>
          </cell>
          <cell r="BJ90">
            <v>20</v>
          </cell>
          <cell r="BK90">
            <v>20</v>
          </cell>
          <cell r="BL90">
            <v>20</v>
          </cell>
          <cell r="BM90">
            <v>20</v>
          </cell>
          <cell r="BN90">
            <v>20</v>
          </cell>
          <cell r="BO90">
            <v>20</v>
          </cell>
          <cell r="BP90">
            <v>20</v>
          </cell>
          <cell r="BQ90">
            <v>20</v>
          </cell>
          <cell r="BR90">
            <v>20</v>
          </cell>
          <cell r="BS90">
            <v>20</v>
          </cell>
          <cell r="BT90">
            <v>20</v>
          </cell>
          <cell r="BU90">
            <v>20</v>
          </cell>
          <cell r="BV90">
            <v>20</v>
          </cell>
          <cell r="BW90">
            <v>20</v>
          </cell>
          <cell r="BX90">
            <v>20</v>
          </cell>
          <cell r="BY90">
            <v>20</v>
          </cell>
          <cell r="BZ90">
            <v>20</v>
          </cell>
          <cell r="CA90">
            <v>20</v>
          </cell>
          <cell r="CB90">
            <v>20</v>
          </cell>
          <cell r="CC90">
            <v>20</v>
          </cell>
          <cell r="CD90">
            <v>20</v>
          </cell>
          <cell r="CE90">
            <v>20</v>
          </cell>
          <cell r="CF90">
            <v>20</v>
          </cell>
          <cell r="CG90">
            <v>20</v>
          </cell>
          <cell r="CH90">
            <v>5</v>
          </cell>
          <cell r="CI90">
            <v>5</v>
          </cell>
          <cell r="CJ90">
            <v>5</v>
          </cell>
          <cell r="CK90">
            <v>5</v>
          </cell>
          <cell r="CL90">
            <v>5</v>
          </cell>
          <cell r="CM90">
            <v>5</v>
          </cell>
          <cell r="CN90">
            <v>5</v>
          </cell>
          <cell r="CO90">
            <v>5</v>
          </cell>
          <cell r="CP90">
            <v>5</v>
          </cell>
          <cell r="CQ90">
            <v>5</v>
          </cell>
          <cell r="CR90">
            <v>5</v>
          </cell>
          <cell r="CS90">
            <v>5</v>
          </cell>
          <cell r="CT90">
            <v>5</v>
          </cell>
          <cell r="CU90">
            <v>5</v>
          </cell>
          <cell r="CV90">
            <v>5</v>
          </cell>
          <cell r="CW90">
            <v>5</v>
          </cell>
          <cell r="CX90">
            <v>5</v>
          </cell>
          <cell r="CY90">
            <v>5</v>
          </cell>
          <cell r="CZ90">
            <v>5</v>
          </cell>
          <cell r="DA90">
            <v>5</v>
          </cell>
          <cell r="DB90">
            <v>5</v>
          </cell>
          <cell r="DC90">
            <v>5</v>
          </cell>
          <cell r="DD90">
            <v>5</v>
          </cell>
          <cell r="DE90">
            <v>5</v>
          </cell>
          <cell r="DF90">
            <v>5</v>
          </cell>
          <cell r="DG90">
            <v>5</v>
          </cell>
          <cell r="DH90">
            <v>5</v>
          </cell>
          <cell r="DI90">
            <v>5</v>
          </cell>
          <cell r="DJ90">
            <v>5</v>
          </cell>
          <cell r="DK90">
            <v>5</v>
          </cell>
          <cell r="DL90">
            <v>5</v>
          </cell>
          <cell r="DM90">
            <v>5</v>
          </cell>
          <cell r="DN90">
            <v>5</v>
          </cell>
          <cell r="DO90">
            <v>5</v>
          </cell>
          <cell r="DP90">
            <v>5</v>
          </cell>
          <cell r="DQ90">
            <v>5</v>
          </cell>
          <cell r="DR90">
            <v>5</v>
          </cell>
          <cell r="DS90">
            <v>5</v>
          </cell>
          <cell r="DT90">
            <v>5</v>
          </cell>
          <cell r="DU90">
            <v>5</v>
          </cell>
          <cell r="DV90">
            <v>5</v>
          </cell>
          <cell r="DW90">
            <v>5</v>
          </cell>
          <cell r="DX90">
            <v>5</v>
          </cell>
          <cell r="DY90">
            <v>5</v>
          </cell>
          <cell r="DZ90">
            <v>5</v>
          </cell>
          <cell r="EA90">
            <v>5</v>
          </cell>
          <cell r="EB90">
            <v>5</v>
          </cell>
          <cell r="EC90">
            <v>5</v>
          </cell>
          <cell r="ED90">
            <v>5</v>
          </cell>
          <cell r="EE90">
            <v>5</v>
          </cell>
          <cell r="EF90">
            <v>5</v>
          </cell>
          <cell r="EG90">
            <v>5</v>
          </cell>
          <cell r="EH90">
            <v>5</v>
          </cell>
          <cell r="EI90">
            <v>5</v>
          </cell>
          <cell r="EJ90">
            <v>5</v>
          </cell>
          <cell r="EK90">
            <v>5</v>
          </cell>
          <cell r="EL90">
            <v>5</v>
          </cell>
          <cell r="EM90">
            <v>5</v>
          </cell>
          <cell r="EN90">
            <v>5</v>
          </cell>
          <cell r="EO90">
            <v>5</v>
          </cell>
          <cell r="EP90">
            <v>5</v>
          </cell>
          <cell r="EQ90">
            <v>5</v>
          </cell>
          <cell r="ER90">
            <v>5</v>
          </cell>
          <cell r="ES90">
            <v>5</v>
          </cell>
          <cell r="ET90">
            <v>5</v>
          </cell>
          <cell r="EU90">
            <v>5</v>
          </cell>
          <cell r="EV90">
            <v>5</v>
          </cell>
          <cell r="EW90">
            <v>5</v>
          </cell>
          <cell r="EX90">
            <v>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  <cell r="GV90">
            <v>35</v>
          </cell>
          <cell r="GW90">
            <v>35</v>
          </cell>
        </row>
        <row r="91">
          <cell r="A91" t="str">
            <v>LEYTER AN</v>
          </cell>
          <cell r="B91">
            <v>194</v>
          </cell>
          <cell r="C91" t="str">
            <v>2020 1</v>
          </cell>
          <cell r="D91">
            <v>43831</v>
          </cell>
          <cell r="E91">
            <v>1699</v>
          </cell>
          <cell r="F91" t="str">
            <v>Skv. ákvörðun á stjórnarfundi þann 29.1.20. Hækkað endurgjald vegna hækkunar í Kölku. Einnig leiðrétt vegna launa- og byggingavísitölu. T.póstur frá ÓK 29.1.26</v>
          </cell>
          <cell r="AV91" t="str">
            <v>PLAFIL FR</v>
          </cell>
        </row>
        <row r="92">
          <cell r="A92" t="str">
            <v>LEYTER EV</v>
          </cell>
          <cell r="B92">
            <v>194</v>
          </cell>
          <cell r="C92" t="str">
            <v>2020 1</v>
          </cell>
          <cell r="D92">
            <v>43831</v>
          </cell>
          <cell r="E92">
            <v>1698</v>
          </cell>
          <cell r="F92" t="str">
            <v>Skv. ákvörðun á stjórnarfundi þann 29.1.20. Hækkað endurgjald vegna hækkunar í Kölku. Einnig leiðrétt vegna launa- og byggingavísitölu. T.póstur frá ÓK 29.1.27</v>
          </cell>
          <cell r="AV92" t="str">
            <v>PLAFIL OV</v>
          </cell>
          <cell r="AW92">
            <v>20</v>
          </cell>
          <cell r="AX92">
            <v>20</v>
          </cell>
          <cell r="AY92">
            <v>20</v>
          </cell>
          <cell r="AZ92">
            <v>20</v>
          </cell>
          <cell r="BA92">
            <v>20</v>
          </cell>
          <cell r="BB92">
            <v>20</v>
          </cell>
          <cell r="BC92">
            <v>20</v>
          </cell>
          <cell r="BD92">
            <v>20</v>
          </cell>
          <cell r="BE92">
            <v>20</v>
          </cell>
          <cell r="BF92">
            <v>20</v>
          </cell>
          <cell r="BG92">
            <v>20</v>
          </cell>
          <cell r="BH92">
            <v>20</v>
          </cell>
          <cell r="BI92">
            <v>20</v>
          </cell>
          <cell r="BJ92">
            <v>20</v>
          </cell>
          <cell r="BK92">
            <v>20</v>
          </cell>
          <cell r="BL92">
            <v>20</v>
          </cell>
          <cell r="BM92">
            <v>20</v>
          </cell>
          <cell r="BN92">
            <v>20</v>
          </cell>
          <cell r="BO92">
            <v>20</v>
          </cell>
          <cell r="BP92">
            <v>20</v>
          </cell>
          <cell r="BQ92">
            <v>20</v>
          </cell>
          <cell r="BR92">
            <v>20</v>
          </cell>
          <cell r="BS92">
            <v>20</v>
          </cell>
          <cell r="BT92">
            <v>20</v>
          </cell>
          <cell r="BU92">
            <v>20</v>
          </cell>
          <cell r="BV92">
            <v>20</v>
          </cell>
          <cell r="BW92">
            <v>20</v>
          </cell>
          <cell r="BX92">
            <v>20</v>
          </cell>
          <cell r="BY92">
            <v>20</v>
          </cell>
          <cell r="BZ92">
            <v>20</v>
          </cell>
          <cell r="CA92">
            <v>20</v>
          </cell>
          <cell r="CB92">
            <v>20</v>
          </cell>
          <cell r="CC92">
            <v>20</v>
          </cell>
          <cell r="CD92">
            <v>20</v>
          </cell>
          <cell r="CE92">
            <v>20</v>
          </cell>
          <cell r="CF92">
            <v>20</v>
          </cell>
          <cell r="CG92">
            <v>20</v>
          </cell>
          <cell r="CH92">
            <v>5</v>
          </cell>
          <cell r="CI92">
            <v>5</v>
          </cell>
          <cell r="CJ92">
            <v>5</v>
          </cell>
          <cell r="CK92">
            <v>5</v>
          </cell>
          <cell r="CL92">
            <v>5</v>
          </cell>
          <cell r="CM92">
            <v>5</v>
          </cell>
          <cell r="CN92">
            <v>5</v>
          </cell>
          <cell r="CO92">
            <v>5</v>
          </cell>
          <cell r="CP92">
            <v>5</v>
          </cell>
          <cell r="CQ92">
            <v>5</v>
          </cell>
          <cell r="CR92">
            <v>5</v>
          </cell>
          <cell r="CS92">
            <v>5</v>
          </cell>
          <cell r="CT92">
            <v>5</v>
          </cell>
          <cell r="CU92">
            <v>5</v>
          </cell>
          <cell r="CV92">
            <v>5</v>
          </cell>
          <cell r="CW92">
            <v>5</v>
          </cell>
          <cell r="CX92">
            <v>5</v>
          </cell>
          <cell r="CY92">
            <v>5</v>
          </cell>
          <cell r="CZ92">
            <v>5</v>
          </cell>
          <cell r="DA92">
            <v>5</v>
          </cell>
          <cell r="DB92">
            <v>5</v>
          </cell>
          <cell r="DC92">
            <v>5</v>
          </cell>
          <cell r="DD92">
            <v>5</v>
          </cell>
          <cell r="DE92">
            <v>5</v>
          </cell>
          <cell r="DF92">
            <v>5</v>
          </cell>
          <cell r="DG92">
            <v>5</v>
          </cell>
          <cell r="DH92">
            <v>5</v>
          </cell>
          <cell r="DI92">
            <v>5</v>
          </cell>
          <cell r="DJ92">
            <v>5</v>
          </cell>
          <cell r="DK92">
            <v>5</v>
          </cell>
          <cell r="DL92">
            <v>5</v>
          </cell>
          <cell r="DM92">
            <v>5</v>
          </cell>
          <cell r="DN92">
            <v>5</v>
          </cell>
          <cell r="DO92">
            <v>5</v>
          </cell>
          <cell r="DP92">
            <v>5</v>
          </cell>
          <cell r="DQ92">
            <v>5</v>
          </cell>
          <cell r="DR92">
            <v>5</v>
          </cell>
          <cell r="DS92">
            <v>5</v>
          </cell>
          <cell r="DT92">
            <v>5</v>
          </cell>
          <cell r="DU92">
            <v>5</v>
          </cell>
          <cell r="DV92">
            <v>5</v>
          </cell>
          <cell r="DW92">
            <v>5</v>
          </cell>
          <cell r="DX92">
            <v>5</v>
          </cell>
          <cell r="DY92">
            <v>5</v>
          </cell>
          <cell r="DZ92">
            <v>5</v>
          </cell>
          <cell r="EA92">
            <v>5</v>
          </cell>
          <cell r="EB92">
            <v>5</v>
          </cell>
          <cell r="EC92">
            <v>5</v>
          </cell>
          <cell r="ED92">
            <v>5</v>
          </cell>
          <cell r="EE92">
            <v>5</v>
          </cell>
          <cell r="EF92">
            <v>5</v>
          </cell>
          <cell r="EG92">
            <v>5</v>
          </cell>
          <cell r="EH92">
            <v>5</v>
          </cell>
          <cell r="EI92">
            <v>5</v>
          </cell>
          <cell r="EJ92">
            <v>5</v>
          </cell>
          <cell r="EK92">
            <v>5</v>
          </cell>
          <cell r="EL92">
            <v>5</v>
          </cell>
          <cell r="EM92">
            <v>5</v>
          </cell>
          <cell r="EN92">
            <v>5</v>
          </cell>
          <cell r="EO92">
            <v>5</v>
          </cell>
          <cell r="EP92">
            <v>5</v>
          </cell>
          <cell r="EQ92">
            <v>5</v>
          </cell>
          <cell r="ER92">
            <v>5</v>
          </cell>
          <cell r="ES92">
            <v>5</v>
          </cell>
          <cell r="ET92">
            <v>5</v>
          </cell>
          <cell r="EU92">
            <v>5</v>
          </cell>
          <cell r="EV92">
            <v>5</v>
          </cell>
          <cell r="EW92">
            <v>5</v>
          </cell>
          <cell r="EX92">
            <v>5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</row>
        <row r="93">
          <cell r="A93" t="str">
            <v>LEYTER FO</v>
          </cell>
          <cell r="B93">
            <v>194</v>
          </cell>
          <cell r="C93" t="str">
            <v>2020 1</v>
          </cell>
          <cell r="D93">
            <v>43831</v>
          </cell>
          <cell r="E93">
            <v>1697</v>
          </cell>
          <cell r="F93" t="str">
            <v>Skv. ákvörðun á stjórnarfundi þann 29.1.20. Hækkað endurgjald vegna hækkunar í Kölku. Einnig leiðrétt vegna launa- og byggingavísitölu. T.póstur frá ÓK 29.1.28</v>
          </cell>
          <cell r="AV93" t="str">
            <v>PLAFLO EV</v>
          </cell>
          <cell r="BO93">
            <v>18.3</v>
          </cell>
          <cell r="BP93">
            <v>18.3</v>
          </cell>
          <cell r="BQ93">
            <v>18.3</v>
          </cell>
          <cell r="BR93">
            <v>18.3</v>
          </cell>
          <cell r="BS93">
            <v>18.3</v>
          </cell>
          <cell r="BT93">
            <v>18.3</v>
          </cell>
          <cell r="BU93">
            <v>18.3</v>
          </cell>
          <cell r="BV93">
            <v>18.3</v>
          </cell>
          <cell r="BW93">
            <v>18.3</v>
          </cell>
          <cell r="BX93">
            <v>18.3</v>
          </cell>
          <cell r="BY93">
            <v>18.3</v>
          </cell>
          <cell r="BZ93">
            <v>18.3</v>
          </cell>
          <cell r="CA93">
            <v>18.3</v>
          </cell>
          <cell r="CB93">
            <v>18.3</v>
          </cell>
          <cell r="CC93">
            <v>18.3</v>
          </cell>
          <cell r="CD93">
            <v>18.3</v>
          </cell>
          <cell r="CE93">
            <v>18.3</v>
          </cell>
          <cell r="CF93">
            <v>18.3</v>
          </cell>
          <cell r="CG93">
            <v>18.3</v>
          </cell>
        </row>
        <row r="94">
          <cell r="A94" t="str">
            <v>LEYTER UM</v>
          </cell>
          <cell r="B94">
            <v>194</v>
          </cell>
          <cell r="C94" t="str">
            <v>2020 1</v>
          </cell>
          <cell r="D94">
            <v>43831</v>
          </cell>
          <cell r="E94">
            <v>1696</v>
          </cell>
          <cell r="F94" t="str">
            <v>Skv. ákvörðun á stjórnarfundi þann 29.1.20. Hækkað endurgjald vegna hækkunar í Kölku. Einnig leiðrétt vegna launa- og byggingavísitölu. T.póstur frá ÓK 29.1.29</v>
          </cell>
          <cell r="AV94" t="str">
            <v>PLAFRA AN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</row>
        <row r="95">
          <cell r="A95" t="str">
            <v>MALING FO</v>
          </cell>
          <cell r="B95">
            <v>205</v>
          </cell>
          <cell r="C95" t="str">
            <v>2020 1</v>
          </cell>
          <cell r="D95">
            <v>43831</v>
          </cell>
          <cell r="E95">
            <v>1695</v>
          </cell>
          <cell r="F95" t="str">
            <v>Skv. ákvörðun á stjórnarfundi þann 29.1.20. Hækkað endurgjald vegna hækkunar í Kölku. Einnig leiðrétt vegna launa- og byggingavísitölu. T.póstur frá ÓK 29.1.30</v>
          </cell>
          <cell r="AV95" t="str">
            <v>PLAFRA EE</v>
          </cell>
          <cell r="AW95">
            <v>35</v>
          </cell>
          <cell r="AX95">
            <v>35</v>
          </cell>
          <cell r="AY95">
            <v>35</v>
          </cell>
          <cell r="AZ95">
            <v>35</v>
          </cell>
          <cell r="BA95">
            <v>35</v>
          </cell>
          <cell r="BB95">
            <v>35</v>
          </cell>
          <cell r="BC95">
            <v>35</v>
          </cell>
          <cell r="BD95">
            <v>35</v>
          </cell>
          <cell r="BE95">
            <v>35</v>
          </cell>
          <cell r="BF95">
            <v>35</v>
          </cell>
          <cell r="BG95">
            <v>35</v>
          </cell>
          <cell r="BH95">
            <v>35</v>
          </cell>
          <cell r="BI95">
            <v>35</v>
          </cell>
          <cell r="BJ95">
            <v>35</v>
          </cell>
          <cell r="BK95">
            <v>35</v>
          </cell>
          <cell r="BL95">
            <v>35</v>
          </cell>
          <cell r="BM95">
            <v>35</v>
          </cell>
          <cell r="BN95">
            <v>35</v>
          </cell>
          <cell r="BO95">
            <v>35</v>
          </cell>
          <cell r="BP95">
            <v>35</v>
          </cell>
          <cell r="BQ95">
            <v>35</v>
          </cell>
          <cell r="BR95">
            <v>35</v>
          </cell>
          <cell r="BS95">
            <v>35</v>
          </cell>
          <cell r="BT95">
            <v>35</v>
          </cell>
          <cell r="BU95">
            <v>35</v>
          </cell>
          <cell r="BV95">
            <v>35</v>
          </cell>
          <cell r="BW95">
            <v>35</v>
          </cell>
          <cell r="BX95">
            <v>35</v>
          </cell>
          <cell r="BY95">
            <v>35</v>
          </cell>
          <cell r="BZ95">
            <v>35</v>
          </cell>
          <cell r="CA95">
            <v>35</v>
          </cell>
          <cell r="CB95">
            <v>35</v>
          </cell>
          <cell r="CC95">
            <v>35</v>
          </cell>
          <cell r="CD95">
            <v>35</v>
          </cell>
          <cell r="CE95">
            <v>35</v>
          </cell>
          <cell r="CF95">
            <v>35</v>
          </cell>
          <cell r="CG95">
            <v>35</v>
          </cell>
          <cell r="CH95">
            <v>35</v>
          </cell>
          <cell r="CI95">
            <v>35</v>
          </cell>
          <cell r="CJ95">
            <v>35</v>
          </cell>
          <cell r="CK95">
            <v>35</v>
          </cell>
          <cell r="CL95">
            <v>35</v>
          </cell>
          <cell r="CM95">
            <v>35</v>
          </cell>
          <cell r="CN95">
            <v>35</v>
          </cell>
          <cell r="CO95">
            <v>35</v>
          </cell>
          <cell r="CP95">
            <v>35</v>
          </cell>
          <cell r="CQ95">
            <v>35</v>
          </cell>
          <cell r="CR95">
            <v>35</v>
          </cell>
          <cell r="CS95">
            <v>35</v>
          </cell>
          <cell r="CT95">
            <v>35</v>
          </cell>
          <cell r="CU95">
            <v>35</v>
          </cell>
          <cell r="CV95">
            <v>35</v>
          </cell>
          <cell r="CW95">
            <v>35</v>
          </cell>
          <cell r="CX95">
            <v>35</v>
          </cell>
          <cell r="CY95">
            <v>35</v>
          </cell>
          <cell r="CZ95">
            <v>35</v>
          </cell>
          <cell r="DA95">
            <v>35</v>
          </cell>
          <cell r="DB95">
            <v>35</v>
          </cell>
          <cell r="DC95">
            <v>35</v>
          </cell>
          <cell r="DD95">
            <v>35</v>
          </cell>
          <cell r="DE95">
            <v>35</v>
          </cell>
          <cell r="DF95">
            <v>35</v>
          </cell>
          <cell r="DG95">
            <v>35</v>
          </cell>
          <cell r="DH95">
            <v>35</v>
          </cell>
          <cell r="DI95">
            <v>35</v>
          </cell>
          <cell r="DJ95">
            <v>35</v>
          </cell>
          <cell r="DK95">
            <v>35</v>
          </cell>
          <cell r="DL95">
            <v>35</v>
          </cell>
          <cell r="DM95">
            <v>35</v>
          </cell>
          <cell r="DN95">
            <v>35</v>
          </cell>
          <cell r="DO95">
            <v>35</v>
          </cell>
          <cell r="DP95">
            <v>35</v>
          </cell>
          <cell r="DQ95">
            <v>35</v>
          </cell>
          <cell r="DR95">
            <v>35</v>
          </cell>
          <cell r="DS95">
            <v>35</v>
          </cell>
          <cell r="DT95">
            <v>35</v>
          </cell>
          <cell r="DU95">
            <v>35</v>
          </cell>
          <cell r="DV95">
            <v>35</v>
          </cell>
          <cell r="DW95">
            <v>35</v>
          </cell>
          <cell r="DX95">
            <v>35</v>
          </cell>
          <cell r="DY95">
            <v>35</v>
          </cell>
          <cell r="DZ95">
            <v>35</v>
          </cell>
          <cell r="EA95">
            <v>35</v>
          </cell>
          <cell r="EB95">
            <v>35</v>
          </cell>
          <cell r="EC95">
            <v>35</v>
          </cell>
          <cell r="ED95">
            <v>35</v>
          </cell>
          <cell r="EE95">
            <v>35</v>
          </cell>
          <cell r="EF95">
            <v>35</v>
          </cell>
          <cell r="EG95">
            <v>35</v>
          </cell>
          <cell r="EH95">
            <v>35</v>
          </cell>
          <cell r="EI95">
            <v>35</v>
          </cell>
          <cell r="EJ95">
            <v>35</v>
          </cell>
          <cell r="EK95">
            <v>35</v>
          </cell>
          <cell r="EL95">
            <v>35</v>
          </cell>
          <cell r="EM95">
            <v>35</v>
          </cell>
          <cell r="EN95">
            <v>35</v>
          </cell>
          <cell r="EO95">
            <v>35</v>
          </cell>
          <cell r="EP95">
            <v>35</v>
          </cell>
          <cell r="EQ95">
            <v>35</v>
          </cell>
          <cell r="ER95">
            <v>35</v>
          </cell>
          <cell r="ES95">
            <v>35</v>
          </cell>
          <cell r="ET95">
            <v>35</v>
          </cell>
          <cell r="EU95">
            <v>35</v>
          </cell>
          <cell r="EV95">
            <v>35</v>
          </cell>
          <cell r="EW95">
            <v>35</v>
          </cell>
          <cell r="EX95">
            <v>35</v>
          </cell>
          <cell r="EY95">
            <v>68</v>
          </cell>
          <cell r="EZ95">
            <v>68</v>
          </cell>
          <cell r="FA95">
            <v>68</v>
          </cell>
          <cell r="FB95">
            <v>68</v>
          </cell>
          <cell r="FC95">
            <v>68</v>
          </cell>
          <cell r="FD95">
            <v>68</v>
          </cell>
          <cell r="FE95">
            <v>68</v>
          </cell>
          <cell r="FF95">
            <v>68</v>
          </cell>
          <cell r="FG95">
            <v>68</v>
          </cell>
          <cell r="FH95">
            <v>68</v>
          </cell>
          <cell r="FI95">
            <v>68</v>
          </cell>
          <cell r="FJ95">
            <v>68</v>
          </cell>
          <cell r="FK95">
            <v>68</v>
          </cell>
          <cell r="FL95">
            <v>68</v>
          </cell>
          <cell r="FM95">
            <v>68</v>
          </cell>
          <cell r="FN95">
            <v>68</v>
          </cell>
          <cell r="FO95">
            <v>68</v>
          </cell>
          <cell r="FP95">
            <v>68</v>
          </cell>
          <cell r="FQ95">
            <v>68</v>
          </cell>
          <cell r="FR95">
            <v>68</v>
          </cell>
          <cell r="FS95">
            <v>68</v>
          </cell>
          <cell r="FT95">
            <v>68</v>
          </cell>
          <cell r="FU95">
            <v>68</v>
          </cell>
          <cell r="FV95">
            <v>68</v>
          </cell>
          <cell r="FW95">
            <v>68</v>
          </cell>
          <cell r="FX95">
            <v>68</v>
          </cell>
          <cell r="FY95">
            <v>68</v>
          </cell>
          <cell r="FZ95">
            <v>68</v>
          </cell>
          <cell r="GA95">
            <v>68</v>
          </cell>
          <cell r="GB95">
            <v>68</v>
          </cell>
          <cell r="GC95">
            <v>68</v>
          </cell>
          <cell r="GD95">
            <v>68</v>
          </cell>
          <cell r="GE95">
            <v>68</v>
          </cell>
          <cell r="GF95">
            <v>68</v>
          </cell>
          <cell r="GG95">
            <v>68</v>
          </cell>
          <cell r="GH95">
            <v>68</v>
          </cell>
          <cell r="GI95">
            <v>68</v>
          </cell>
          <cell r="GJ95">
            <v>68</v>
          </cell>
          <cell r="GK95">
            <v>68</v>
          </cell>
          <cell r="GL95">
            <v>68</v>
          </cell>
          <cell r="GM95">
            <v>68</v>
          </cell>
          <cell r="GN95">
            <v>68</v>
          </cell>
          <cell r="GO95">
            <v>68</v>
          </cell>
          <cell r="GP95">
            <v>68</v>
          </cell>
          <cell r="GQ95">
            <v>68</v>
          </cell>
          <cell r="GR95">
            <v>68</v>
          </cell>
          <cell r="GS95">
            <v>68</v>
          </cell>
          <cell r="GT95">
            <v>68</v>
          </cell>
          <cell r="GU95">
            <v>68</v>
          </cell>
          <cell r="GV95">
            <v>68</v>
          </cell>
          <cell r="GW95">
            <v>68</v>
          </cell>
        </row>
        <row r="96">
          <cell r="A96" t="str">
            <v>MALING UM</v>
          </cell>
          <cell r="B96">
            <v>205</v>
          </cell>
          <cell r="C96" t="str">
            <v>2020 1</v>
          </cell>
          <cell r="D96">
            <v>43831</v>
          </cell>
          <cell r="E96">
            <v>1694</v>
          </cell>
          <cell r="F96" t="str">
            <v>Skv. ákvörðun á stjórnarfundi þann 29.1.20. Hækkað endurgjald vegna hækkunar í Kölku. Einnig leiðrétt vegna launa- og byggingavísitölu. T.póstur frá ÓK 29.1.31</v>
          </cell>
          <cell r="AV96" t="str">
            <v>PLAFRA EV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35</v>
          </cell>
          <cell r="BP96">
            <v>35</v>
          </cell>
          <cell r="BQ96">
            <v>35</v>
          </cell>
          <cell r="BR96">
            <v>35</v>
          </cell>
          <cell r="BS96">
            <v>35</v>
          </cell>
          <cell r="BT96">
            <v>35</v>
          </cell>
          <cell r="BU96">
            <v>35</v>
          </cell>
          <cell r="BV96">
            <v>35</v>
          </cell>
          <cell r="BW96">
            <v>35</v>
          </cell>
          <cell r="BX96">
            <v>35</v>
          </cell>
          <cell r="BY96">
            <v>35</v>
          </cell>
          <cell r="BZ96">
            <v>35</v>
          </cell>
          <cell r="CA96">
            <v>35</v>
          </cell>
          <cell r="CB96">
            <v>35</v>
          </cell>
          <cell r="CC96">
            <v>35</v>
          </cell>
          <cell r="CD96">
            <v>35</v>
          </cell>
          <cell r="CE96">
            <v>35</v>
          </cell>
          <cell r="CF96">
            <v>35</v>
          </cell>
          <cell r="CG96">
            <v>35</v>
          </cell>
          <cell r="CH96">
            <v>35</v>
          </cell>
          <cell r="CI96">
            <v>35</v>
          </cell>
          <cell r="CJ96">
            <v>35</v>
          </cell>
          <cell r="CK96">
            <v>35</v>
          </cell>
          <cell r="CL96">
            <v>35</v>
          </cell>
          <cell r="CM96">
            <v>35</v>
          </cell>
          <cell r="CN96">
            <v>35</v>
          </cell>
          <cell r="CO96">
            <v>35</v>
          </cell>
          <cell r="CP96">
            <v>35</v>
          </cell>
          <cell r="CQ96">
            <v>35</v>
          </cell>
          <cell r="CR96">
            <v>35</v>
          </cell>
          <cell r="CS96">
            <v>35</v>
          </cell>
          <cell r="CT96">
            <v>35</v>
          </cell>
          <cell r="CU96">
            <v>35</v>
          </cell>
          <cell r="CV96">
            <v>35</v>
          </cell>
          <cell r="CW96">
            <v>35</v>
          </cell>
          <cell r="CX96">
            <v>35</v>
          </cell>
          <cell r="CY96">
            <v>35</v>
          </cell>
          <cell r="CZ96">
            <v>35</v>
          </cell>
          <cell r="DA96">
            <v>35</v>
          </cell>
          <cell r="DB96">
            <v>35</v>
          </cell>
          <cell r="DC96">
            <v>35</v>
          </cell>
          <cell r="DD96">
            <v>35</v>
          </cell>
          <cell r="DE96">
            <v>35</v>
          </cell>
          <cell r="DF96">
            <v>35</v>
          </cell>
          <cell r="DG96">
            <v>35</v>
          </cell>
          <cell r="DH96">
            <v>35</v>
          </cell>
          <cell r="DI96">
            <v>35</v>
          </cell>
          <cell r="DJ96">
            <v>35</v>
          </cell>
          <cell r="DK96">
            <v>35</v>
          </cell>
          <cell r="DL96">
            <v>35</v>
          </cell>
          <cell r="DM96">
            <v>35</v>
          </cell>
          <cell r="DN96">
            <v>35</v>
          </cell>
          <cell r="DO96">
            <v>35</v>
          </cell>
          <cell r="DP96">
            <v>35</v>
          </cell>
          <cell r="DQ96">
            <v>35</v>
          </cell>
          <cell r="DR96">
            <v>35</v>
          </cell>
          <cell r="DS96">
            <v>35</v>
          </cell>
          <cell r="DT96">
            <v>35</v>
          </cell>
          <cell r="DU96">
            <v>35</v>
          </cell>
          <cell r="DV96">
            <v>35</v>
          </cell>
          <cell r="DW96">
            <v>35</v>
          </cell>
          <cell r="DX96">
            <v>35</v>
          </cell>
          <cell r="DY96">
            <v>35</v>
          </cell>
          <cell r="DZ96">
            <v>35</v>
          </cell>
          <cell r="EA96">
            <v>35</v>
          </cell>
          <cell r="EB96">
            <v>35</v>
          </cell>
          <cell r="EC96">
            <v>35</v>
          </cell>
          <cell r="ED96">
            <v>35</v>
          </cell>
          <cell r="EE96">
            <v>35</v>
          </cell>
          <cell r="EF96">
            <v>35</v>
          </cell>
          <cell r="EG96">
            <v>35</v>
          </cell>
          <cell r="EH96">
            <v>35</v>
          </cell>
          <cell r="EI96">
            <v>35</v>
          </cell>
          <cell r="EJ96">
            <v>35</v>
          </cell>
          <cell r="EK96">
            <v>35</v>
          </cell>
          <cell r="EL96">
            <v>35</v>
          </cell>
          <cell r="EM96">
            <v>35</v>
          </cell>
          <cell r="EN96">
            <v>35</v>
          </cell>
          <cell r="EO96">
            <v>35</v>
          </cell>
          <cell r="EP96">
            <v>35</v>
          </cell>
          <cell r="EQ96">
            <v>35</v>
          </cell>
          <cell r="ER96">
            <v>35</v>
          </cell>
          <cell r="ES96">
            <v>35</v>
          </cell>
          <cell r="ET96">
            <v>35</v>
          </cell>
          <cell r="EU96">
            <v>35</v>
          </cell>
          <cell r="EV96">
            <v>35</v>
          </cell>
          <cell r="EW96">
            <v>35</v>
          </cell>
          <cell r="EX96">
            <v>35</v>
          </cell>
          <cell r="EY96">
            <v>50</v>
          </cell>
          <cell r="EZ96">
            <v>50</v>
          </cell>
          <cell r="FA96">
            <v>50</v>
          </cell>
          <cell r="FB96">
            <v>50</v>
          </cell>
          <cell r="FC96">
            <v>50</v>
          </cell>
          <cell r="FD96">
            <v>50</v>
          </cell>
          <cell r="FE96">
            <v>50</v>
          </cell>
          <cell r="FF96">
            <v>50</v>
          </cell>
          <cell r="FG96">
            <v>50</v>
          </cell>
          <cell r="FH96">
            <v>50</v>
          </cell>
          <cell r="FI96">
            <v>50</v>
          </cell>
          <cell r="FJ96">
            <v>50</v>
          </cell>
          <cell r="FK96">
            <v>50</v>
          </cell>
          <cell r="FL96">
            <v>50</v>
          </cell>
          <cell r="FM96">
            <v>50</v>
          </cell>
          <cell r="FN96">
            <v>50</v>
          </cell>
          <cell r="FO96">
            <v>50</v>
          </cell>
          <cell r="FP96">
            <v>50</v>
          </cell>
          <cell r="FQ96">
            <v>50</v>
          </cell>
          <cell r="FR96">
            <v>50</v>
          </cell>
          <cell r="FS96">
            <v>50</v>
          </cell>
          <cell r="FT96">
            <v>50</v>
          </cell>
          <cell r="FU96">
            <v>50</v>
          </cell>
          <cell r="FV96">
            <v>50</v>
          </cell>
          <cell r="FW96">
            <v>50</v>
          </cell>
          <cell r="FX96">
            <v>50</v>
          </cell>
          <cell r="FY96">
            <v>50</v>
          </cell>
          <cell r="FZ96">
            <v>50</v>
          </cell>
          <cell r="GA96">
            <v>50</v>
          </cell>
          <cell r="GB96">
            <v>50</v>
          </cell>
          <cell r="GC96">
            <v>50</v>
          </cell>
          <cell r="GD96">
            <v>50</v>
          </cell>
          <cell r="GE96">
            <v>50</v>
          </cell>
          <cell r="GF96">
            <v>50</v>
          </cell>
          <cell r="GG96">
            <v>50</v>
          </cell>
          <cell r="GH96">
            <v>50</v>
          </cell>
          <cell r="GI96">
            <v>50</v>
          </cell>
          <cell r="GJ96">
            <v>50</v>
          </cell>
          <cell r="GK96">
            <v>50</v>
          </cell>
          <cell r="GL96">
            <v>50</v>
          </cell>
          <cell r="GM96">
            <v>50</v>
          </cell>
          <cell r="GN96">
            <v>50</v>
          </cell>
          <cell r="GO96">
            <v>50</v>
          </cell>
          <cell r="GP96">
            <v>50</v>
          </cell>
          <cell r="GQ96">
            <v>50</v>
          </cell>
          <cell r="GR96">
            <v>50</v>
          </cell>
          <cell r="GS96">
            <v>50</v>
          </cell>
          <cell r="GT96">
            <v>50</v>
          </cell>
          <cell r="GU96">
            <v>50</v>
          </cell>
          <cell r="GV96">
            <v>50</v>
          </cell>
          <cell r="GW96">
            <v>50</v>
          </cell>
        </row>
        <row r="97">
          <cell r="A97" t="str">
            <v>MALKIT FO</v>
          </cell>
          <cell r="B97">
            <v>231</v>
          </cell>
          <cell r="C97" t="str">
            <v>2020 1</v>
          </cell>
          <cell r="D97">
            <v>43831</v>
          </cell>
          <cell r="E97">
            <v>1693</v>
          </cell>
          <cell r="F97" t="str">
            <v>Skv. ákvörðun á stjórnarfundi þann 29.1.20. Hækkað endurgjald vegna hækkunar í Kölku. Einnig leiðrétt vegna launa- og byggingavísitölu. T.póstur frá ÓK 29.1.32</v>
          </cell>
          <cell r="AV97" t="str">
            <v>PLAFRA FR</v>
          </cell>
        </row>
        <row r="98">
          <cell r="A98" t="str">
            <v>MALKIT UM</v>
          </cell>
          <cell r="B98">
            <v>231</v>
          </cell>
          <cell r="C98" t="str">
            <v>2020 1</v>
          </cell>
          <cell r="D98">
            <v>43831</v>
          </cell>
          <cell r="E98">
            <v>1692</v>
          </cell>
          <cell r="F98" t="str">
            <v>Skv. ákvörðun á stjórnarfundi þann 29.1.20. Hækkað endurgjald vegna hækkunar í Kölku. Einnig leiðrétt vegna launa- og byggingavísitölu. T.póstur frá ÓK 29.1.33</v>
          </cell>
          <cell r="AV98" t="str">
            <v>PLAFRA OV</v>
          </cell>
          <cell r="AW98">
            <v>35</v>
          </cell>
          <cell r="AX98">
            <v>35</v>
          </cell>
          <cell r="AY98">
            <v>35</v>
          </cell>
          <cell r="AZ98">
            <v>35</v>
          </cell>
          <cell r="BA98">
            <v>35</v>
          </cell>
          <cell r="BB98">
            <v>35</v>
          </cell>
          <cell r="BC98">
            <v>35</v>
          </cell>
          <cell r="BD98">
            <v>35</v>
          </cell>
          <cell r="BE98">
            <v>35</v>
          </cell>
          <cell r="BF98">
            <v>35</v>
          </cell>
          <cell r="BG98">
            <v>35</v>
          </cell>
          <cell r="BH98">
            <v>35</v>
          </cell>
          <cell r="BI98">
            <v>35</v>
          </cell>
          <cell r="BJ98">
            <v>35</v>
          </cell>
          <cell r="BK98">
            <v>35</v>
          </cell>
          <cell r="BL98">
            <v>35</v>
          </cell>
          <cell r="BM98">
            <v>35</v>
          </cell>
          <cell r="BN98">
            <v>35</v>
          </cell>
          <cell r="BO98">
            <v>35</v>
          </cell>
          <cell r="BP98">
            <v>35</v>
          </cell>
          <cell r="BQ98">
            <v>35</v>
          </cell>
          <cell r="BR98">
            <v>35</v>
          </cell>
          <cell r="BS98">
            <v>35</v>
          </cell>
          <cell r="BT98">
            <v>35</v>
          </cell>
          <cell r="BU98">
            <v>35</v>
          </cell>
          <cell r="BV98">
            <v>35</v>
          </cell>
          <cell r="BW98">
            <v>35</v>
          </cell>
          <cell r="BX98">
            <v>35</v>
          </cell>
          <cell r="BY98">
            <v>35</v>
          </cell>
          <cell r="BZ98">
            <v>35</v>
          </cell>
          <cell r="CA98">
            <v>35</v>
          </cell>
          <cell r="CB98">
            <v>35</v>
          </cell>
          <cell r="CC98">
            <v>35</v>
          </cell>
          <cell r="CD98">
            <v>35</v>
          </cell>
          <cell r="CE98">
            <v>35</v>
          </cell>
          <cell r="CF98">
            <v>35</v>
          </cell>
          <cell r="CG98">
            <v>35</v>
          </cell>
          <cell r="CH98">
            <v>35</v>
          </cell>
          <cell r="CI98">
            <v>35</v>
          </cell>
          <cell r="CJ98">
            <v>35</v>
          </cell>
          <cell r="CK98">
            <v>35</v>
          </cell>
          <cell r="CL98">
            <v>35</v>
          </cell>
          <cell r="CM98">
            <v>35</v>
          </cell>
          <cell r="CN98">
            <v>35</v>
          </cell>
          <cell r="CO98">
            <v>35</v>
          </cell>
          <cell r="CP98">
            <v>35</v>
          </cell>
          <cell r="CQ98">
            <v>35</v>
          </cell>
          <cell r="CR98">
            <v>35</v>
          </cell>
          <cell r="CS98">
            <v>35</v>
          </cell>
          <cell r="CT98">
            <v>35</v>
          </cell>
          <cell r="CU98">
            <v>35</v>
          </cell>
          <cell r="CV98">
            <v>35</v>
          </cell>
          <cell r="CW98">
            <v>35</v>
          </cell>
          <cell r="CX98">
            <v>35</v>
          </cell>
          <cell r="CY98">
            <v>35</v>
          </cell>
          <cell r="CZ98">
            <v>35</v>
          </cell>
          <cell r="DA98">
            <v>35</v>
          </cell>
          <cell r="DB98">
            <v>35</v>
          </cell>
          <cell r="DC98">
            <v>35</v>
          </cell>
          <cell r="DD98">
            <v>35</v>
          </cell>
          <cell r="DE98">
            <v>35</v>
          </cell>
          <cell r="DF98">
            <v>35</v>
          </cell>
          <cell r="DG98">
            <v>35</v>
          </cell>
          <cell r="DH98">
            <v>35</v>
          </cell>
          <cell r="DI98">
            <v>35</v>
          </cell>
          <cell r="DJ98">
            <v>35</v>
          </cell>
          <cell r="DK98">
            <v>35</v>
          </cell>
          <cell r="DL98">
            <v>35</v>
          </cell>
          <cell r="DM98">
            <v>35</v>
          </cell>
          <cell r="DN98">
            <v>35</v>
          </cell>
          <cell r="DO98">
            <v>35</v>
          </cell>
          <cell r="DP98">
            <v>35</v>
          </cell>
          <cell r="DQ98">
            <v>35</v>
          </cell>
          <cell r="DR98">
            <v>35</v>
          </cell>
          <cell r="DS98">
            <v>35</v>
          </cell>
          <cell r="DT98">
            <v>35</v>
          </cell>
          <cell r="DU98">
            <v>35</v>
          </cell>
          <cell r="DV98">
            <v>35</v>
          </cell>
          <cell r="DW98">
            <v>35</v>
          </cell>
          <cell r="DX98">
            <v>35</v>
          </cell>
          <cell r="DY98">
            <v>35</v>
          </cell>
          <cell r="DZ98">
            <v>35</v>
          </cell>
          <cell r="EA98">
            <v>35</v>
          </cell>
          <cell r="EB98">
            <v>35</v>
          </cell>
          <cell r="EC98">
            <v>35</v>
          </cell>
          <cell r="ED98">
            <v>35</v>
          </cell>
          <cell r="EE98">
            <v>35</v>
          </cell>
          <cell r="EF98">
            <v>35</v>
          </cell>
          <cell r="EG98">
            <v>35</v>
          </cell>
          <cell r="EH98">
            <v>35</v>
          </cell>
          <cell r="EI98">
            <v>35</v>
          </cell>
          <cell r="EJ98">
            <v>35</v>
          </cell>
          <cell r="EK98">
            <v>35</v>
          </cell>
          <cell r="EL98">
            <v>35</v>
          </cell>
          <cell r="EM98">
            <v>35</v>
          </cell>
          <cell r="EN98">
            <v>35</v>
          </cell>
          <cell r="EO98">
            <v>35</v>
          </cell>
          <cell r="EP98">
            <v>35</v>
          </cell>
          <cell r="EQ98">
            <v>35</v>
          </cell>
          <cell r="ER98">
            <v>35</v>
          </cell>
          <cell r="ES98">
            <v>35</v>
          </cell>
          <cell r="ET98">
            <v>35</v>
          </cell>
          <cell r="EU98">
            <v>35</v>
          </cell>
          <cell r="EV98">
            <v>35</v>
          </cell>
          <cell r="EW98">
            <v>35</v>
          </cell>
          <cell r="EX98">
            <v>35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</row>
        <row r="99">
          <cell r="A99" t="str">
            <v>OLIRYD FO</v>
          </cell>
          <cell r="B99">
            <v>245</v>
          </cell>
          <cell r="C99" t="str">
            <v>2020 1</v>
          </cell>
          <cell r="D99">
            <v>43831</v>
          </cell>
          <cell r="E99">
            <v>1691</v>
          </cell>
          <cell r="F99" t="str">
            <v>Skv. ákvörðun á stjórnarfundi þann 29.1.20. Hækkað endurgjald vegna hækkunar í Kölku. Einnig leiðrétt vegna launa- og byggingavísitölu. T.póstur frá ÓK 29.1.34</v>
          </cell>
          <cell r="AV99" t="str">
            <v>PLAHEY AN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</row>
        <row r="100">
          <cell r="A100" t="str">
            <v>OLIRYD UM</v>
          </cell>
          <cell r="B100">
            <v>245</v>
          </cell>
          <cell r="C100" t="str">
            <v>2020 1</v>
          </cell>
          <cell r="D100">
            <v>43831</v>
          </cell>
          <cell r="E100">
            <v>1690</v>
          </cell>
          <cell r="F100" t="str">
            <v>Skv. ákvörðun á stjórnarfundi þann 29.1.20. Hækkað endurgjald vegna hækkunar í Kölku. Einnig leiðrétt vegna launa- og byggingavísitölu. T.póstur frá ÓK 29.1.35</v>
          </cell>
          <cell r="AV100" t="str">
            <v>PLAHEY EE</v>
          </cell>
          <cell r="DR100">
            <v>123</v>
          </cell>
          <cell r="DS100">
            <v>123</v>
          </cell>
          <cell r="DT100">
            <v>123</v>
          </cell>
          <cell r="DU100">
            <v>123</v>
          </cell>
          <cell r="DV100">
            <v>123</v>
          </cell>
          <cell r="DW100">
            <v>123</v>
          </cell>
          <cell r="DX100">
            <v>123</v>
          </cell>
          <cell r="DY100">
            <v>123</v>
          </cell>
          <cell r="DZ100">
            <v>123</v>
          </cell>
          <cell r="EA100">
            <v>123</v>
          </cell>
          <cell r="EB100">
            <v>123</v>
          </cell>
          <cell r="EC100">
            <v>123</v>
          </cell>
          <cell r="ED100">
            <v>123</v>
          </cell>
          <cell r="EE100">
            <v>123</v>
          </cell>
          <cell r="EF100">
            <v>123</v>
          </cell>
          <cell r="EG100">
            <v>123</v>
          </cell>
          <cell r="EH100">
            <v>123</v>
          </cell>
          <cell r="EI100">
            <v>123</v>
          </cell>
          <cell r="EJ100">
            <v>123</v>
          </cell>
          <cell r="EK100">
            <v>123</v>
          </cell>
          <cell r="EL100">
            <v>123</v>
          </cell>
          <cell r="EM100">
            <v>123</v>
          </cell>
          <cell r="EN100">
            <v>123</v>
          </cell>
          <cell r="EO100">
            <v>123</v>
          </cell>
          <cell r="EP100">
            <v>123</v>
          </cell>
          <cell r="EQ100">
            <v>123</v>
          </cell>
          <cell r="ER100">
            <v>123</v>
          </cell>
          <cell r="ES100">
            <v>123</v>
          </cell>
          <cell r="ET100">
            <v>90</v>
          </cell>
          <cell r="EU100">
            <v>90</v>
          </cell>
          <cell r="EV100">
            <v>90</v>
          </cell>
          <cell r="EW100">
            <v>90</v>
          </cell>
          <cell r="EX100">
            <v>90</v>
          </cell>
          <cell r="EY100">
            <v>90</v>
          </cell>
          <cell r="EZ100">
            <v>90</v>
          </cell>
          <cell r="FA100">
            <v>90</v>
          </cell>
          <cell r="FB100">
            <v>90</v>
          </cell>
          <cell r="FC100">
            <v>90</v>
          </cell>
          <cell r="FD100">
            <v>90</v>
          </cell>
          <cell r="FE100">
            <v>90</v>
          </cell>
          <cell r="FF100">
            <v>90</v>
          </cell>
          <cell r="FG100">
            <v>90</v>
          </cell>
          <cell r="FH100">
            <v>90</v>
          </cell>
          <cell r="FI100">
            <v>90</v>
          </cell>
          <cell r="FJ100">
            <v>90</v>
          </cell>
          <cell r="FK100">
            <v>90</v>
          </cell>
          <cell r="FL100">
            <v>90</v>
          </cell>
          <cell r="FM100">
            <v>90</v>
          </cell>
          <cell r="FN100">
            <v>90</v>
          </cell>
          <cell r="FO100">
            <v>90</v>
          </cell>
          <cell r="FP100">
            <v>90</v>
          </cell>
          <cell r="FQ100">
            <v>90</v>
          </cell>
          <cell r="FR100">
            <v>90</v>
          </cell>
          <cell r="FS100">
            <v>90</v>
          </cell>
          <cell r="FT100">
            <v>90</v>
          </cell>
          <cell r="FU100">
            <v>90</v>
          </cell>
          <cell r="FV100">
            <v>90</v>
          </cell>
          <cell r="FW100">
            <v>90</v>
          </cell>
          <cell r="FX100">
            <v>90</v>
          </cell>
          <cell r="FY100">
            <v>90</v>
          </cell>
          <cell r="FZ100">
            <v>90</v>
          </cell>
          <cell r="GA100">
            <v>90</v>
          </cell>
          <cell r="GB100">
            <v>90</v>
          </cell>
          <cell r="GC100">
            <v>90</v>
          </cell>
          <cell r="GD100">
            <v>90</v>
          </cell>
          <cell r="GE100">
            <v>90</v>
          </cell>
          <cell r="GF100">
            <v>90</v>
          </cell>
          <cell r="GG100">
            <v>90</v>
          </cell>
          <cell r="GH100">
            <v>90</v>
          </cell>
          <cell r="GI100">
            <v>90</v>
          </cell>
          <cell r="GJ100">
            <v>90</v>
          </cell>
          <cell r="GK100">
            <v>90</v>
          </cell>
          <cell r="GL100">
            <v>90</v>
          </cell>
          <cell r="GM100">
            <v>90</v>
          </cell>
          <cell r="GN100">
            <v>90</v>
          </cell>
          <cell r="GO100">
            <v>90</v>
          </cell>
          <cell r="GP100">
            <v>90</v>
          </cell>
          <cell r="GQ100">
            <v>90</v>
          </cell>
          <cell r="GR100">
            <v>90</v>
          </cell>
          <cell r="GS100">
            <v>90</v>
          </cell>
          <cell r="GT100">
            <v>90</v>
          </cell>
          <cell r="GU100">
            <v>90</v>
          </cell>
          <cell r="GV100">
            <v>90</v>
          </cell>
          <cell r="GW100">
            <v>90</v>
          </cell>
        </row>
        <row r="101">
          <cell r="A101" t="str">
            <v>OLISMU FO</v>
          </cell>
          <cell r="B101">
            <v>118</v>
          </cell>
          <cell r="C101" t="str">
            <v>2020 1</v>
          </cell>
          <cell r="D101">
            <v>43831</v>
          </cell>
          <cell r="E101">
            <v>1689</v>
          </cell>
          <cell r="F101" t="str">
            <v>Skv. ákvörðun á stjórnarfundi þann 29.1.20. Hækkað endurgjald vegna hækkunar í Kölku. Einnig leiðrétt vegna launa- og byggingavísitölu. T.póstur frá ÓK 29.1.36</v>
          </cell>
          <cell r="AV101" t="str">
            <v>PLAHEY EV</v>
          </cell>
          <cell r="AW101">
            <v>40</v>
          </cell>
          <cell r="AX101">
            <v>40</v>
          </cell>
          <cell r="AY101">
            <v>40</v>
          </cell>
          <cell r="AZ101">
            <v>40</v>
          </cell>
          <cell r="BA101">
            <v>40</v>
          </cell>
          <cell r="BB101">
            <v>40</v>
          </cell>
          <cell r="BC101">
            <v>40</v>
          </cell>
          <cell r="BD101">
            <v>40</v>
          </cell>
          <cell r="BE101">
            <v>40</v>
          </cell>
          <cell r="BF101">
            <v>40</v>
          </cell>
          <cell r="BG101">
            <v>40</v>
          </cell>
          <cell r="BH101">
            <v>40</v>
          </cell>
          <cell r="BI101">
            <v>40</v>
          </cell>
          <cell r="BJ101">
            <v>40</v>
          </cell>
          <cell r="BK101">
            <v>40</v>
          </cell>
          <cell r="BL101">
            <v>40</v>
          </cell>
          <cell r="BM101">
            <v>40</v>
          </cell>
          <cell r="BN101">
            <v>40</v>
          </cell>
          <cell r="BO101">
            <v>40</v>
          </cell>
          <cell r="BP101">
            <v>40</v>
          </cell>
          <cell r="BQ101">
            <v>30</v>
          </cell>
          <cell r="BR101">
            <v>30</v>
          </cell>
          <cell r="BS101">
            <v>30</v>
          </cell>
          <cell r="BT101">
            <v>30</v>
          </cell>
          <cell r="BU101">
            <v>30</v>
          </cell>
          <cell r="BV101">
            <v>30</v>
          </cell>
          <cell r="BW101">
            <v>30</v>
          </cell>
          <cell r="BX101">
            <v>30</v>
          </cell>
          <cell r="BY101">
            <v>30</v>
          </cell>
          <cell r="BZ101">
            <v>30</v>
          </cell>
          <cell r="CA101">
            <v>30</v>
          </cell>
          <cell r="CB101">
            <v>30</v>
          </cell>
          <cell r="CC101">
            <v>30</v>
          </cell>
          <cell r="CD101">
            <v>30</v>
          </cell>
          <cell r="CE101">
            <v>30</v>
          </cell>
          <cell r="CF101">
            <v>30</v>
          </cell>
          <cell r="CG101">
            <v>30</v>
          </cell>
          <cell r="CH101">
            <v>30</v>
          </cell>
          <cell r="CI101">
            <v>30</v>
          </cell>
          <cell r="CJ101">
            <v>30</v>
          </cell>
          <cell r="CK101">
            <v>30</v>
          </cell>
          <cell r="CL101">
            <v>30</v>
          </cell>
          <cell r="CM101">
            <v>30</v>
          </cell>
          <cell r="CN101">
            <v>30</v>
          </cell>
          <cell r="CO101">
            <v>30</v>
          </cell>
          <cell r="CP101">
            <v>30</v>
          </cell>
          <cell r="CQ101">
            <v>30</v>
          </cell>
          <cell r="CR101">
            <v>30</v>
          </cell>
          <cell r="CS101">
            <v>30</v>
          </cell>
          <cell r="CT101">
            <v>30</v>
          </cell>
          <cell r="CU101">
            <v>30</v>
          </cell>
          <cell r="CV101">
            <v>30</v>
          </cell>
          <cell r="CW101">
            <v>30</v>
          </cell>
          <cell r="CX101">
            <v>30</v>
          </cell>
          <cell r="CY101">
            <v>30</v>
          </cell>
          <cell r="CZ101">
            <v>30</v>
          </cell>
          <cell r="DA101">
            <v>30</v>
          </cell>
          <cell r="DB101">
            <v>30</v>
          </cell>
          <cell r="DC101">
            <v>30</v>
          </cell>
          <cell r="DD101">
            <v>30</v>
          </cell>
          <cell r="DE101">
            <v>30</v>
          </cell>
          <cell r="DF101">
            <v>30</v>
          </cell>
          <cell r="DG101">
            <v>30</v>
          </cell>
          <cell r="DH101">
            <v>30</v>
          </cell>
          <cell r="DI101">
            <v>30</v>
          </cell>
          <cell r="DJ101">
            <v>30</v>
          </cell>
          <cell r="DK101">
            <v>30</v>
          </cell>
          <cell r="DL101">
            <v>30</v>
          </cell>
          <cell r="DM101">
            <v>30</v>
          </cell>
          <cell r="DN101">
            <v>30</v>
          </cell>
          <cell r="DO101">
            <v>30</v>
          </cell>
          <cell r="DP101">
            <v>30</v>
          </cell>
          <cell r="DQ101">
            <v>30</v>
          </cell>
          <cell r="DR101">
            <v>38</v>
          </cell>
          <cell r="DS101">
            <v>38</v>
          </cell>
          <cell r="DT101">
            <v>38</v>
          </cell>
          <cell r="DU101">
            <v>38</v>
          </cell>
          <cell r="DV101">
            <v>38</v>
          </cell>
          <cell r="DW101">
            <v>38</v>
          </cell>
          <cell r="DX101">
            <v>38</v>
          </cell>
          <cell r="DY101">
            <v>38</v>
          </cell>
          <cell r="DZ101">
            <v>38</v>
          </cell>
          <cell r="EA101">
            <v>38</v>
          </cell>
          <cell r="EB101">
            <v>38</v>
          </cell>
          <cell r="EC101">
            <v>38</v>
          </cell>
          <cell r="ED101">
            <v>38</v>
          </cell>
          <cell r="EE101">
            <v>38</v>
          </cell>
          <cell r="EF101">
            <v>38</v>
          </cell>
          <cell r="EG101">
            <v>38</v>
          </cell>
          <cell r="EH101">
            <v>38</v>
          </cell>
          <cell r="EI101">
            <v>38</v>
          </cell>
          <cell r="EJ101">
            <v>38</v>
          </cell>
          <cell r="EK101">
            <v>38</v>
          </cell>
          <cell r="EL101">
            <v>38</v>
          </cell>
          <cell r="EM101">
            <v>38</v>
          </cell>
          <cell r="EN101">
            <v>38</v>
          </cell>
          <cell r="EO101">
            <v>38</v>
          </cell>
          <cell r="EP101">
            <v>38</v>
          </cell>
          <cell r="EQ101">
            <v>38</v>
          </cell>
          <cell r="ER101">
            <v>38</v>
          </cell>
          <cell r="ES101">
            <v>38</v>
          </cell>
          <cell r="ET101">
            <v>38</v>
          </cell>
          <cell r="EU101">
            <v>38</v>
          </cell>
          <cell r="EV101">
            <v>38</v>
          </cell>
          <cell r="EW101">
            <v>38</v>
          </cell>
          <cell r="EX101">
            <v>38</v>
          </cell>
          <cell r="EY101">
            <v>38</v>
          </cell>
          <cell r="EZ101">
            <v>38</v>
          </cell>
          <cell r="FA101">
            <v>38</v>
          </cell>
          <cell r="FB101">
            <v>38</v>
          </cell>
          <cell r="FC101">
            <v>38</v>
          </cell>
          <cell r="FD101">
            <v>38</v>
          </cell>
          <cell r="FE101">
            <v>38</v>
          </cell>
          <cell r="FF101">
            <v>38</v>
          </cell>
          <cell r="FG101">
            <v>38</v>
          </cell>
          <cell r="FH101">
            <v>38</v>
          </cell>
          <cell r="FI101">
            <v>38</v>
          </cell>
          <cell r="FJ101">
            <v>38</v>
          </cell>
          <cell r="FK101">
            <v>38</v>
          </cell>
          <cell r="FL101">
            <v>38</v>
          </cell>
          <cell r="FM101">
            <v>38</v>
          </cell>
          <cell r="FN101">
            <v>38</v>
          </cell>
          <cell r="FO101">
            <v>38</v>
          </cell>
          <cell r="FP101">
            <v>38</v>
          </cell>
          <cell r="FQ101">
            <v>38</v>
          </cell>
          <cell r="FR101">
            <v>38</v>
          </cell>
          <cell r="FS101">
            <v>38</v>
          </cell>
          <cell r="FT101">
            <v>38</v>
          </cell>
          <cell r="FU101">
            <v>38</v>
          </cell>
          <cell r="FV101">
            <v>38</v>
          </cell>
          <cell r="FW101">
            <v>38</v>
          </cell>
          <cell r="FX101">
            <v>38</v>
          </cell>
          <cell r="FY101">
            <v>38</v>
          </cell>
          <cell r="FZ101">
            <v>38</v>
          </cell>
          <cell r="GA101">
            <v>38</v>
          </cell>
          <cell r="GB101">
            <v>38</v>
          </cell>
          <cell r="GC101">
            <v>38</v>
          </cell>
          <cell r="GD101">
            <v>38</v>
          </cell>
          <cell r="GE101">
            <v>38</v>
          </cell>
          <cell r="GF101">
            <v>38</v>
          </cell>
          <cell r="GG101">
            <v>38</v>
          </cell>
          <cell r="GH101">
            <v>38</v>
          </cell>
          <cell r="GI101">
            <v>38</v>
          </cell>
          <cell r="GJ101">
            <v>38</v>
          </cell>
          <cell r="GK101">
            <v>38</v>
          </cell>
          <cell r="GL101">
            <v>38</v>
          </cell>
          <cell r="GM101">
            <v>38</v>
          </cell>
          <cell r="GN101">
            <v>38</v>
          </cell>
          <cell r="GO101">
            <v>38</v>
          </cell>
          <cell r="GP101">
            <v>38</v>
          </cell>
          <cell r="GQ101">
            <v>38</v>
          </cell>
          <cell r="GR101">
            <v>38</v>
          </cell>
          <cell r="GS101">
            <v>38</v>
          </cell>
          <cell r="GT101">
            <v>38</v>
          </cell>
          <cell r="GU101">
            <v>38</v>
          </cell>
          <cell r="GV101">
            <v>38</v>
          </cell>
          <cell r="GW101">
            <v>38</v>
          </cell>
        </row>
        <row r="102">
          <cell r="A102" t="str">
            <v>OLISMU UM</v>
          </cell>
          <cell r="B102">
            <v>118</v>
          </cell>
          <cell r="C102" t="str">
            <v>2020 1</v>
          </cell>
          <cell r="D102">
            <v>43831</v>
          </cell>
          <cell r="E102">
            <v>1688</v>
          </cell>
          <cell r="F102" t="str">
            <v>Skv. ákvörðun á stjórnarfundi þann 29.1.20. Hækkað endurgjald vegna hækkunar í Kölku. Einnig leiðrétt vegna launa- og byggingavísitölu. T.póstur frá ÓK 29.1.37</v>
          </cell>
          <cell r="AV102" t="str">
            <v>PLAHEY FO</v>
          </cell>
          <cell r="AW102">
            <v>35</v>
          </cell>
          <cell r="AX102">
            <v>35</v>
          </cell>
          <cell r="AY102">
            <v>35</v>
          </cell>
          <cell r="AZ102">
            <v>35</v>
          </cell>
          <cell r="BA102">
            <v>35</v>
          </cell>
          <cell r="BB102">
            <v>35</v>
          </cell>
          <cell r="BC102">
            <v>35</v>
          </cell>
          <cell r="BD102">
            <v>35</v>
          </cell>
          <cell r="BE102">
            <v>35</v>
          </cell>
          <cell r="BF102">
            <v>35</v>
          </cell>
          <cell r="BG102">
            <v>35</v>
          </cell>
          <cell r="BH102">
            <v>35</v>
          </cell>
          <cell r="BI102">
            <v>35</v>
          </cell>
          <cell r="BJ102">
            <v>35</v>
          </cell>
          <cell r="BK102">
            <v>35</v>
          </cell>
          <cell r="BL102">
            <v>35</v>
          </cell>
          <cell r="BM102">
            <v>35</v>
          </cell>
          <cell r="BN102">
            <v>35</v>
          </cell>
          <cell r="BO102">
            <v>35</v>
          </cell>
          <cell r="BP102">
            <v>35</v>
          </cell>
          <cell r="BQ102">
            <v>30</v>
          </cell>
          <cell r="BR102">
            <v>30</v>
          </cell>
          <cell r="BS102">
            <v>30</v>
          </cell>
          <cell r="BT102">
            <v>30</v>
          </cell>
          <cell r="BU102">
            <v>30</v>
          </cell>
          <cell r="BV102">
            <v>30</v>
          </cell>
          <cell r="BW102">
            <v>30</v>
          </cell>
          <cell r="BX102">
            <v>30</v>
          </cell>
          <cell r="BY102">
            <v>30</v>
          </cell>
          <cell r="BZ102">
            <v>30</v>
          </cell>
          <cell r="CA102">
            <v>30</v>
          </cell>
          <cell r="CB102">
            <v>30</v>
          </cell>
          <cell r="CC102">
            <v>30</v>
          </cell>
          <cell r="CD102">
            <v>30</v>
          </cell>
          <cell r="CE102">
            <v>30</v>
          </cell>
          <cell r="CF102">
            <v>30</v>
          </cell>
          <cell r="CG102">
            <v>30</v>
          </cell>
          <cell r="CH102">
            <v>30</v>
          </cell>
          <cell r="CI102">
            <v>30</v>
          </cell>
          <cell r="CJ102">
            <v>30</v>
          </cell>
          <cell r="CK102">
            <v>30</v>
          </cell>
          <cell r="CL102">
            <v>30</v>
          </cell>
          <cell r="CM102">
            <v>30</v>
          </cell>
          <cell r="CN102">
            <v>30</v>
          </cell>
          <cell r="CO102">
            <v>30</v>
          </cell>
          <cell r="CP102">
            <v>30</v>
          </cell>
          <cell r="CQ102">
            <v>30</v>
          </cell>
          <cell r="CR102">
            <v>30</v>
          </cell>
          <cell r="CS102">
            <v>30</v>
          </cell>
          <cell r="CT102">
            <v>30</v>
          </cell>
          <cell r="CU102">
            <v>30</v>
          </cell>
          <cell r="CV102">
            <v>30</v>
          </cell>
          <cell r="CW102">
            <v>30</v>
          </cell>
          <cell r="CX102">
            <v>30</v>
          </cell>
          <cell r="CY102">
            <v>30</v>
          </cell>
          <cell r="CZ102">
            <v>30</v>
          </cell>
          <cell r="DA102">
            <v>30</v>
          </cell>
          <cell r="DB102">
            <v>30</v>
          </cell>
          <cell r="DC102">
            <v>30</v>
          </cell>
          <cell r="DD102">
            <v>30</v>
          </cell>
          <cell r="DE102">
            <v>30</v>
          </cell>
          <cell r="DF102">
            <v>30</v>
          </cell>
          <cell r="DG102">
            <v>30</v>
          </cell>
          <cell r="DH102">
            <v>30</v>
          </cell>
          <cell r="DI102">
            <v>30</v>
          </cell>
          <cell r="DJ102">
            <v>30</v>
          </cell>
          <cell r="DK102">
            <v>8</v>
          </cell>
          <cell r="DL102">
            <v>8</v>
          </cell>
          <cell r="DM102">
            <v>8</v>
          </cell>
          <cell r="DN102">
            <v>8</v>
          </cell>
          <cell r="DO102">
            <v>8</v>
          </cell>
          <cell r="DP102">
            <v>8</v>
          </cell>
          <cell r="DQ102">
            <v>8</v>
          </cell>
          <cell r="DR102">
            <v>8</v>
          </cell>
          <cell r="DS102">
            <v>8</v>
          </cell>
          <cell r="DT102">
            <v>8</v>
          </cell>
          <cell r="DU102">
            <v>8</v>
          </cell>
          <cell r="DV102">
            <v>8</v>
          </cell>
          <cell r="DW102">
            <v>8</v>
          </cell>
          <cell r="DX102">
            <v>8</v>
          </cell>
          <cell r="DY102">
            <v>8</v>
          </cell>
          <cell r="DZ102">
            <v>8</v>
          </cell>
          <cell r="EA102">
            <v>8</v>
          </cell>
          <cell r="EB102">
            <v>8</v>
          </cell>
          <cell r="EC102">
            <v>8</v>
          </cell>
          <cell r="ED102">
            <v>8</v>
          </cell>
          <cell r="EE102">
            <v>8</v>
          </cell>
          <cell r="EF102">
            <v>8</v>
          </cell>
          <cell r="EG102">
            <v>8</v>
          </cell>
          <cell r="EH102">
            <v>8</v>
          </cell>
          <cell r="EI102">
            <v>8</v>
          </cell>
          <cell r="EJ102">
            <v>8</v>
          </cell>
          <cell r="EK102">
            <v>8</v>
          </cell>
          <cell r="EL102">
            <v>8</v>
          </cell>
          <cell r="EM102">
            <v>8</v>
          </cell>
          <cell r="EN102">
            <v>8</v>
          </cell>
          <cell r="EO102">
            <v>8</v>
          </cell>
          <cell r="EP102">
            <v>8</v>
          </cell>
          <cell r="EQ102">
            <v>8</v>
          </cell>
          <cell r="ER102">
            <v>8</v>
          </cell>
          <cell r="ES102">
            <v>8</v>
          </cell>
          <cell r="ET102">
            <v>8</v>
          </cell>
          <cell r="EU102">
            <v>8</v>
          </cell>
          <cell r="EV102">
            <v>8</v>
          </cell>
          <cell r="EW102">
            <v>8</v>
          </cell>
          <cell r="EX102">
            <v>8</v>
          </cell>
          <cell r="EY102">
            <v>8</v>
          </cell>
          <cell r="EZ102">
            <v>8</v>
          </cell>
          <cell r="FA102">
            <v>8</v>
          </cell>
          <cell r="FB102">
            <v>8</v>
          </cell>
          <cell r="FC102">
            <v>8</v>
          </cell>
          <cell r="FD102">
            <v>8</v>
          </cell>
          <cell r="FE102">
            <v>8</v>
          </cell>
          <cell r="FF102">
            <v>8</v>
          </cell>
          <cell r="FG102">
            <v>8</v>
          </cell>
          <cell r="FH102">
            <v>8</v>
          </cell>
          <cell r="FI102">
            <v>8</v>
          </cell>
          <cell r="FJ102">
            <v>8</v>
          </cell>
          <cell r="FK102">
            <v>8</v>
          </cell>
          <cell r="FL102">
            <v>8</v>
          </cell>
          <cell r="FM102">
            <v>8</v>
          </cell>
          <cell r="FN102">
            <v>8</v>
          </cell>
          <cell r="FO102">
            <v>8</v>
          </cell>
          <cell r="FP102">
            <v>8</v>
          </cell>
          <cell r="FQ102">
            <v>8</v>
          </cell>
          <cell r="FR102">
            <v>8</v>
          </cell>
          <cell r="FS102">
            <v>8</v>
          </cell>
          <cell r="FT102">
            <v>8</v>
          </cell>
          <cell r="FU102">
            <v>8</v>
          </cell>
          <cell r="FV102">
            <v>8</v>
          </cell>
          <cell r="FW102">
            <v>8</v>
          </cell>
          <cell r="FX102">
            <v>8</v>
          </cell>
          <cell r="FY102">
            <v>8</v>
          </cell>
          <cell r="FZ102">
            <v>8</v>
          </cell>
          <cell r="GA102">
            <v>8</v>
          </cell>
          <cell r="GB102">
            <v>8</v>
          </cell>
          <cell r="GC102">
            <v>8</v>
          </cell>
          <cell r="GD102">
            <v>8</v>
          </cell>
          <cell r="GE102">
            <v>8</v>
          </cell>
          <cell r="GF102">
            <v>8</v>
          </cell>
          <cell r="GG102">
            <v>8</v>
          </cell>
          <cell r="GH102">
            <v>8</v>
          </cell>
          <cell r="GI102">
            <v>8</v>
          </cell>
          <cell r="GJ102">
            <v>8</v>
          </cell>
          <cell r="GK102">
            <v>8</v>
          </cell>
          <cell r="GL102">
            <v>8</v>
          </cell>
          <cell r="GM102">
            <v>8</v>
          </cell>
          <cell r="GN102">
            <v>8</v>
          </cell>
          <cell r="GO102">
            <v>8</v>
          </cell>
          <cell r="GP102">
            <v>8</v>
          </cell>
          <cell r="GQ102">
            <v>8</v>
          </cell>
          <cell r="GR102">
            <v>8</v>
          </cell>
          <cell r="GS102">
            <v>8</v>
          </cell>
          <cell r="GT102">
            <v>8</v>
          </cell>
          <cell r="GU102">
            <v>8</v>
          </cell>
          <cell r="GV102">
            <v>8</v>
          </cell>
          <cell r="GW102">
            <v>8</v>
          </cell>
        </row>
        <row r="103">
          <cell r="A103" t="str">
            <v>PRELIT FO</v>
          </cell>
          <cell r="B103">
            <v>203</v>
          </cell>
          <cell r="C103" t="str">
            <v>2020 1</v>
          </cell>
          <cell r="D103">
            <v>43831</v>
          </cell>
          <cell r="E103">
            <v>1687</v>
          </cell>
          <cell r="F103" t="str">
            <v>Skv. ákvörðun á stjórnarfundi þann 29.1.20. Hækkað endurgjald vegna hækkunar í Kölku. Einnig leiðrétt vegna launa- og byggingavísitölu. T.póstur frá ÓK 29.1.38</v>
          </cell>
          <cell r="AV103" t="str">
            <v>PLAHEY FR</v>
          </cell>
        </row>
        <row r="104">
          <cell r="A104" t="str">
            <v>VARFUA FO</v>
          </cell>
          <cell r="B104">
            <v>282</v>
          </cell>
          <cell r="C104" t="str">
            <v>2020 1</v>
          </cell>
          <cell r="D104">
            <v>43831</v>
          </cell>
          <cell r="E104">
            <v>1686</v>
          </cell>
          <cell r="F104" t="str">
            <v>Skv. ákvörðun á stjórnarfundi þann 29.1.20. Hækkað endurgjald vegna hækkunar í Kölku. Einnig leiðrétt vegna launa- og byggingavísitölu. T.póstur frá ÓK 29.1.39</v>
          </cell>
          <cell r="AV104" t="str">
            <v>PLAHEY OV</v>
          </cell>
          <cell r="AW104">
            <v>35</v>
          </cell>
          <cell r="AX104">
            <v>35</v>
          </cell>
          <cell r="AY104">
            <v>35</v>
          </cell>
          <cell r="AZ104">
            <v>35</v>
          </cell>
          <cell r="BA104">
            <v>35</v>
          </cell>
          <cell r="BB104">
            <v>35</v>
          </cell>
          <cell r="BC104">
            <v>35</v>
          </cell>
          <cell r="BD104">
            <v>35</v>
          </cell>
          <cell r="BE104">
            <v>35</v>
          </cell>
          <cell r="BF104">
            <v>35</v>
          </cell>
          <cell r="BG104">
            <v>35</v>
          </cell>
          <cell r="BH104">
            <v>35</v>
          </cell>
          <cell r="BI104">
            <v>35</v>
          </cell>
          <cell r="BJ104">
            <v>35</v>
          </cell>
          <cell r="BK104">
            <v>35</v>
          </cell>
          <cell r="BL104">
            <v>35</v>
          </cell>
          <cell r="BM104">
            <v>35</v>
          </cell>
          <cell r="BN104">
            <v>35</v>
          </cell>
          <cell r="BO104">
            <v>35</v>
          </cell>
          <cell r="BP104">
            <v>35</v>
          </cell>
          <cell r="BQ104">
            <v>30</v>
          </cell>
          <cell r="BR104">
            <v>30</v>
          </cell>
          <cell r="BS104">
            <v>30</v>
          </cell>
          <cell r="BT104">
            <v>30</v>
          </cell>
          <cell r="BU104">
            <v>30</v>
          </cell>
          <cell r="BV104">
            <v>30</v>
          </cell>
          <cell r="BW104">
            <v>30</v>
          </cell>
          <cell r="BX104">
            <v>30</v>
          </cell>
          <cell r="BY104">
            <v>30</v>
          </cell>
          <cell r="BZ104">
            <v>30</v>
          </cell>
          <cell r="CA104">
            <v>30</v>
          </cell>
          <cell r="CB104">
            <v>30</v>
          </cell>
          <cell r="CC104">
            <v>30</v>
          </cell>
          <cell r="CD104">
            <v>30</v>
          </cell>
          <cell r="CE104">
            <v>30</v>
          </cell>
          <cell r="CF104">
            <v>30</v>
          </cell>
          <cell r="CG104">
            <v>30</v>
          </cell>
          <cell r="CH104">
            <v>30</v>
          </cell>
          <cell r="CI104">
            <v>30</v>
          </cell>
          <cell r="CJ104">
            <v>30</v>
          </cell>
          <cell r="CK104">
            <v>30</v>
          </cell>
          <cell r="CL104">
            <v>30</v>
          </cell>
          <cell r="CM104">
            <v>30</v>
          </cell>
          <cell r="CN104">
            <v>30</v>
          </cell>
          <cell r="CO104">
            <v>30</v>
          </cell>
          <cell r="CP104">
            <v>30</v>
          </cell>
          <cell r="CQ104">
            <v>30</v>
          </cell>
          <cell r="CR104">
            <v>30</v>
          </cell>
          <cell r="CS104">
            <v>30</v>
          </cell>
          <cell r="CT104">
            <v>30</v>
          </cell>
          <cell r="CU104">
            <v>30</v>
          </cell>
          <cell r="CV104">
            <v>30</v>
          </cell>
          <cell r="CW104">
            <v>30</v>
          </cell>
          <cell r="CX104">
            <v>30</v>
          </cell>
          <cell r="CY104">
            <v>30</v>
          </cell>
          <cell r="CZ104">
            <v>30</v>
          </cell>
          <cell r="DA104">
            <v>30</v>
          </cell>
          <cell r="DB104">
            <v>30</v>
          </cell>
          <cell r="DC104">
            <v>30</v>
          </cell>
          <cell r="DD104">
            <v>30</v>
          </cell>
          <cell r="DE104">
            <v>30</v>
          </cell>
          <cell r="DF104">
            <v>30</v>
          </cell>
          <cell r="DG104">
            <v>30</v>
          </cell>
          <cell r="DH104">
            <v>30</v>
          </cell>
          <cell r="DI104">
            <v>30</v>
          </cell>
          <cell r="DJ104">
            <v>30</v>
          </cell>
          <cell r="DK104">
            <v>30</v>
          </cell>
          <cell r="DL104">
            <v>30</v>
          </cell>
          <cell r="DM104">
            <v>30</v>
          </cell>
          <cell r="DN104">
            <v>30</v>
          </cell>
          <cell r="DO104">
            <v>30</v>
          </cell>
          <cell r="DP104">
            <v>30</v>
          </cell>
          <cell r="DQ104">
            <v>30</v>
          </cell>
          <cell r="DR104">
            <v>30</v>
          </cell>
          <cell r="DS104">
            <v>30</v>
          </cell>
          <cell r="DT104">
            <v>30</v>
          </cell>
          <cell r="DU104">
            <v>30</v>
          </cell>
          <cell r="DV104">
            <v>30</v>
          </cell>
          <cell r="DW104">
            <v>30</v>
          </cell>
          <cell r="DX104">
            <v>30</v>
          </cell>
          <cell r="DY104">
            <v>30</v>
          </cell>
          <cell r="DZ104">
            <v>30</v>
          </cell>
          <cell r="EA104">
            <v>30</v>
          </cell>
          <cell r="EB104">
            <v>30</v>
          </cell>
          <cell r="EC104">
            <v>30</v>
          </cell>
          <cell r="ED104">
            <v>30</v>
          </cell>
          <cell r="EE104">
            <v>30</v>
          </cell>
          <cell r="EF104">
            <v>30</v>
          </cell>
          <cell r="EG104">
            <v>30</v>
          </cell>
          <cell r="EH104">
            <v>30</v>
          </cell>
          <cell r="EI104">
            <v>30</v>
          </cell>
          <cell r="EJ104">
            <v>30</v>
          </cell>
          <cell r="EK104">
            <v>30</v>
          </cell>
          <cell r="EL104">
            <v>30</v>
          </cell>
          <cell r="EM104">
            <v>30</v>
          </cell>
          <cell r="EN104">
            <v>30</v>
          </cell>
          <cell r="EO104">
            <v>30</v>
          </cell>
          <cell r="EP104">
            <v>30</v>
          </cell>
          <cell r="EQ104">
            <v>30</v>
          </cell>
          <cell r="ER104">
            <v>30</v>
          </cell>
          <cell r="ES104">
            <v>30</v>
          </cell>
          <cell r="ET104">
            <v>30</v>
          </cell>
          <cell r="EU104">
            <v>30</v>
          </cell>
          <cell r="EV104">
            <v>30</v>
          </cell>
          <cell r="EW104">
            <v>30</v>
          </cell>
          <cell r="EX104">
            <v>30</v>
          </cell>
          <cell r="EY104">
            <v>30</v>
          </cell>
          <cell r="EZ104">
            <v>30</v>
          </cell>
          <cell r="FA104">
            <v>30</v>
          </cell>
          <cell r="FB104">
            <v>30</v>
          </cell>
          <cell r="FC104">
            <v>30</v>
          </cell>
          <cell r="FD104">
            <v>30</v>
          </cell>
          <cell r="FE104">
            <v>30</v>
          </cell>
          <cell r="FF104">
            <v>30</v>
          </cell>
          <cell r="FG104">
            <v>30</v>
          </cell>
          <cell r="FH104">
            <v>30</v>
          </cell>
          <cell r="FI104">
            <v>30</v>
          </cell>
          <cell r="FJ104">
            <v>30</v>
          </cell>
          <cell r="FK104">
            <v>30</v>
          </cell>
          <cell r="FL104">
            <v>30</v>
          </cell>
          <cell r="FM104">
            <v>30</v>
          </cell>
          <cell r="FN104">
            <v>30</v>
          </cell>
          <cell r="FO104">
            <v>30</v>
          </cell>
          <cell r="FP104">
            <v>30</v>
          </cell>
          <cell r="FQ104">
            <v>30</v>
          </cell>
          <cell r="FR104">
            <v>30</v>
          </cell>
          <cell r="FS104">
            <v>30</v>
          </cell>
          <cell r="FT104">
            <v>30</v>
          </cell>
          <cell r="FU104">
            <v>30</v>
          </cell>
          <cell r="FV104">
            <v>30</v>
          </cell>
          <cell r="FW104">
            <v>30</v>
          </cell>
          <cell r="FX104">
            <v>30</v>
          </cell>
          <cell r="FY104">
            <v>30</v>
          </cell>
          <cell r="FZ104">
            <v>30</v>
          </cell>
          <cell r="GA104">
            <v>30</v>
          </cell>
          <cell r="GB104">
            <v>30</v>
          </cell>
          <cell r="GC104">
            <v>30</v>
          </cell>
          <cell r="GD104">
            <v>30</v>
          </cell>
          <cell r="GE104">
            <v>30</v>
          </cell>
          <cell r="GF104">
            <v>30</v>
          </cell>
          <cell r="GG104">
            <v>30</v>
          </cell>
          <cell r="GH104">
            <v>30</v>
          </cell>
          <cell r="GI104">
            <v>30</v>
          </cell>
          <cell r="GJ104">
            <v>30</v>
          </cell>
          <cell r="GK104">
            <v>30</v>
          </cell>
          <cell r="GL104">
            <v>30</v>
          </cell>
          <cell r="GM104">
            <v>30</v>
          </cell>
          <cell r="GN104">
            <v>30</v>
          </cell>
          <cell r="GO104">
            <v>30</v>
          </cell>
          <cell r="GP104">
            <v>30</v>
          </cell>
          <cell r="GQ104">
            <v>30</v>
          </cell>
          <cell r="GR104">
            <v>30</v>
          </cell>
          <cell r="GS104">
            <v>30</v>
          </cell>
          <cell r="GT104">
            <v>30</v>
          </cell>
          <cell r="GU104">
            <v>30</v>
          </cell>
          <cell r="GV104">
            <v>30</v>
          </cell>
          <cell r="GW104">
            <v>30</v>
          </cell>
        </row>
        <row r="105">
          <cell r="A105" t="str">
            <v>VARUTR FO</v>
          </cell>
          <cell r="B105">
            <v>360</v>
          </cell>
          <cell r="C105" t="str">
            <v>2020 1</v>
          </cell>
          <cell r="D105">
            <v>43831</v>
          </cell>
          <cell r="E105">
            <v>1685</v>
          </cell>
          <cell r="F105" t="str">
            <v>Skv. ákvörðun á stjórnarfundi þann 29.1.20. Hækkað endurgjald vegna hækkunar í Kölku. Einnig leiðrétt vegna launa- og byggingavísitölu. T.póstur frá ÓK 29.1.40</v>
          </cell>
          <cell r="AV105" t="str">
            <v>PLAHEY UR</v>
          </cell>
          <cell r="AW105">
            <v>8</v>
          </cell>
          <cell r="AX105">
            <v>8</v>
          </cell>
          <cell r="AY105">
            <v>8</v>
          </cell>
          <cell r="AZ105">
            <v>8</v>
          </cell>
          <cell r="BA105">
            <v>8</v>
          </cell>
          <cell r="BB105">
            <v>8</v>
          </cell>
          <cell r="BC105">
            <v>8</v>
          </cell>
          <cell r="BD105">
            <v>8</v>
          </cell>
          <cell r="BE105">
            <v>8</v>
          </cell>
          <cell r="BF105">
            <v>8</v>
          </cell>
          <cell r="BG105">
            <v>8</v>
          </cell>
          <cell r="BH105">
            <v>8</v>
          </cell>
          <cell r="BI105">
            <v>8</v>
          </cell>
          <cell r="BJ105">
            <v>8</v>
          </cell>
          <cell r="BK105">
            <v>8</v>
          </cell>
          <cell r="BL105">
            <v>8</v>
          </cell>
          <cell r="BM105">
            <v>8</v>
          </cell>
          <cell r="BN105">
            <v>8</v>
          </cell>
          <cell r="BO105">
            <v>8</v>
          </cell>
          <cell r="BP105">
            <v>8</v>
          </cell>
          <cell r="BQ105">
            <v>8</v>
          </cell>
          <cell r="BR105">
            <v>8</v>
          </cell>
          <cell r="BS105">
            <v>8</v>
          </cell>
          <cell r="BT105">
            <v>8</v>
          </cell>
          <cell r="BU105">
            <v>8</v>
          </cell>
          <cell r="BV105">
            <v>8</v>
          </cell>
          <cell r="BW105">
            <v>8</v>
          </cell>
          <cell r="BX105">
            <v>8</v>
          </cell>
          <cell r="BY105">
            <v>8</v>
          </cell>
          <cell r="BZ105">
            <v>8</v>
          </cell>
          <cell r="CA105">
            <v>8</v>
          </cell>
          <cell r="CB105">
            <v>8</v>
          </cell>
          <cell r="CC105">
            <v>8</v>
          </cell>
          <cell r="CD105">
            <v>8</v>
          </cell>
          <cell r="CE105">
            <v>8</v>
          </cell>
          <cell r="CF105">
            <v>8</v>
          </cell>
          <cell r="CG105">
            <v>8</v>
          </cell>
          <cell r="CH105">
            <v>8</v>
          </cell>
          <cell r="CI105">
            <v>8</v>
          </cell>
          <cell r="CJ105">
            <v>8</v>
          </cell>
          <cell r="CK105">
            <v>8</v>
          </cell>
          <cell r="CL105">
            <v>8</v>
          </cell>
          <cell r="CM105">
            <v>8</v>
          </cell>
          <cell r="CN105">
            <v>8</v>
          </cell>
          <cell r="CO105">
            <v>8</v>
          </cell>
          <cell r="CP105">
            <v>8</v>
          </cell>
          <cell r="CQ105">
            <v>8</v>
          </cell>
          <cell r="CR105">
            <v>8</v>
          </cell>
          <cell r="CS105">
            <v>8</v>
          </cell>
          <cell r="CT105">
            <v>8</v>
          </cell>
          <cell r="CU105">
            <v>8</v>
          </cell>
          <cell r="CV105">
            <v>8</v>
          </cell>
          <cell r="CW105">
            <v>8</v>
          </cell>
          <cell r="CX105">
            <v>8</v>
          </cell>
          <cell r="CY105">
            <v>8</v>
          </cell>
          <cell r="CZ105">
            <v>8</v>
          </cell>
          <cell r="DA105">
            <v>8</v>
          </cell>
          <cell r="DB105">
            <v>8</v>
          </cell>
          <cell r="DC105">
            <v>8</v>
          </cell>
          <cell r="DD105">
            <v>8</v>
          </cell>
          <cell r="DE105">
            <v>8</v>
          </cell>
          <cell r="DF105">
            <v>8</v>
          </cell>
          <cell r="DG105">
            <v>8</v>
          </cell>
          <cell r="DH105">
            <v>8</v>
          </cell>
          <cell r="DI105">
            <v>8</v>
          </cell>
          <cell r="DJ105">
            <v>8</v>
          </cell>
          <cell r="DK105">
            <v>8</v>
          </cell>
          <cell r="DL105">
            <v>8</v>
          </cell>
          <cell r="DM105">
            <v>8</v>
          </cell>
          <cell r="DN105">
            <v>8</v>
          </cell>
          <cell r="DO105">
            <v>8</v>
          </cell>
          <cell r="DP105">
            <v>8</v>
          </cell>
          <cell r="DQ105">
            <v>8</v>
          </cell>
          <cell r="DR105">
            <v>8</v>
          </cell>
          <cell r="DS105">
            <v>8</v>
          </cell>
          <cell r="DT105">
            <v>8</v>
          </cell>
          <cell r="DU105">
            <v>8</v>
          </cell>
          <cell r="DV105">
            <v>8</v>
          </cell>
          <cell r="DW105">
            <v>8</v>
          </cell>
          <cell r="DX105">
            <v>8</v>
          </cell>
          <cell r="DY105">
            <v>8</v>
          </cell>
          <cell r="DZ105">
            <v>8</v>
          </cell>
          <cell r="EA105">
            <v>8</v>
          </cell>
          <cell r="EB105">
            <v>8</v>
          </cell>
          <cell r="EC105">
            <v>8</v>
          </cell>
          <cell r="ED105">
            <v>8</v>
          </cell>
          <cell r="EE105">
            <v>8</v>
          </cell>
          <cell r="EF105">
            <v>8</v>
          </cell>
          <cell r="EG105">
            <v>8</v>
          </cell>
          <cell r="EH105">
            <v>8</v>
          </cell>
          <cell r="EI105">
            <v>8</v>
          </cell>
          <cell r="EJ105">
            <v>8</v>
          </cell>
          <cell r="EK105">
            <v>8</v>
          </cell>
          <cell r="EL105">
            <v>8</v>
          </cell>
          <cell r="EM105">
            <v>8</v>
          </cell>
          <cell r="EN105">
            <v>8</v>
          </cell>
          <cell r="EO105">
            <v>8</v>
          </cell>
          <cell r="EP105">
            <v>8</v>
          </cell>
          <cell r="EQ105">
            <v>8</v>
          </cell>
          <cell r="ER105">
            <v>8</v>
          </cell>
          <cell r="ES105">
            <v>8</v>
          </cell>
          <cell r="ET105">
            <v>8</v>
          </cell>
          <cell r="EU105">
            <v>8</v>
          </cell>
          <cell r="EV105">
            <v>8</v>
          </cell>
          <cell r="EW105">
            <v>8</v>
          </cell>
          <cell r="EX105">
            <v>8</v>
          </cell>
          <cell r="EY105">
            <v>8</v>
          </cell>
          <cell r="EZ105">
            <v>8</v>
          </cell>
          <cell r="FA105">
            <v>8</v>
          </cell>
          <cell r="FB105">
            <v>8</v>
          </cell>
          <cell r="FC105">
            <v>8</v>
          </cell>
          <cell r="FD105">
            <v>8</v>
          </cell>
          <cell r="FE105">
            <v>8</v>
          </cell>
          <cell r="FF105">
            <v>8</v>
          </cell>
          <cell r="FG105">
            <v>8</v>
          </cell>
          <cell r="FH105">
            <v>8</v>
          </cell>
          <cell r="FI105">
            <v>8</v>
          </cell>
          <cell r="FJ105">
            <v>8</v>
          </cell>
          <cell r="FK105">
            <v>8</v>
          </cell>
          <cell r="FL105">
            <v>8</v>
          </cell>
          <cell r="FM105">
            <v>8</v>
          </cell>
          <cell r="FN105">
            <v>8</v>
          </cell>
          <cell r="FO105">
            <v>8</v>
          </cell>
          <cell r="FP105">
            <v>8</v>
          </cell>
          <cell r="FQ105">
            <v>8</v>
          </cell>
          <cell r="FR105">
            <v>8</v>
          </cell>
          <cell r="FS105">
            <v>8</v>
          </cell>
          <cell r="FT105">
            <v>8</v>
          </cell>
          <cell r="FU105">
            <v>8</v>
          </cell>
          <cell r="FV105">
            <v>8</v>
          </cell>
          <cell r="FW105">
            <v>8</v>
          </cell>
          <cell r="FX105">
            <v>8</v>
          </cell>
          <cell r="FY105">
            <v>8</v>
          </cell>
          <cell r="FZ105">
            <v>8</v>
          </cell>
          <cell r="GA105">
            <v>8</v>
          </cell>
          <cell r="GB105">
            <v>8</v>
          </cell>
          <cell r="GC105">
            <v>8</v>
          </cell>
          <cell r="GD105">
            <v>8</v>
          </cell>
          <cell r="GE105">
            <v>8</v>
          </cell>
          <cell r="GF105">
            <v>8</v>
          </cell>
          <cell r="GG105">
            <v>8</v>
          </cell>
          <cell r="GH105">
            <v>8</v>
          </cell>
          <cell r="GI105">
            <v>8</v>
          </cell>
          <cell r="GJ105">
            <v>8</v>
          </cell>
          <cell r="GK105">
            <v>8</v>
          </cell>
          <cell r="GL105">
            <v>8</v>
          </cell>
          <cell r="GM105">
            <v>8</v>
          </cell>
          <cell r="GN105">
            <v>8</v>
          </cell>
          <cell r="GO105">
            <v>8</v>
          </cell>
          <cell r="GP105">
            <v>8</v>
          </cell>
          <cell r="GQ105">
            <v>8</v>
          </cell>
          <cell r="GR105">
            <v>8</v>
          </cell>
          <cell r="GS105">
            <v>8</v>
          </cell>
          <cell r="GT105">
            <v>8</v>
          </cell>
          <cell r="GU105">
            <v>8</v>
          </cell>
          <cell r="GV105">
            <v>8</v>
          </cell>
          <cell r="GW105">
            <v>8</v>
          </cell>
        </row>
        <row r="106">
          <cell r="A106" t="str">
            <v>OLIFEI OV</v>
          </cell>
          <cell r="B106">
            <v>23.18</v>
          </cell>
          <cell r="C106" t="str">
            <v>2019 1</v>
          </cell>
          <cell r="D106">
            <v>43466</v>
          </cell>
          <cell r="E106">
            <v>1684</v>
          </cell>
          <cell r="F106" t="str">
            <v>SÚM samningar - Árið 2018   OV 19,49 kr/kg og fl.jöfn. 36,48 kr/kg. Skv. Tölvupósti frá ÓK 27.02.2019</v>
          </cell>
          <cell r="AV106" t="str">
            <v>PLAOFL OV</v>
          </cell>
          <cell r="AW106">
            <v>0.7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</row>
        <row r="107">
          <cell r="A107" t="str">
            <v>RAF5LI AN</v>
          </cell>
          <cell r="B107">
            <v>50</v>
          </cell>
          <cell r="C107" t="str">
            <v>2019 1</v>
          </cell>
          <cell r="D107">
            <v>43466</v>
          </cell>
          <cell r="E107">
            <v>1683</v>
          </cell>
          <cell r="F107" t="str">
            <v>Hækkað endurgjald vegna betri vinnslu hjá viðurkenndum raftækjaendurvinnsluaðilum. Ákv. Á stjórnarfundi nr. 264 5.2.2019. T.póstur 6.2.2019</v>
          </cell>
          <cell r="AV107" t="str">
            <v>PLASEK AN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</row>
        <row r="108">
          <cell r="A108" t="str">
            <v>RAF5LI EV</v>
          </cell>
          <cell r="B108">
            <v>50</v>
          </cell>
          <cell r="C108" t="str">
            <v>2019 1</v>
          </cell>
          <cell r="D108">
            <v>43466</v>
          </cell>
          <cell r="E108">
            <v>1682</v>
          </cell>
          <cell r="F108" t="str">
            <v>Hækkað endurgjald vegna betri vinnslu hjá viðurkenndum raftækjaendurvinnsluaðilum. Ákv. Á stjórnarfundi nr. 264 5.2.2019. T.póstur 6.2.2019</v>
          </cell>
          <cell r="AV108" t="str">
            <v>PLASEK EE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47</v>
          </cell>
          <cell r="EZ108">
            <v>47</v>
          </cell>
          <cell r="FA108">
            <v>47</v>
          </cell>
          <cell r="FB108">
            <v>47</v>
          </cell>
          <cell r="FC108">
            <v>47</v>
          </cell>
          <cell r="FD108">
            <v>47</v>
          </cell>
          <cell r="FE108">
            <v>47</v>
          </cell>
          <cell r="FF108">
            <v>47</v>
          </cell>
          <cell r="FG108">
            <v>47</v>
          </cell>
          <cell r="FH108">
            <v>47</v>
          </cell>
          <cell r="FI108">
            <v>47</v>
          </cell>
          <cell r="FJ108">
            <v>47</v>
          </cell>
          <cell r="FK108">
            <v>47</v>
          </cell>
          <cell r="FL108">
            <v>47</v>
          </cell>
          <cell r="FM108">
            <v>47</v>
          </cell>
          <cell r="FN108">
            <v>47</v>
          </cell>
          <cell r="FO108">
            <v>47</v>
          </cell>
          <cell r="FP108">
            <v>47</v>
          </cell>
          <cell r="FQ108">
            <v>47</v>
          </cell>
          <cell r="FR108">
            <v>47</v>
          </cell>
          <cell r="FS108">
            <v>47</v>
          </cell>
          <cell r="FT108">
            <v>47</v>
          </cell>
          <cell r="FU108">
            <v>47</v>
          </cell>
          <cell r="FV108">
            <v>47</v>
          </cell>
          <cell r="FW108">
            <v>47</v>
          </cell>
          <cell r="FX108">
            <v>47</v>
          </cell>
          <cell r="FY108">
            <v>47</v>
          </cell>
          <cell r="FZ108">
            <v>47</v>
          </cell>
          <cell r="GA108">
            <v>47</v>
          </cell>
          <cell r="GB108">
            <v>47</v>
          </cell>
          <cell r="GC108">
            <v>47</v>
          </cell>
          <cell r="GD108">
            <v>47</v>
          </cell>
          <cell r="GE108">
            <v>47</v>
          </cell>
          <cell r="GF108">
            <v>47</v>
          </cell>
          <cell r="GG108">
            <v>47</v>
          </cell>
          <cell r="GH108">
            <v>47</v>
          </cell>
          <cell r="GI108">
            <v>47</v>
          </cell>
          <cell r="GJ108">
            <v>47</v>
          </cell>
          <cell r="GK108">
            <v>47</v>
          </cell>
          <cell r="GL108">
            <v>47</v>
          </cell>
          <cell r="GM108">
            <v>47</v>
          </cell>
          <cell r="GN108">
            <v>47</v>
          </cell>
          <cell r="GO108">
            <v>47</v>
          </cell>
          <cell r="GP108">
            <v>47</v>
          </cell>
          <cell r="GQ108">
            <v>47</v>
          </cell>
          <cell r="GR108">
            <v>47</v>
          </cell>
          <cell r="GS108">
            <v>47</v>
          </cell>
          <cell r="GT108">
            <v>47</v>
          </cell>
          <cell r="GU108">
            <v>47</v>
          </cell>
          <cell r="GV108">
            <v>47</v>
          </cell>
          <cell r="GW108">
            <v>47</v>
          </cell>
        </row>
        <row r="109">
          <cell r="A109" t="str">
            <v>RAF5LI OV</v>
          </cell>
          <cell r="B109">
            <v>50</v>
          </cell>
          <cell r="C109" t="str">
            <v>2019 1</v>
          </cell>
          <cell r="D109">
            <v>43466</v>
          </cell>
          <cell r="E109">
            <v>1681</v>
          </cell>
          <cell r="F109" t="str">
            <v>Hækkað endurgjald vegna betri vinnslu hjá viðurkenndum raftækjaendurvinnsluaðilum. Ákv. Á stjórnarfundi nr. 264 5.2.2019. T.póstur 6.2.2019</v>
          </cell>
          <cell r="AV109" t="str">
            <v>PLASEK EV</v>
          </cell>
          <cell r="CH109">
            <v>25</v>
          </cell>
          <cell r="CI109">
            <v>25</v>
          </cell>
          <cell r="CJ109">
            <v>25</v>
          </cell>
          <cell r="CK109">
            <v>25</v>
          </cell>
          <cell r="CL109">
            <v>25</v>
          </cell>
          <cell r="CM109">
            <v>25</v>
          </cell>
          <cell r="CN109">
            <v>25</v>
          </cell>
          <cell r="CO109">
            <v>25</v>
          </cell>
          <cell r="CP109">
            <v>25</v>
          </cell>
          <cell r="CQ109">
            <v>25</v>
          </cell>
          <cell r="CR109">
            <v>25</v>
          </cell>
          <cell r="CS109">
            <v>25</v>
          </cell>
          <cell r="CT109">
            <v>25</v>
          </cell>
          <cell r="CU109">
            <v>25</v>
          </cell>
          <cell r="CV109">
            <v>25</v>
          </cell>
          <cell r="CW109">
            <v>25</v>
          </cell>
          <cell r="CX109">
            <v>25</v>
          </cell>
          <cell r="CY109">
            <v>25</v>
          </cell>
          <cell r="CZ109">
            <v>25</v>
          </cell>
          <cell r="DA109">
            <v>25</v>
          </cell>
          <cell r="DB109">
            <v>25</v>
          </cell>
          <cell r="DC109">
            <v>25</v>
          </cell>
          <cell r="DD109">
            <v>25</v>
          </cell>
          <cell r="DE109">
            <v>25</v>
          </cell>
          <cell r="DF109">
            <v>25</v>
          </cell>
          <cell r="DG109">
            <v>25</v>
          </cell>
          <cell r="DH109">
            <v>25</v>
          </cell>
          <cell r="DI109">
            <v>25</v>
          </cell>
          <cell r="DJ109">
            <v>25</v>
          </cell>
          <cell r="DK109">
            <v>25</v>
          </cell>
          <cell r="DL109">
            <v>25</v>
          </cell>
          <cell r="DM109">
            <v>25</v>
          </cell>
          <cell r="DN109">
            <v>25</v>
          </cell>
          <cell r="DO109">
            <v>25</v>
          </cell>
          <cell r="DP109">
            <v>25</v>
          </cell>
          <cell r="DQ109">
            <v>25</v>
          </cell>
          <cell r="DR109">
            <v>25</v>
          </cell>
          <cell r="DS109">
            <v>25</v>
          </cell>
          <cell r="DT109">
            <v>25</v>
          </cell>
          <cell r="DU109">
            <v>25</v>
          </cell>
          <cell r="DV109">
            <v>25</v>
          </cell>
          <cell r="DW109">
            <v>25</v>
          </cell>
          <cell r="DX109">
            <v>25</v>
          </cell>
          <cell r="DY109">
            <v>25</v>
          </cell>
          <cell r="DZ109">
            <v>25</v>
          </cell>
          <cell r="EA109">
            <v>25</v>
          </cell>
          <cell r="EB109">
            <v>25</v>
          </cell>
          <cell r="EC109">
            <v>25</v>
          </cell>
          <cell r="ED109">
            <v>25</v>
          </cell>
          <cell r="EE109">
            <v>25</v>
          </cell>
          <cell r="EF109">
            <v>25</v>
          </cell>
          <cell r="EG109">
            <v>25</v>
          </cell>
          <cell r="EH109">
            <v>25</v>
          </cell>
          <cell r="EI109">
            <v>25</v>
          </cell>
          <cell r="EJ109">
            <v>25</v>
          </cell>
          <cell r="EK109">
            <v>25</v>
          </cell>
          <cell r="EL109">
            <v>25</v>
          </cell>
          <cell r="EM109">
            <v>25</v>
          </cell>
          <cell r="EN109">
            <v>25</v>
          </cell>
          <cell r="EO109">
            <v>25</v>
          </cell>
          <cell r="EP109">
            <v>25</v>
          </cell>
          <cell r="EQ109">
            <v>25</v>
          </cell>
          <cell r="ER109">
            <v>25</v>
          </cell>
          <cell r="ES109">
            <v>25</v>
          </cell>
          <cell r="ET109">
            <v>25</v>
          </cell>
          <cell r="EU109">
            <v>25</v>
          </cell>
          <cell r="EV109">
            <v>25</v>
          </cell>
          <cell r="EW109">
            <v>25</v>
          </cell>
          <cell r="EX109">
            <v>25</v>
          </cell>
          <cell r="EY109">
            <v>35</v>
          </cell>
          <cell r="EZ109">
            <v>35</v>
          </cell>
          <cell r="FA109">
            <v>35</v>
          </cell>
          <cell r="FB109">
            <v>35</v>
          </cell>
          <cell r="FC109">
            <v>35</v>
          </cell>
          <cell r="FD109">
            <v>35</v>
          </cell>
          <cell r="FE109">
            <v>35</v>
          </cell>
          <cell r="FF109">
            <v>35</v>
          </cell>
          <cell r="FG109">
            <v>35</v>
          </cell>
          <cell r="FH109">
            <v>35</v>
          </cell>
          <cell r="FI109">
            <v>35</v>
          </cell>
          <cell r="FJ109">
            <v>35</v>
          </cell>
          <cell r="FK109">
            <v>35</v>
          </cell>
          <cell r="FL109">
            <v>35</v>
          </cell>
          <cell r="FM109">
            <v>35</v>
          </cell>
          <cell r="FN109">
            <v>35</v>
          </cell>
          <cell r="FO109">
            <v>35</v>
          </cell>
          <cell r="FP109">
            <v>35</v>
          </cell>
          <cell r="FQ109">
            <v>35</v>
          </cell>
          <cell r="FR109">
            <v>35</v>
          </cell>
          <cell r="FS109">
            <v>35</v>
          </cell>
          <cell r="FT109">
            <v>35</v>
          </cell>
          <cell r="FU109">
            <v>35</v>
          </cell>
          <cell r="FV109">
            <v>35</v>
          </cell>
          <cell r="FW109">
            <v>35</v>
          </cell>
          <cell r="FX109">
            <v>35</v>
          </cell>
          <cell r="FY109">
            <v>35</v>
          </cell>
          <cell r="FZ109">
            <v>35</v>
          </cell>
          <cell r="GA109">
            <v>35</v>
          </cell>
          <cell r="GB109">
            <v>35</v>
          </cell>
          <cell r="GC109">
            <v>35</v>
          </cell>
          <cell r="GD109">
            <v>35</v>
          </cell>
          <cell r="GE109">
            <v>35</v>
          </cell>
          <cell r="GF109">
            <v>35</v>
          </cell>
          <cell r="GG109">
            <v>35</v>
          </cell>
          <cell r="GH109">
            <v>35</v>
          </cell>
          <cell r="GI109">
            <v>35</v>
          </cell>
          <cell r="GJ109">
            <v>35</v>
          </cell>
          <cell r="GK109">
            <v>35</v>
          </cell>
          <cell r="GL109">
            <v>35</v>
          </cell>
          <cell r="GM109">
            <v>35</v>
          </cell>
          <cell r="GN109">
            <v>35</v>
          </cell>
          <cell r="GO109">
            <v>35</v>
          </cell>
          <cell r="GP109">
            <v>35</v>
          </cell>
          <cell r="GQ109">
            <v>35</v>
          </cell>
          <cell r="GR109">
            <v>35</v>
          </cell>
          <cell r="GS109">
            <v>35</v>
          </cell>
          <cell r="GT109">
            <v>35</v>
          </cell>
          <cell r="GU109">
            <v>35</v>
          </cell>
          <cell r="GV109">
            <v>35</v>
          </cell>
          <cell r="GW109">
            <v>35</v>
          </cell>
        </row>
        <row r="110">
          <cell r="A110" t="str">
            <v>BSHBRE FO</v>
          </cell>
          <cell r="B110">
            <v>182</v>
          </cell>
          <cell r="C110" t="str">
            <v>2019 1</v>
          </cell>
          <cell r="D110">
            <v>43466</v>
          </cell>
          <cell r="E110">
            <v>1680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V110" t="str">
            <v>PLASEK FR</v>
          </cell>
        </row>
        <row r="111">
          <cell r="A111" t="str">
            <v>FRMEFN FO</v>
          </cell>
          <cell r="B111">
            <v>179</v>
          </cell>
          <cell r="C111" t="str">
            <v>2019 1</v>
          </cell>
          <cell r="D111">
            <v>43466</v>
          </cell>
          <cell r="E111">
            <v>1679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V111" t="str">
            <v>PLASEK OV</v>
          </cell>
          <cell r="CH111">
            <v>25</v>
          </cell>
          <cell r="CI111">
            <v>25</v>
          </cell>
          <cell r="CJ111">
            <v>25</v>
          </cell>
          <cell r="CK111">
            <v>25</v>
          </cell>
          <cell r="CL111">
            <v>25</v>
          </cell>
          <cell r="CM111">
            <v>25</v>
          </cell>
          <cell r="CN111">
            <v>25</v>
          </cell>
          <cell r="CO111">
            <v>25</v>
          </cell>
          <cell r="CP111">
            <v>25</v>
          </cell>
          <cell r="CQ111">
            <v>25</v>
          </cell>
          <cell r="CR111">
            <v>25</v>
          </cell>
          <cell r="CS111">
            <v>25</v>
          </cell>
          <cell r="CT111">
            <v>25</v>
          </cell>
          <cell r="CU111">
            <v>25</v>
          </cell>
          <cell r="CV111">
            <v>25</v>
          </cell>
          <cell r="CW111">
            <v>25</v>
          </cell>
          <cell r="CX111">
            <v>25</v>
          </cell>
          <cell r="CY111">
            <v>25</v>
          </cell>
          <cell r="CZ111">
            <v>25</v>
          </cell>
          <cell r="DA111">
            <v>25</v>
          </cell>
          <cell r="DB111">
            <v>25</v>
          </cell>
          <cell r="DC111">
            <v>25</v>
          </cell>
          <cell r="DD111">
            <v>25</v>
          </cell>
          <cell r="DE111">
            <v>25</v>
          </cell>
          <cell r="DF111">
            <v>25</v>
          </cell>
          <cell r="DG111">
            <v>25</v>
          </cell>
          <cell r="DH111">
            <v>25</v>
          </cell>
          <cell r="DI111">
            <v>25</v>
          </cell>
          <cell r="DJ111">
            <v>25</v>
          </cell>
          <cell r="DK111">
            <v>25</v>
          </cell>
          <cell r="DL111">
            <v>25</v>
          </cell>
          <cell r="DM111">
            <v>25</v>
          </cell>
          <cell r="DN111">
            <v>25</v>
          </cell>
          <cell r="DO111">
            <v>25</v>
          </cell>
          <cell r="DP111">
            <v>25</v>
          </cell>
          <cell r="DQ111">
            <v>25</v>
          </cell>
          <cell r="DR111">
            <v>25</v>
          </cell>
          <cell r="DS111">
            <v>25</v>
          </cell>
          <cell r="DT111">
            <v>25</v>
          </cell>
          <cell r="DU111">
            <v>25</v>
          </cell>
          <cell r="DV111">
            <v>25</v>
          </cell>
          <cell r="DW111">
            <v>25</v>
          </cell>
          <cell r="DX111">
            <v>25</v>
          </cell>
          <cell r="DY111">
            <v>25</v>
          </cell>
          <cell r="DZ111">
            <v>25</v>
          </cell>
          <cell r="EA111">
            <v>25</v>
          </cell>
          <cell r="EB111">
            <v>25</v>
          </cell>
          <cell r="EC111">
            <v>25</v>
          </cell>
          <cell r="ED111">
            <v>25</v>
          </cell>
          <cell r="EE111">
            <v>25</v>
          </cell>
          <cell r="EF111">
            <v>25</v>
          </cell>
          <cell r="EG111">
            <v>25</v>
          </cell>
          <cell r="EH111">
            <v>25</v>
          </cell>
          <cell r="EI111">
            <v>25</v>
          </cell>
          <cell r="EJ111">
            <v>25</v>
          </cell>
          <cell r="EK111">
            <v>25</v>
          </cell>
          <cell r="EL111">
            <v>25</v>
          </cell>
          <cell r="EM111">
            <v>25</v>
          </cell>
          <cell r="EN111">
            <v>25</v>
          </cell>
          <cell r="EO111">
            <v>25</v>
          </cell>
          <cell r="EP111">
            <v>25</v>
          </cell>
          <cell r="EQ111">
            <v>25</v>
          </cell>
          <cell r="ER111">
            <v>25</v>
          </cell>
          <cell r="ES111">
            <v>25</v>
          </cell>
          <cell r="ET111">
            <v>25</v>
          </cell>
          <cell r="EU111">
            <v>25</v>
          </cell>
          <cell r="EV111">
            <v>25</v>
          </cell>
          <cell r="EW111">
            <v>25</v>
          </cell>
          <cell r="EX111">
            <v>25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</row>
        <row r="112">
          <cell r="A112" t="str">
            <v>FRMEFN UM</v>
          </cell>
          <cell r="B112">
            <v>179</v>
          </cell>
          <cell r="C112" t="str">
            <v>2019 1</v>
          </cell>
          <cell r="D112">
            <v>43466</v>
          </cell>
          <cell r="E112">
            <v>1678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V112" t="str">
            <v>PLASPI AN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</row>
        <row r="113">
          <cell r="A113" t="str">
            <v>HALEFN FO</v>
          </cell>
          <cell r="B113">
            <v>390</v>
          </cell>
          <cell r="C113" t="str">
            <v>2019 1</v>
          </cell>
          <cell r="D113">
            <v>43466</v>
          </cell>
          <cell r="E113">
            <v>1677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V113" t="str">
            <v>PLASPI FO</v>
          </cell>
          <cell r="CH113">
            <v>35</v>
          </cell>
          <cell r="CI113">
            <v>35</v>
          </cell>
          <cell r="CJ113">
            <v>35</v>
          </cell>
          <cell r="CK113">
            <v>35</v>
          </cell>
          <cell r="CL113">
            <v>35</v>
          </cell>
          <cell r="CM113">
            <v>35</v>
          </cell>
          <cell r="CN113">
            <v>35</v>
          </cell>
          <cell r="CO113">
            <v>35</v>
          </cell>
          <cell r="CP113">
            <v>35</v>
          </cell>
          <cell r="CQ113">
            <v>35</v>
          </cell>
          <cell r="CR113">
            <v>35</v>
          </cell>
          <cell r="CS113">
            <v>35</v>
          </cell>
          <cell r="CT113">
            <v>35</v>
          </cell>
          <cell r="CU113">
            <v>35</v>
          </cell>
          <cell r="CV113">
            <v>35</v>
          </cell>
          <cell r="CW113">
            <v>35</v>
          </cell>
          <cell r="CX113">
            <v>35</v>
          </cell>
          <cell r="CY113">
            <v>35</v>
          </cell>
          <cell r="CZ113">
            <v>35</v>
          </cell>
          <cell r="DA113">
            <v>35</v>
          </cell>
          <cell r="DB113">
            <v>35</v>
          </cell>
          <cell r="DC113">
            <v>35</v>
          </cell>
          <cell r="DD113">
            <v>35</v>
          </cell>
          <cell r="DE113">
            <v>35</v>
          </cell>
          <cell r="DF113">
            <v>35</v>
          </cell>
          <cell r="DG113">
            <v>35</v>
          </cell>
          <cell r="DH113">
            <v>35</v>
          </cell>
          <cell r="DI113">
            <v>35</v>
          </cell>
          <cell r="DJ113">
            <v>35</v>
          </cell>
          <cell r="DK113">
            <v>35</v>
          </cell>
          <cell r="DL113">
            <v>35</v>
          </cell>
          <cell r="DM113">
            <v>35</v>
          </cell>
          <cell r="DN113">
            <v>35</v>
          </cell>
          <cell r="DO113">
            <v>35</v>
          </cell>
          <cell r="DP113">
            <v>35</v>
          </cell>
          <cell r="DQ113">
            <v>35</v>
          </cell>
          <cell r="DR113">
            <v>35</v>
          </cell>
          <cell r="DS113">
            <v>35</v>
          </cell>
          <cell r="DT113">
            <v>35</v>
          </cell>
          <cell r="DU113">
            <v>35</v>
          </cell>
          <cell r="DV113">
            <v>35</v>
          </cell>
          <cell r="DW113">
            <v>35</v>
          </cell>
          <cell r="DX113">
            <v>35</v>
          </cell>
          <cell r="DY113">
            <v>35</v>
          </cell>
          <cell r="DZ113">
            <v>35</v>
          </cell>
          <cell r="EA113">
            <v>35</v>
          </cell>
          <cell r="EB113">
            <v>35</v>
          </cell>
          <cell r="EC113">
            <v>35</v>
          </cell>
          <cell r="ED113">
            <v>35</v>
          </cell>
          <cell r="EE113">
            <v>35</v>
          </cell>
          <cell r="EF113">
            <v>35</v>
          </cell>
          <cell r="EG113">
            <v>35</v>
          </cell>
          <cell r="EH113">
            <v>35</v>
          </cell>
          <cell r="EI113">
            <v>35</v>
          </cell>
          <cell r="EJ113">
            <v>35</v>
          </cell>
          <cell r="EK113">
            <v>35</v>
          </cell>
          <cell r="EL113">
            <v>35</v>
          </cell>
          <cell r="EM113">
            <v>35</v>
          </cell>
          <cell r="EN113">
            <v>35</v>
          </cell>
          <cell r="EO113">
            <v>35</v>
          </cell>
          <cell r="EP113">
            <v>35</v>
          </cell>
          <cell r="EQ113">
            <v>35</v>
          </cell>
          <cell r="ER113">
            <v>35</v>
          </cell>
          <cell r="ES113">
            <v>35</v>
          </cell>
          <cell r="ET113">
            <v>35</v>
          </cell>
          <cell r="EU113">
            <v>35</v>
          </cell>
          <cell r="EV113">
            <v>35</v>
          </cell>
          <cell r="EW113">
            <v>35</v>
          </cell>
          <cell r="EX113">
            <v>35</v>
          </cell>
          <cell r="EY113">
            <v>35</v>
          </cell>
          <cell r="EZ113">
            <v>35</v>
          </cell>
          <cell r="FA113">
            <v>35</v>
          </cell>
          <cell r="FB113">
            <v>35</v>
          </cell>
          <cell r="FC113">
            <v>35</v>
          </cell>
          <cell r="FD113">
            <v>35</v>
          </cell>
          <cell r="FE113">
            <v>35</v>
          </cell>
          <cell r="FF113">
            <v>35</v>
          </cell>
          <cell r="FG113">
            <v>35</v>
          </cell>
          <cell r="FH113">
            <v>35</v>
          </cell>
          <cell r="FI113">
            <v>35</v>
          </cell>
          <cell r="FJ113">
            <v>35</v>
          </cell>
          <cell r="FK113">
            <v>35</v>
          </cell>
          <cell r="FL113">
            <v>35</v>
          </cell>
          <cell r="FM113">
            <v>35</v>
          </cell>
          <cell r="FN113">
            <v>35</v>
          </cell>
          <cell r="FO113">
            <v>35</v>
          </cell>
          <cell r="FP113">
            <v>35</v>
          </cell>
          <cell r="FQ113">
            <v>35</v>
          </cell>
          <cell r="FR113">
            <v>35</v>
          </cell>
          <cell r="FS113">
            <v>35</v>
          </cell>
          <cell r="FT113">
            <v>35</v>
          </cell>
          <cell r="FU113">
            <v>35</v>
          </cell>
          <cell r="FV113">
            <v>35</v>
          </cell>
          <cell r="FW113">
            <v>35</v>
          </cell>
          <cell r="FX113">
            <v>35</v>
          </cell>
          <cell r="FY113">
            <v>35</v>
          </cell>
          <cell r="FZ113">
            <v>35</v>
          </cell>
          <cell r="GA113">
            <v>35</v>
          </cell>
          <cell r="GB113">
            <v>35</v>
          </cell>
          <cell r="GC113">
            <v>35</v>
          </cell>
          <cell r="GD113">
            <v>35</v>
          </cell>
          <cell r="GE113">
            <v>35</v>
          </cell>
          <cell r="GF113">
            <v>35</v>
          </cell>
          <cell r="GG113">
            <v>35</v>
          </cell>
          <cell r="GH113">
            <v>35</v>
          </cell>
          <cell r="GI113">
            <v>35</v>
          </cell>
          <cell r="GJ113">
            <v>35</v>
          </cell>
          <cell r="GK113">
            <v>35</v>
          </cell>
          <cell r="GL113">
            <v>35</v>
          </cell>
          <cell r="GM113">
            <v>35</v>
          </cell>
          <cell r="GN113">
            <v>35</v>
          </cell>
          <cell r="GO113">
            <v>35</v>
          </cell>
          <cell r="GP113">
            <v>35</v>
          </cell>
          <cell r="GQ113">
            <v>35</v>
          </cell>
          <cell r="GR113">
            <v>35</v>
          </cell>
          <cell r="GS113">
            <v>35</v>
          </cell>
          <cell r="GT113">
            <v>35</v>
          </cell>
          <cell r="GU113">
            <v>35</v>
          </cell>
          <cell r="GV113">
            <v>35</v>
          </cell>
          <cell r="GW113">
            <v>35</v>
          </cell>
        </row>
        <row r="114">
          <cell r="A114" t="str">
            <v>ISOSYA FO</v>
          </cell>
          <cell r="B114">
            <v>248</v>
          </cell>
          <cell r="C114" t="str">
            <v>2019 1</v>
          </cell>
          <cell r="D114">
            <v>43466</v>
          </cell>
          <cell r="E114">
            <v>1676</v>
          </cell>
          <cell r="F114" t="str">
            <v>Skv. ákvörðun á stjórnarfundi nr 263 þann 22.1.18. Hækkað endurgjald vegna hækkunar í Kölku. Einnig leiðrétt vegna launa- og byggingavísitölu. T.póstur 5.2.19</v>
          </cell>
          <cell r="AV114" t="str">
            <v>PLASPI FR</v>
          </cell>
        </row>
        <row r="115">
          <cell r="A115" t="str">
            <v>LEYFOR FO</v>
          </cell>
          <cell r="B115">
            <v>180</v>
          </cell>
          <cell r="C115" t="str">
            <v>2019 1</v>
          </cell>
          <cell r="D115">
            <v>43466</v>
          </cell>
          <cell r="E115">
            <v>1675</v>
          </cell>
          <cell r="F115" t="str">
            <v>Skv. ákvörðun á stjórnarfundi nr 263 þann 22.1.18. Hækkað endurgjald vegna hækkunar í Kölku. Einnig leiðrétt vegna launa- og byggingavísitölu. T.póstur 5.2.19</v>
          </cell>
          <cell r="AV115" t="str">
            <v>PLASPI OV</v>
          </cell>
          <cell r="CH115">
            <v>35</v>
          </cell>
          <cell r="CI115">
            <v>35</v>
          </cell>
          <cell r="CJ115">
            <v>35</v>
          </cell>
          <cell r="CK115">
            <v>35</v>
          </cell>
          <cell r="CL115">
            <v>35</v>
          </cell>
          <cell r="CM115">
            <v>35</v>
          </cell>
          <cell r="CN115">
            <v>35</v>
          </cell>
          <cell r="CO115">
            <v>35</v>
          </cell>
          <cell r="CP115">
            <v>35</v>
          </cell>
          <cell r="CQ115">
            <v>35</v>
          </cell>
          <cell r="CR115">
            <v>35</v>
          </cell>
          <cell r="CS115">
            <v>35</v>
          </cell>
          <cell r="CT115">
            <v>35</v>
          </cell>
          <cell r="CU115">
            <v>35</v>
          </cell>
          <cell r="CV115">
            <v>35</v>
          </cell>
          <cell r="CW115">
            <v>35</v>
          </cell>
          <cell r="CX115">
            <v>35</v>
          </cell>
          <cell r="CY115">
            <v>35</v>
          </cell>
          <cell r="CZ115">
            <v>35</v>
          </cell>
          <cell r="DA115">
            <v>35</v>
          </cell>
          <cell r="DB115">
            <v>35</v>
          </cell>
          <cell r="DC115">
            <v>35</v>
          </cell>
          <cell r="DD115">
            <v>35</v>
          </cell>
          <cell r="DE115">
            <v>35</v>
          </cell>
          <cell r="DF115">
            <v>35</v>
          </cell>
          <cell r="DG115">
            <v>35</v>
          </cell>
          <cell r="DH115">
            <v>35</v>
          </cell>
          <cell r="DI115">
            <v>35</v>
          </cell>
          <cell r="EY115">
            <v>35</v>
          </cell>
        </row>
        <row r="116">
          <cell r="A116" t="str">
            <v>LEYFOR UM</v>
          </cell>
          <cell r="B116">
            <v>180</v>
          </cell>
          <cell r="C116" t="str">
            <v>2019 1</v>
          </cell>
          <cell r="D116">
            <v>43466</v>
          </cell>
          <cell r="E116">
            <v>1674</v>
          </cell>
          <cell r="F116" t="str">
            <v>Skv. ákvörðun á stjórnarfundi nr 263 þann 22.1.18. Hækkað endurgjald vegna hækkunar í Kölku. Einnig leiðrétt vegna launa- og byggingavísitölu. T.póstur 5.2.19</v>
          </cell>
          <cell r="AV116" t="str">
            <v>PLASTI AN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</row>
        <row r="117">
          <cell r="A117" t="str">
            <v>LEYTER AN</v>
          </cell>
          <cell r="B117">
            <v>182</v>
          </cell>
          <cell r="C117" t="str">
            <v>2019 1</v>
          </cell>
          <cell r="D117">
            <v>43466</v>
          </cell>
          <cell r="E117">
            <v>1673</v>
          </cell>
          <cell r="F117" t="str">
            <v>Skv. ákvörðun á stjórnarfundi nr 263 þann 22.1.18. Hækkað endurgjald vegna hækkunar í Kölku. Einnig leiðrétt vegna launa- og byggingavísitölu. T.póstur 5.2.19</v>
          </cell>
          <cell r="AV117" t="str">
            <v>PLASTI EE</v>
          </cell>
          <cell r="AW117">
            <v>20</v>
          </cell>
          <cell r="AX117">
            <v>20</v>
          </cell>
          <cell r="AY117">
            <v>20</v>
          </cell>
          <cell r="AZ117">
            <v>20</v>
          </cell>
          <cell r="BA117">
            <v>20</v>
          </cell>
          <cell r="BB117">
            <v>20</v>
          </cell>
          <cell r="BC117">
            <v>20</v>
          </cell>
          <cell r="BD117">
            <v>20</v>
          </cell>
          <cell r="BE117">
            <v>20</v>
          </cell>
          <cell r="BF117">
            <v>20</v>
          </cell>
          <cell r="BG117">
            <v>20</v>
          </cell>
          <cell r="BH117">
            <v>20</v>
          </cell>
          <cell r="BI117">
            <v>20</v>
          </cell>
          <cell r="BJ117">
            <v>20</v>
          </cell>
          <cell r="BK117">
            <v>20</v>
          </cell>
          <cell r="BL117">
            <v>20</v>
          </cell>
          <cell r="BM117">
            <v>20</v>
          </cell>
          <cell r="BN117">
            <v>20</v>
          </cell>
          <cell r="BO117">
            <v>20</v>
          </cell>
          <cell r="BP117">
            <v>20</v>
          </cell>
          <cell r="BQ117">
            <v>20</v>
          </cell>
          <cell r="BR117">
            <v>20</v>
          </cell>
          <cell r="BS117">
            <v>20</v>
          </cell>
          <cell r="BT117">
            <v>20</v>
          </cell>
          <cell r="BU117">
            <v>20</v>
          </cell>
          <cell r="BV117">
            <v>20</v>
          </cell>
          <cell r="BW117">
            <v>20</v>
          </cell>
          <cell r="BX117">
            <v>20</v>
          </cell>
          <cell r="BY117">
            <v>20</v>
          </cell>
          <cell r="BZ117">
            <v>20</v>
          </cell>
          <cell r="CA117">
            <v>20</v>
          </cell>
          <cell r="CB117">
            <v>20</v>
          </cell>
          <cell r="CC117">
            <v>20</v>
          </cell>
          <cell r="CD117">
            <v>20</v>
          </cell>
          <cell r="CE117">
            <v>20</v>
          </cell>
          <cell r="CF117">
            <v>20</v>
          </cell>
          <cell r="CG117">
            <v>20</v>
          </cell>
          <cell r="CH117">
            <v>25</v>
          </cell>
          <cell r="CI117">
            <v>25</v>
          </cell>
          <cell r="CJ117">
            <v>25</v>
          </cell>
          <cell r="CK117">
            <v>25</v>
          </cell>
          <cell r="CL117">
            <v>25</v>
          </cell>
          <cell r="CM117">
            <v>25</v>
          </cell>
          <cell r="CN117">
            <v>25</v>
          </cell>
          <cell r="CO117">
            <v>25</v>
          </cell>
          <cell r="CP117">
            <v>25</v>
          </cell>
          <cell r="CQ117">
            <v>25</v>
          </cell>
          <cell r="CR117">
            <v>25</v>
          </cell>
          <cell r="CS117">
            <v>25</v>
          </cell>
          <cell r="CT117">
            <v>25</v>
          </cell>
          <cell r="CU117">
            <v>25</v>
          </cell>
          <cell r="CV117">
            <v>25</v>
          </cell>
          <cell r="CW117">
            <v>25</v>
          </cell>
          <cell r="CX117">
            <v>25</v>
          </cell>
          <cell r="CY117">
            <v>25</v>
          </cell>
          <cell r="CZ117">
            <v>25</v>
          </cell>
          <cell r="DA117">
            <v>25</v>
          </cell>
          <cell r="DB117">
            <v>25</v>
          </cell>
          <cell r="DC117">
            <v>25</v>
          </cell>
          <cell r="DD117">
            <v>25</v>
          </cell>
          <cell r="DE117">
            <v>25</v>
          </cell>
          <cell r="DF117">
            <v>25</v>
          </cell>
          <cell r="DG117">
            <v>25</v>
          </cell>
          <cell r="DH117">
            <v>25</v>
          </cell>
          <cell r="DI117">
            <v>25</v>
          </cell>
          <cell r="DJ117">
            <v>25</v>
          </cell>
          <cell r="DK117">
            <v>25</v>
          </cell>
          <cell r="DL117">
            <v>25</v>
          </cell>
          <cell r="DM117">
            <v>25</v>
          </cell>
          <cell r="DN117">
            <v>25</v>
          </cell>
          <cell r="DO117">
            <v>25</v>
          </cell>
          <cell r="DP117">
            <v>25</v>
          </cell>
          <cell r="DQ117">
            <v>25</v>
          </cell>
          <cell r="DR117">
            <v>25</v>
          </cell>
          <cell r="DS117">
            <v>25</v>
          </cell>
          <cell r="DT117">
            <v>25</v>
          </cell>
          <cell r="DU117">
            <v>25</v>
          </cell>
          <cell r="DV117">
            <v>25</v>
          </cell>
          <cell r="DW117">
            <v>25</v>
          </cell>
          <cell r="DX117">
            <v>25</v>
          </cell>
          <cell r="DY117">
            <v>25</v>
          </cell>
          <cell r="DZ117">
            <v>25</v>
          </cell>
          <cell r="EA117">
            <v>25</v>
          </cell>
          <cell r="EB117">
            <v>25</v>
          </cell>
          <cell r="EC117">
            <v>25</v>
          </cell>
          <cell r="ED117">
            <v>25</v>
          </cell>
          <cell r="EE117">
            <v>25</v>
          </cell>
          <cell r="EF117">
            <v>25</v>
          </cell>
          <cell r="EG117">
            <v>25</v>
          </cell>
          <cell r="EH117">
            <v>25</v>
          </cell>
          <cell r="EI117">
            <v>25</v>
          </cell>
          <cell r="EJ117">
            <v>25</v>
          </cell>
          <cell r="EK117">
            <v>25</v>
          </cell>
          <cell r="EL117">
            <v>25</v>
          </cell>
          <cell r="EM117">
            <v>25</v>
          </cell>
          <cell r="EN117">
            <v>25</v>
          </cell>
          <cell r="EO117">
            <v>25</v>
          </cell>
          <cell r="EP117">
            <v>25</v>
          </cell>
          <cell r="EQ117">
            <v>25</v>
          </cell>
          <cell r="ER117">
            <v>25</v>
          </cell>
          <cell r="ES117">
            <v>25</v>
          </cell>
          <cell r="ET117">
            <v>25</v>
          </cell>
          <cell r="EU117">
            <v>25</v>
          </cell>
          <cell r="EV117">
            <v>25</v>
          </cell>
          <cell r="EW117">
            <v>25</v>
          </cell>
          <cell r="EX117">
            <v>25</v>
          </cell>
          <cell r="EY117">
            <v>41</v>
          </cell>
          <cell r="EZ117">
            <v>41</v>
          </cell>
          <cell r="FA117">
            <v>41</v>
          </cell>
          <cell r="FB117">
            <v>41</v>
          </cell>
          <cell r="FC117">
            <v>41</v>
          </cell>
          <cell r="FD117">
            <v>41</v>
          </cell>
          <cell r="FE117">
            <v>41</v>
          </cell>
          <cell r="FF117">
            <v>41</v>
          </cell>
          <cell r="FG117">
            <v>41</v>
          </cell>
          <cell r="FH117">
            <v>41</v>
          </cell>
          <cell r="FI117">
            <v>41</v>
          </cell>
          <cell r="FJ117">
            <v>41</v>
          </cell>
          <cell r="FK117">
            <v>41</v>
          </cell>
          <cell r="FL117">
            <v>41</v>
          </cell>
          <cell r="FM117">
            <v>41</v>
          </cell>
          <cell r="FN117">
            <v>41</v>
          </cell>
          <cell r="FO117">
            <v>41</v>
          </cell>
          <cell r="FP117">
            <v>41</v>
          </cell>
          <cell r="FQ117">
            <v>41</v>
          </cell>
          <cell r="FR117">
            <v>41</v>
          </cell>
          <cell r="FS117">
            <v>41</v>
          </cell>
          <cell r="FT117">
            <v>41</v>
          </cell>
          <cell r="FU117">
            <v>41</v>
          </cell>
          <cell r="FV117">
            <v>41</v>
          </cell>
          <cell r="FW117">
            <v>41</v>
          </cell>
          <cell r="FX117">
            <v>41</v>
          </cell>
          <cell r="FY117">
            <v>41</v>
          </cell>
          <cell r="FZ117">
            <v>41</v>
          </cell>
          <cell r="GA117">
            <v>41</v>
          </cell>
          <cell r="GB117">
            <v>41</v>
          </cell>
          <cell r="GC117">
            <v>41</v>
          </cell>
          <cell r="GD117">
            <v>41</v>
          </cell>
          <cell r="GE117">
            <v>41</v>
          </cell>
          <cell r="GF117">
            <v>41</v>
          </cell>
          <cell r="GG117">
            <v>41</v>
          </cell>
          <cell r="GH117">
            <v>41</v>
          </cell>
          <cell r="GI117">
            <v>41</v>
          </cell>
          <cell r="GJ117">
            <v>41</v>
          </cell>
          <cell r="GK117">
            <v>41</v>
          </cell>
          <cell r="GL117">
            <v>41</v>
          </cell>
          <cell r="GM117">
            <v>41</v>
          </cell>
          <cell r="GN117">
            <v>41</v>
          </cell>
          <cell r="GO117">
            <v>41</v>
          </cell>
          <cell r="GP117">
            <v>41</v>
          </cell>
          <cell r="GQ117">
            <v>41</v>
          </cell>
          <cell r="GR117">
            <v>41</v>
          </cell>
          <cell r="GS117">
            <v>41</v>
          </cell>
          <cell r="GT117">
            <v>41</v>
          </cell>
          <cell r="GU117">
            <v>41</v>
          </cell>
          <cell r="GV117">
            <v>41</v>
          </cell>
          <cell r="GW117">
            <v>41</v>
          </cell>
        </row>
        <row r="118">
          <cell r="A118" t="str">
            <v>LEYTER EV</v>
          </cell>
          <cell r="B118">
            <v>182</v>
          </cell>
          <cell r="C118" t="str">
            <v>2019 1</v>
          </cell>
          <cell r="D118">
            <v>43466</v>
          </cell>
          <cell r="E118">
            <v>1672</v>
          </cell>
          <cell r="F118" t="str">
            <v>Skv. ákvörðun á stjórnarfundi nr 263 þann 22.1.18. Hækkað endurgjald vegna hækkunar í Kölku. Einnig leiðrétt vegna launa- og byggingavísitölu. T.póstur 5.2.19</v>
          </cell>
          <cell r="AV118" t="str">
            <v>PLASTI EV</v>
          </cell>
          <cell r="AW118">
            <v>20</v>
          </cell>
          <cell r="AX118">
            <v>20</v>
          </cell>
          <cell r="AY118">
            <v>20</v>
          </cell>
          <cell r="AZ118">
            <v>20</v>
          </cell>
          <cell r="BA118">
            <v>20</v>
          </cell>
          <cell r="BB118">
            <v>20</v>
          </cell>
          <cell r="BC118">
            <v>20</v>
          </cell>
          <cell r="BD118">
            <v>20</v>
          </cell>
          <cell r="BE118">
            <v>20</v>
          </cell>
          <cell r="BF118">
            <v>20</v>
          </cell>
          <cell r="BG118">
            <v>20</v>
          </cell>
          <cell r="BH118">
            <v>20</v>
          </cell>
          <cell r="BI118">
            <v>20</v>
          </cell>
          <cell r="BJ118">
            <v>20</v>
          </cell>
          <cell r="BK118">
            <v>20</v>
          </cell>
          <cell r="BL118">
            <v>20</v>
          </cell>
          <cell r="BM118">
            <v>20</v>
          </cell>
          <cell r="BN118">
            <v>20</v>
          </cell>
          <cell r="BO118">
            <v>20</v>
          </cell>
          <cell r="BP118">
            <v>20</v>
          </cell>
          <cell r="BQ118">
            <v>20</v>
          </cell>
          <cell r="BR118">
            <v>20</v>
          </cell>
          <cell r="BS118">
            <v>20</v>
          </cell>
          <cell r="BT118">
            <v>20</v>
          </cell>
          <cell r="BU118">
            <v>20</v>
          </cell>
          <cell r="BV118">
            <v>20</v>
          </cell>
          <cell r="BW118">
            <v>20</v>
          </cell>
          <cell r="BX118">
            <v>20</v>
          </cell>
          <cell r="BY118">
            <v>20</v>
          </cell>
          <cell r="BZ118">
            <v>20</v>
          </cell>
          <cell r="CA118">
            <v>20</v>
          </cell>
          <cell r="CB118">
            <v>20</v>
          </cell>
          <cell r="CC118">
            <v>20</v>
          </cell>
          <cell r="CD118">
            <v>20</v>
          </cell>
          <cell r="CE118">
            <v>20</v>
          </cell>
          <cell r="CF118">
            <v>20</v>
          </cell>
          <cell r="CG118">
            <v>20</v>
          </cell>
          <cell r="CH118">
            <v>25</v>
          </cell>
          <cell r="CI118">
            <v>25</v>
          </cell>
          <cell r="CJ118">
            <v>25</v>
          </cell>
          <cell r="CK118">
            <v>25</v>
          </cell>
          <cell r="CL118">
            <v>25</v>
          </cell>
          <cell r="CM118">
            <v>25</v>
          </cell>
          <cell r="CN118">
            <v>25</v>
          </cell>
          <cell r="CO118">
            <v>25</v>
          </cell>
          <cell r="CP118">
            <v>25</v>
          </cell>
          <cell r="CQ118">
            <v>25</v>
          </cell>
          <cell r="CR118">
            <v>25</v>
          </cell>
          <cell r="CS118">
            <v>25</v>
          </cell>
          <cell r="CT118">
            <v>25</v>
          </cell>
          <cell r="CU118">
            <v>25</v>
          </cell>
          <cell r="CV118">
            <v>25</v>
          </cell>
          <cell r="CW118">
            <v>25</v>
          </cell>
          <cell r="CX118">
            <v>25</v>
          </cell>
          <cell r="CY118">
            <v>25</v>
          </cell>
          <cell r="CZ118">
            <v>25</v>
          </cell>
          <cell r="DA118">
            <v>25</v>
          </cell>
          <cell r="DB118">
            <v>25</v>
          </cell>
          <cell r="DC118">
            <v>25</v>
          </cell>
          <cell r="DD118">
            <v>25</v>
          </cell>
          <cell r="DE118">
            <v>25</v>
          </cell>
          <cell r="DF118">
            <v>25</v>
          </cell>
          <cell r="DG118">
            <v>25</v>
          </cell>
          <cell r="DH118">
            <v>25</v>
          </cell>
          <cell r="DI118">
            <v>25</v>
          </cell>
          <cell r="DJ118">
            <v>25</v>
          </cell>
          <cell r="DK118">
            <v>25</v>
          </cell>
          <cell r="DL118">
            <v>25</v>
          </cell>
          <cell r="DM118">
            <v>25</v>
          </cell>
          <cell r="DN118">
            <v>25</v>
          </cell>
          <cell r="DO118">
            <v>25</v>
          </cell>
          <cell r="DP118">
            <v>25</v>
          </cell>
          <cell r="DQ118">
            <v>25</v>
          </cell>
          <cell r="DR118">
            <v>25</v>
          </cell>
          <cell r="DS118">
            <v>25</v>
          </cell>
          <cell r="DT118">
            <v>25</v>
          </cell>
          <cell r="DU118">
            <v>25</v>
          </cell>
          <cell r="DV118">
            <v>25</v>
          </cell>
          <cell r="DW118">
            <v>25</v>
          </cell>
          <cell r="DX118">
            <v>25</v>
          </cell>
          <cell r="DY118">
            <v>25</v>
          </cell>
          <cell r="DZ118">
            <v>25</v>
          </cell>
          <cell r="EA118">
            <v>25</v>
          </cell>
          <cell r="EB118">
            <v>25</v>
          </cell>
          <cell r="EC118">
            <v>25</v>
          </cell>
          <cell r="ED118">
            <v>25</v>
          </cell>
          <cell r="EE118">
            <v>25</v>
          </cell>
          <cell r="EF118">
            <v>25</v>
          </cell>
          <cell r="EG118">
            <v>25</v>
          </cell>
          <cell r="EH118">
            <v>25</v>
          </cell>
          <cell r="EI118">
            <v>25</v>
          </cell>
          <cell r="EJ118">
            <v>25</v>
          </cell>
          <cell r="EK118">
            <v>25</v>
          </cell>
          <cell r="EL118">
            <v>25</v>
          </cell>
          <cell r="EM118">
            <v>25</v>
          </cell>
          <cell r="EN118">
            <v>25</v>
          </cell>
          <cell r="EO118">
            <v>25</v>
          </cell>
          <cell r="EP118">
            <v>25</v>
          </cell>
          <cell r="EQ118">
            <v>25</v>
          </cell>
          <cell r="ER118">
            <v>25</v>
          </cell>
          <cell r="ES118">
            <v>25</v>
          </cell>
          <cell r="ET118">
            <v>25</v>
          </cell>
          <cell r="EU118">
            <v>25</v>
          </cell>
          <cell r="EV118">
            <v>25</v>
          </cell>
          <cell r="EW118">
            <v>25</v>
          </cell>
          <cell r="EX118">
            <v>25</v>
          </cell>
          <cell r="EY118">
            <v>30</v>
          </cell>
          <cell r="EZ118">
            <v>30</v>
          </cell>
          <cell r="FA118">
            <v>30</v>
          </cell>
          <cell r="FB118">
            <v>30</v>
          </cell>
          <cell r="FC118">
            <v>30</v>
          </cell>
          <cell r="FD118">
            <v>30</v>
          </cell>
          <cell r="FE118">
            <v>30</v>
          </cell>
          <cell r="FF118">
            <v>30</v>
          </cell>
          <cell r="FG118">
            <v>30</v>
          </cell>
          <cell r="FH118">
            <v>30</v>
          </cell>
          <cell r="FI118">
            <v>30</v>
          </cell>
          <cell r="FJ118">
            <v>30</v>
          </cell>
          <cell r="FK118">
            <v>30</v>
          </cell>
          <cell r="FL118">
            <v>30</v>
          </cell>
          <cell r="FM118">
            <v>30</v>
          </cell>
          <cell r="FN118">
            <v>30</v>
          </cell>
          <cell r="FO118">
            <v>30</v>
          </cell>
          <cell r="FP118">
            <v>30</v>
          </cell>
          <cell r="FQ118">
            <v>30</v>
          </cell>
          <cell r="FR118">
            <v>30</v>
          </cell>
          <cell r="FS118">
            <v>30</v>
          </cell>
          <cell r="FT118">
            <v>30</v>
          </cell>
          <cell r="FU118">
            <v>30</v>
          </cell>
          <cell r="FV118">
            <v>30</v>
          </cell>
          <cell r="FW118">
            <v>30</v>
          </cell>
          <cell r="FX118">
            <v>30</v>
          </cell>
          <cell r="FY118">
            <v>30</v>
          </cell>
          <cell r="FZ118">
            <v>30</v>
          </cell>
          <cell r="GA118">
            <v>30</v>
          </cell>
          <cell r="GB118">
            <v>30</v>
          </cell>
          <cell r="GC118">
            <v>30</v>
          </cell>
          <cell r="GD118">
            <v>30</v>
          </cell>
          <cell r="GE118">
            <v>30</v>
          </cell>
          <cell r="GF118">
            <v>30</v>
          </cell>
          <cell r="GG118">
            <v>30</v>
          </cell>
          <cell r="GH118">
            <v>30</v>
          </cell>
          <cell r="GI118">
            <v>30</v>
          </cell>
          <cell r="GJ118">
            <v>30</v>
          </cell>
          <cell r="GK118">
            <v>30</v>
          </cell>
          <cell r="GL118">
            <v>30</v>
          </cell>
          <cell r="GM118">
            <v>30</v>
          </cell>
          <cell r="GN118">
            <v>30</v>
          </cell>
          <cell r="GO118">
            <v>30</v>
          </cell>
          <cell r="GP118">
            <v>30</v>
          </cell>
          <cell r="GQ118">
            <v>30</v>
          </cell>
          <cell r="GR118">
            <v>30</v>
          </cell>
          <cell r="GS118">
            <v>30</v>
          </cell>
          <cell r="GT118">
            <v>30</v>
          </cell>
          <cell r="GU118">
            <v>30</v>
          </cell>
          <cell r="GV118">
            <v>30</v>
          </cell>
          <cell r="GW118">
            <v>30</v>
          </cell>
        </row>
        <row r="119">
          <cell r="A119" t="str">
            <v>LEYTER FO</v>
          </cell>
          <cell r="B119">
            <v>182</v>
          </cell>
          <cell r="C119" t="str">
            <v>2019 1</v>
          </cell>
          <cell r="D119">
            <v>43466</v>
          </cell>
          <cell r="E119">
            <v>1671</v>
          </cell>
          <cell r="F119" t="str">
            <v>Skv. ákvörðun á stjórnarfundi nr 263 þann 22.1.18. Hækkað endurgjald vegna hækkunar í Kölku. Einnig leiðrétt vegna launa- og byggingavísitölu. T.póstur 5.2.19</v>
          </cell>
          <cell r="AV119" t="str">
            <v>PLASTI FR</v>
          </cell>
        </row>
        <row r="120">
          <cell r="A120" t="str">
            <v>LEYTER UM</v>
          </cell>
          <cell r="B120">
            <v>182</v>
          </cell>
          <cell r="C120" t="str">
            <v>2019 1</v>
          </cell>
          <cell r="D120">
            <v>43466</v>
          </cell>
          <cell r="E120">
            <v>1670</v>
          </cell>
          <cell r="F120" t="str">
            <v>Skv. ákvörðun á stjórnarfundi nr 263 þann 22.1.18. Hækkað endurgjald vegna hækkunar í Kölku. Einnig leiðrétt vegna launa- og byggingavísitölu. T.póstur 5.2.19</v>
          </cell>
          <cell r="AV120" t="str">
            <v>PLASTI OV</v>
          </cell>
          <cell r="AW120">
            <v>20</v>
          </cell>
          <cell r="AX120">
            <v>20</v>
          </cell>
          <cell r="AY120">
            <v>20</v>
          </cell>
          <cell r="AZ120">
            <v>20</v>
          </cell>
          <cell r="BA120">
            <v>20</v>
          </cell>
          <cell r="BB120">
            <v>20</v>
          </cell>
          <cell r="BC120">
            <v>20</v>
          </cell>
          <cell r="BD120">
            <v>20</v>
          </cell>
          <cell r="BE120">
            <v>20</v>
          </cell>
          <cell r="BF120">
            <v>20</v>
          </cell>
          <cell r="BG120">
            <v>20</v>
          </cell>
          <cell r="BH120">
            <v>20</v>
          </cell>
          <cell r="BI120">
            <v>20</v>
          </cell>
          <cell r="BJ120">
            <v>20</v>
          </cell>
          <cell r="BK120">
            <v>20</v>
          </cell>
          <cell r="BL120">
            <v>20</v>
          </cell>
          <cell r="BM120">
            <v>20</v>
          </cell>
          <cell r="BN120">
            <v>20</v>
          </cell>
          <cell r="BO120">
            <v>20</v>
          </cell>
          <cell r="BP120">
            <v>20</v>
          </cell>
          <cell r="BQ120">
            <v>20</v>
          </cell>
          <cell r="BR120">
            <v>20</v>
          </cell>
          <cell r="BS120">
            <v>20</v>
          </cell>
          <cell r="BT120">
            <v>20</v>
          </cell>
          <cell r="BU120">
            <v>20</v>
          </cell>
          <cell r="BV120">
            <v>20</v>
          </cell>
          <cell r="BW120">
            <v>20</v>
          </cell>
          <cell r="BX120">
            <v>20</v>
          </cell>
          <cell r="BY120">
            <v>20</v>
          </cell>
          <cell r="BZ120">
            <v>20</v>
          </cell>
          <cell r="CA120">
            <v>20</v>
          </cell>
          <cell r="CB120">
            <v>20</v>
          </cell>
          <cell r="CC120">
            <v>20</v>
          </cell>
          <cell r="CD120">
            <v>20</v>
          </cell>
          <cell r="CE120">
            <v>20</v>
          </cell>
          <cell r="CF120">
            <v>20</v>
          </cell>
          <cell r="CG120">
            <v>20</v>
          </cell>
          <cell r="CH120">
            <v>25</v>
          </cell>
          <cell r="CI120">
            <v>25</v>
          </cell>
          <cell r="CJ120">
            <v>25</v>
          </cell>
          <cell r="CK120">
            <v>25</v>
          </cell>
          <cell r="CL120">
            <v>25</v>
          </cell>
          <cell r="CM120">
            <v>25</v>
          </cell>
          <cell r="CN120">
            <v>25</v>
          </cell>
          <cell r="CO120">
            <v>25</v>
          </cell>
          <cell r="CP120">
            <v>25</v>
          </cell>
          <cell r="CQ120">
            <v>25</v>
          </cell>
          <cell r="CR120">
            <v>25</v>
          </cell>
          <cell r="CS120">
            <v>25</v>
          </cell>
          <cell r="CT120">
            <v>25</v>
          </cell>
          <cell r="CU120">
            <v>25</v>
          </cell>
          <cell r="CV120">
            <v>25</v>
          </cell>
          <cell r="CW120">
            <v>25</v>
          </cell>
          <cell r="CX120">
            <v>25</v>
          </cell>
          <cell r="CY120">
            <v>25</v>
          </cell>
          <cell r="CZ120">
            <v>25</v>
          </cell>
          <cell r="DA120">
            <v>25</v>
          </cell>
          <cell r="DB120">
            <v>25</v>
          </cell>
          <cell r="DC120">
            <v>25</v>
          </cell>
          <cell r="DD120">
            <v>25</v>
          </cell>
          <cell r="DE120">
            <v>25</v>
          </cell>
          <cell r="DF120">
            <v>25</v>
          </cell>
          <cell r="DG120">
            <v>25</v>
          </cell>
          <cell r="DH120">
            <v>25</v>
          </cell>
          <cell r="DI120">
            <v>25</v>
          </cell>
          <cell r="DJ120">
            <v>25</v>
          </cell>
          <cell r="DK120">
            <v>25</v>
          </cell>
          <cell r="DL120">
            <v>25</v>
          </cell>
          <cell r="DM120">
            <v>25</v>
          </cell>
          <cell r="DN120">
            <v>25</v>
          </cell>
          <cell r="DO120">
            <v>25</v>
          </cell>
          <cell r="DP120">
            <v>25</v>
          </cell>
          <cell r="DQ120">
            <v>25</v>
          </cell>
          <cell r="DR120">
            <v>25</v>
          </cell>
          <cell r="DS120">
            <v>25</v>
          </cell>
          <cell r="DT120">
            <v>25</v>
          </cell>
          <cell r="DU120">
            <v>25</v>
          </cell>
          <cell r="DV120">
            <v>25</v>
          </cell>
          <cell r="DW120">
            <v>25</v>
          </cell>
          <cell r="DX120">
            <v>25</v>
          </cell>
          <cell r="DY120">
            <v>25</v>
          </cell>
          <cell r="DZ120">
            <v>25</v>
          </cell>
          <cell r="EA120">
            <v>25</v>
          </cell>
          <cell r="EB120">
            <v>25</v>
          </cell>
          <cell r="EC120">
            <v>25</v>
          </cell>
          <cell r="ED120">
            <v>25</v>
          </cell>
          <cell r="EE120">
            <v>25</v>
          </cell>
          <cell r="EF120">
            <v>25</v>
          </cell>
          <cell r="EG120">
            <v>25</v>
          </cell>
          <cell r="EH120">
            <v>25</v>
          </cell>
          <cell r="EI120">
            <v>25</v>
          </cell>
          <cell r="EJ120">
            <v>25</v>
          </cell>
          <cell r="EK120">
            <v>25</v>
          </cell>
          <cell r="EL120">
            <v>25</v>
          </cell>
          <cell r="EM120">
            <v>25</v>
          </cell>
          <cell r="EN120">
            <v>25</v>
          </cell>
          <cell r="EO120">
            <v>25</v>
          </cell>
          <cell r="EP120">
            <v>25</v>
          </cell>
          <cell r="EQ120">
            <v>25</v>
          </cell>
          <cell r="ER120">
            <v>25</v>
          </cell>
          <cell r="ES120">
            <v>25</v>
          </cell>
          <cell r="ET120">
            <v>25</v>
          </cell>
          <cell r="EU120">
            <v>25</v>
          </cell>
          <cell r="EV120">
            <v>25</v>
          </cell>
          <cell r="EW120">
            <v>25</v>
          </cell>
          <cell r="EX120">
            <v>25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</row>
        <row r="121">
          <cell r="A121" t="str">
            <v>MALING FO</v>
          </cell>
          <cell r="B121">
            <v>193</v>
          </cell>
          <cell r="C121" t="str">
            <v>2019 1</v>
          </cell>
          <cell r="D121">
            <v>43466</v>
          </cell>
          <cell r="E121">
            <v>1669</v>
          </cell>
          <cell r="F121" t="str">
            <v>Skv. ákvörðun á stjórnarfundi nr 263 þann 22.1.18. Hækkað endurgjald vegna hækkunar í Kölku. Einnig leiðrétt vegna launa- og byggingavísitölu. T.póstur 5.2.19</v>
          </cell>
          <cell r="AV121" t="str">
            <v>PREHRE OV</v>
          </cell>
          <cell r="AW121">
            <v>120</v>
          </cell>
          <cell r="AX121">
            <v>120</v>
          </cell>
          <cell r="AY121">
            <v>120</v>
          </cell>
          <cell r="AZ121">
            <v>120</v>
          </cell>
          <cell r="BA121">
            <v>120</v>
          </cell>
          <cell r="BB121">
            <v>120</v>
          </cell>
          <cell r="BC121">
            <v>120</v>
          </cell>
          <cell r="BD121">
            <v>127</v>
          </cell>
          <cell r="BE121">
            <v>127</v>
          </cell>
          <cell r="BF121">
            <v>127</v>
          </cell>
          <cell r="BG121">
            <v>127</v>
          </cell>
          <cell r="BH121">
            <v>127</v>
          </cell>
          <cell r="BI121">
            <v>127</v>
          </cell>
        </row>
        <row r="122">
          <cell r="A122" t="str">
            <v>MALING UM</v>
          </cell>
          <cell r="B122">
            <v>193</v>
          </cell>
          <cell r="C122" t="str">
            <v>2019 1</v>
          </cell>
          <cell r="D122">
            <v>43466</v>
          </cell>
          <cell r="E122">
            <v>1668</v>
          </cell>
          <cell r="F122" t="str">
            <v>Skv. ákvörðun á stjórnarfundi nr 263 þann 22.1.18. Hækkað endurgjald vegna hækkunar í Kölku. Einnig leiðrétt vegna launa- og byggingavísitölu. T.póstur 5.2.19</v>
          </cell>
          <cell r="AV122" t="str">
            <v>PREHRE AN</v>
          </cell>
          <cell r="AW122">
            <v>120</v>
          </cell>
          <cell r="AX122">
            <v>120</v>
          </cell>
          <cell r="AY122">
            <v>120</v>
          </cell>
          <cell r="AZ122">
            <v>120</v>
          </cell>
          <cell r="BA122">
            <v>120</v>
          </cell>
          <cell r="BB122">
            <v>120</v>
          </cell>
          <cell r="BC122">
            <v>120</v>
          </cell>
          <cell r="BD122">
            <v>127</v>
          </cell>
          <cell r="BE122">
            <v>127</v>
          </cell>
          <cell r="BF122">
            <v>127</v>
          </cell>
          <cell r="BG122">
            <v>127</v>
          </cell>
          <cell r="BH122">
            <v>127</v>
          </cell>
          <cell r="BI122">
            <v>127</v>
          </cell>
        </row>
        <row r="123">
          <cell r="A123" t="str">
            <v>MALKIT FO</v>
          </cell>
          <cell r="B123">
            <v>217</v>
          </cell>
          <cell r="C123" t="str">
            <v>2019 1</v>
          </cell>
          <cell r="D123">
            <v>43466</v>
          </cell>
          <cell r="E123">
            <v>1667</v>
          </cell>
          <cell r="F123" t="str">
            <v>Skv. ákvörðun á stjórnarfundi nr 263 þann 22.1.18. Hækkað endurgjald vegna hækkunar í Kölku. Einnig leiðrétt vegna launa- og byggingavísitölu. T.póstur 5.2.19</v>
          </cell>
          <cell r="AV123" t="str">
            <v>PREHRE FR</v>
          </cell>
        </row>
        <row r="124">
          <cell r="A124" t="str">
            <v>MALKIT UM</v>
          </cell>
          <cell r="B124">
            <v>217</v>
          </cell>
          <cell r="C124" t="str">
            <v>2019 1</v>
          </cell>
          <cell r="D124">
            <v>43466</v>
          </cell>
          <cell r="E124">
            <v>1666</v>
          </cell>
          <cell r="F124" t="str">
            <v>Skv. ákvörðun á stjórnarfundi nr 263 þann 22.1.18. Hækkað endurgjald vegna hækkunar í Kölku. Einnig leiðrétt vegna launa- og byggingavísitölu. T.póstur 5.2.19</v>
          </cell>
          <cell r="AV124" t="str">
            <v>PRELIT OV</v>
          </cell>
          <cell r="AW124">
            <v>139</v>
          </cell>
          <cell r="AX124">
            <v>139</v>
          </cell>
          <cell r="AY124">
            <v>139</v>
          </cell>
          <cell r="AZ124">
            <v>139</v>
          </cell>
          <cell r="BA124">
            <v>139</v>
          </cell>
          <cell r="BB124">
            <v>139</v>
          </cell>
          <cell r="BC124">
            <v>139</v>
          </cell>
        </row>
        <row r="125">
          <cell r="A125" t="str">
            <v>OLIRYD FO</v>
          </cell>
          <cell r="B125">
            <v>229</v>
          </cell>
          <cell r="C125" t="str">
            <v>2019 1</v>
          </cell>
          <cell r="D125">
            <v>43466</v>
          </cell>
          <cell r="E125">
            <v>1665</v>
          </cell>
          <cell r="F125" t="str">
            <v>Skv. ákvörðun á stjórnarfundi nr 263 þann 22.1.18. Hækkað endurgjald vegna hækkunar í Kölku. Einnig leiðrétt vegna launa- og byggingavísitölu. T.póstur 5.2.19</v>
          </cell>
          <cell r="AV125" t="str">
            <v>PRELIT FU</v>
          </cell>
        </row>
        <row r="126">
          <cell r="A126" t="str">
            <v>OLIRYD UM</v>
          </cell>
          <cell r="B126">
            <v>229</v>
          </cell>
          <cell r="C126" t="str">
            <v>2019 1</v>
          </cell>
          <cell r="D126">
            <v>43466</v>
          </cell>
          <cell r="E126">
            <v>1664</v>
          </cell>
          <cell r="F126" t="str">
            <v>Skv. ákvörðun á stjórnarfundi nr 263 þann 22.1.18. Hækkað endurgjald vegna hækkunar í Kölku. Einnig leiðrétt vegna launa- og byggingavísitölu. T.póstur 5.2.19</v>
          </cell>
          <cell r="AV126" t="str">
            <v>PRELIT FR</v>
          </cell>
        </row>
        <row r="127">
          <cell r="A127" t="str">
            <v>OLISMU FO</v>
          </cell>
          <cell r="B127">
            <v>110</v>
          </cell>
          <cell r="C127" t="str">
            <v>2019 1</v>
          </cell>
          <cell r="D127">
            <v>43466</v>
          </cell>
          <cell r="E127">
            <v>1663</v>
          </cell>
          <cell r="F127" t="str">
            <v>Skv. ákvörðun á stjórnarfundi nr 263 þann 22.1.18. Hækkað endurgjald vegna hækkunar í Kölku. Einnig leiðrétt vegna launa- og byggingavísitölu. T.póstur 5.2.19</v>
          </cell>
          <cell r="AV127" t="str">
            <v>PRELIT FO</v>
          </cell>
          <cell r="BD127">
            <v>146</v>
          </cell>
          <cell r="BE127">
            <v>146</v>
          </cell>
          <cell r="BF127">
            <v>146</v>
          </cell>
          <cell r="BG127">
            <v>146</v>
          </cell>
          <cell r="BH127">
            <v>146</v>
          </cell>
          <cell r="BI127">
            <v>146</v>
          </cell>
          <cell r="BJ127">
            <v>146</v>
          </cell>
          <cell r="BK127">
            <v>146</v>
          </cell>
          <cell r="BL127">
            <v>146</v>
          </cell>
          <cell r="BM127">
            <v>146</v>
          </cell>
          <cell r="BN127">
            <v>146</v>
          </cell>
          <cell r="BO127">
            <v>146</v>
          </cell>
          <cell r="BP127">
            <v>146</v>
          </cell>
          <cell r="BQ127">
            <v>146</v>
          </cell>
          <cell r="BR127">
            <v>146</v>
          </cell>
          <cell r="BS127">
            <v>146</v>
          </cell>
          <cell r="BT127">
            <v>146</v>
          </cell>
          <cell r="BU127">
            <v>146</v>
          </cell>
          <cell r="BV127">
            <v>146</v>
          </cell>
          <cell r="BW127">
            <v>146</v>
          </cell>
          <cell r="BX127">
            <v>146</v>
          </cell>
          <cell r="BY127">
            <v>146</v>
          </cell>
          <cell r="BZ127">
            <v>146</v>
          </cell>
          <cell r="CA127">
            <v>146</v>
          </cell>
          <cell r="CB127">
            <v>146</v>
          </cell>
          <cell r="CC127">
            <v>146</v>
          </cell>
          <cell r="CD127">
            <v>146</v>
          </cell>
          <cell r="CE127">
            <v>146</v>
          </cell>
          <cell r="CF127">
            <v>146</v>
          </cell>
          <cell r="CG127">
            <v>146</v>
          </cell>
          <cell r="CH127">
            <v>151</v>
          </cell>
          <cell r="CI127">
            <v>151</v>
          </cell>
          <cell r="CJ127">
            <v>151</v>
          </cell>
          <cell r="CK127">
            <v>151</v>
          </cell>
          <cell r="CL127">
            <v>151</v>
          </cell>
          <cell r="CM127">
            <v>151</v>
          </cell>
          <cell r="CN127">
            <v>151</v>
          </cell>
          <cell r="CO127">
            <v>151</v>
          </cell>
          <cell r="CP127">
            <v>151</v>
          </cell>
          <cell r="CQ127">
            <v>151</v>
          </cell>
          <cell r="CR127">
            <v>151</v>
          </cell>
          <cell r="CS127">
            <v>151</v>
          </cell>
          <cell r="CT127">
            <v>151</v>
          </cell>
          <cell r="CU127">
            <v>151</v>
          </cell>
          <cell r="CV127">
            <v>151</v>
          </cell>
          <cell r="CW127">
            <v>162</v>
          </cell>
          <cell r="CX127">
            <v>162</v>
          </cell>
          <cell r="CY127">
            <v>162</v>
          </cell>
          <cell r="CZ127">
            <v>166</v>
          </cell>
          <cell r="DA127">
            <v>166</v>
          </cell>
          <cell r="DB127">
            <v>166</v>
          </cell>
          <cell r="DC127">
            <v>166</v>
          </cell>
          <cell r="DD127">
            <v>166</v>
          </cell>
          <cell r="DE127">
            <v>166</v>
          </cell>
          <cell r="DF127">
            <v>166</v>
          </cell>
          <cell r="DG127">
            <v>166</v>
          </cell>
          <cell r="DH127">
            <v>166</v>
          </cell>
          <cell r="DI127">
            <v>166</v>
          </cell>
          <cell r="DJ127">
            <v>174</v>
          </cell>
          <cell r="DK127">
            <v>174</v>
          </cell>
          <cell r="DL127">
            <v>174</v>
          </cell>
          <cell r="DM127">
            <v>174</v>
          </cell>
          <cell r="DN127">
            <v>174</v>
          </cell>
          <cell r="DO127">
            <v>174</v>
          </cell>
          <cell r="DP127">
            <v>174</v>
          </cell>
          <cell r="DQ127">
            <v>174</v>
          </cell>
          <cell r="DR127">
            <v>185</v>
          </cell>
          <cell r="DS127">
            <v>185</v>
          </cell>
          <cell r="DT127">
            <v>185</v>
          </cell>
          <cell r="DU127">
            <v>185</v>
          </cell>
          <cell r="DV127">
            <v>185</v>
          </cell>
          <cell r="DW127">
            <v>185</v>
          </cell>
          <cell r="DX127">
            <v>185</v>
          </cell>
          <cell r="DY127">
            <v>185</v>
          </cell>
          <cell r="DZ127">
            <v>185</v>
          </cell>
          <cell r="EA127">
            <v>185</v>
          </cell>
          <cell r="EB127">
            <v>185</v>
          </cell>
          <cell r="EC127">
            <v>185</v>
          </cell>
          <cell r="ED127">
            <v>190</v>
          </cell>
          <cell r="EE127">
            <v>190</v>
          </cell>
          <cell r="EF127">
            <v>190</v>
          </cell>
          <cell r="EG127">
            <v>190</v>
          </cell>
          <cell r="EH127">
            <v>190</v>
          </cell>
          <cell r="EI127">
            <v>190</v>
          </cell>
          <cell r="EJ127">
            <v>190</v>
          </cell>
          <cell r="EK127">
            <v>190</v>
          </cell>
          <cell r="EL127">
            <v>190</v>
          </cell>
          <cell r="EM127">
            <v>190</v>
          </cell>
          <cell r="EN127">
            <v>190</v>
          </cell>
          <cell r="EO127">
            <v>190</v>
          </cell>
          <cell r="EP127">
            <v>203</v>
          </cell>
          <cell r="EQ127">
            <v>203</v>
          </cell>
          <cell r="ER127">
            <v>203</v>
          </cell>
          <cell r="ES127">
            <v>203</v>
          </cell>
          <cell r="ET127">
            <v>203</v>
          </cell>
          <cell r="EU127">
            <v>203</v>
          </cell>
          <cell r="EV127">
            <v>203</v>
          </cell>
          <cell r="EW127">
            <v>203</v>
          </cell>
          <cell r="EX127">
            <v>203</v>
          </cell>
          <cell r="EY127">
            <v>203</v>
          </cell>
          <cell r="EZ127">
            <v>203</v>
          </cell>
          <cell r="FA127">
            <v>203</v>
          </cell>
          <cell r="FB127">
            <v>203</v>
          </cell>
          <cell r="FC127">
            <v>203</v>
          </cell>
          <cell r="FD127">
            <v>203</v>
          </cell>
          <cell r="FE127">
            <v>203</v>
          </cell>
          <cell r="FF127">
            <v>203</v>
          </cell>
          <cell r="FG127">
            <v>203</v>
          </cell>
          <cell r="FH127">
            <v>203</v>
          </cell>
          <cell r="FI127">
            <v>203</v>
          </cell>
          <cell r="FJ127">
            <v>203</v>
          </cell>
          <cell r="FK127">
            <v>203</v>
          </cell>
          <cell r="FL127">
            <v>203</v>
          </cell>
          <cell r="FM127">
            <v>203</v>
          </cell>
          <cell r="FN127">
            <v>203</v>
          </cell>
          <cell r="FO127">
            <v>203</v>
          </cell>
          <cell r="FP127">
            <v>203</v>
          </cell>
          <cell r="FQ127">
            <v>203</v>
          </cell>
          <cell r="FR127">
            <v>203</v>
          </cell>
          <cell r="FS127">
            <v>203</v>
          </cell>
          <cell r="FT127">
            <v>203</v>
          </cell>
          <cell r="FU127">
            <v>203</v>
          </cell>
          <cell r="FV127">
            <v>203</v>
          </cell>
          <cell r="FW127">
            <v>203</v>
          </cell>
          <cell r="FX127">
            <v>203</v>
          </cell>
          <cell r="FY127">
            <v>203</v>
          </cell>
          <cell r="FZ127">
            <v>203</v>
          </cell>
          <cell r="GA127">
            <v>203</v>
          </cell>
          <cell r="GB127">
            <v>203</v>
          </cell>
          <cell r="GC127">
            <v>203</v>
          </cell>
          <cell r="GD127">
            <v>203</v>
          </cell>
          <cell r="GE127">
            <v>203</v>
          </cell>
          <cell r="GF127">
            <v>203</v>
          </cell>
          <cell r="GG127">
            <v>203</v>
          </cell>
          <cell r="GH127">
            <v>203</v>
          </cell>
          <cell r="GI127">
            <v>203</v>
          </cell>
          <cell r="GJ127">
            <v>203</v>
          </cell>
          <cell r="GK127">
            <v>203</v>
          </cell>
          <cell r="GL127">
            <v>203</v>
          </cell>
          <cell r="GM127">
            <v>203</v>
          </cell>
          <cell r="GN127">
            <v>203</v>
          </cell>
          <cell r="GO127">
            <v>203</v>
          </cell>
          <cell r="GP127">
            <v>203</v>
          </cell>
          <cell r="GQ127">
            <v>203</v>
          </cell>
          <cell r="GR127">
            <v>203</v>
          </cell>
          <cell r="GS127">
            <v>203</v>
          </cell>
          <cell r="GT127">
            <v>203</v>
          </cell>
          <cell r="GU127">
            <v>203</v>
          </cell>
          <cell r="GV127">
            <v>203</v>
          </cell>
          <cell r="GW127">
            <v>203</v>
          </cell>
        </row>
        <row r="128">
          <cell r="A128" t="str">
            <v>OLISMU UM</v>
          </cell>
          <cell r="B128">
            <v>110</v>
          </cell>
          <cell r="C128" t="str">
            <v>2019 1</v>
          </cell>
          <cell r="D128">
            <v>43466</v>
          </cell>
          <cell r="E128">
            <v>1662</v>
          </cell>
          <cell r="F128" t="str">
            <v>Skv. ákvörðun á stjórnarfundi nr 263 þann 22.1.18. Hækkað endurgjald vegna hækkunar í Kölku. Einnig leiðrétt vegna launa- og byggingavísitölu. T.póstur 5.2.19</v>
          </cell>
          <cell r="AV128" t="str">
            <v>RAF1AN AN</v>
          </cell>
          <cell r="CH128">
            <v>61</v>
          </cell>
          <cell r="CI128">
            <v>61</v>
          </cell>
          <cell r="CJ128">
            <v>61</v>
          </cell>
          <cell r="CK128">
            <v>61</v>
          </cell>
          <cell r="CL128">
            <v>61</v>
          </cell>
          <cell r="CM128">
            <v>61</v>
          </cell>
          <cell r="CN128">
            <v>61</v>
          </cell>
          <cell r="CO128">
            <v>61</v>
          </cell>
          <cell r="CP128">
            <v>61</v>
          </cell>
          <cell r="CQ128">
            <v>61</v>
          </cell>
          <cell r="CR128">
            <v>61</v>
          </cell>
          <cell r="CS128">
            <v>61</v>
          </cell>
          <cell r="CT128">
            <v>66</v>
          </cell>
          <cell r="CU128">
            <v>66</v>
          </cell>
          <cell r="CV128">
            <v>66</v>
          </cell>
          <cell r="CW128">
            <v>66</v>
          </cell>
          <cell r="CX128">
            <v>66</v>
          </cell>
          <cell r="CY128">
            <v>75</v>
          </cell>
          <cell r="CZ128">
            <v>75</v>
          </cell>
          <cell r="DA128">
            <v>75</v>
          </cell>
          <cell r="DB128">
            <v>75</v>
          </cell>
          <cell r="DC128">
            <v>75</v>
          </cell>
          <cell r="DD128">
            <v>75</v>
          </cell>
          <cell r="DE128">
            <v>75</v>
          </cell>
          <cell r="DF128">
            <v>75</v>
          </cell>
          <cell r="DG128">
            <v>75</v>
          </cell>
          <cell r="DH128">
            <v>75</v>
          </cell>
          <cell r="DI128">
            <v>75</v>
          </cell>
          <cell r="DJ128">
            <v>75</v>
          </cell>
          <cell r="DK128">
            <v>75</v>
          </cell>
          <cell r="DL128">
            <v>75</v>
          </cell>
          <cell r="DM128">
            <v>75</v>
          </cell>
          <cell r="DN128">
            <v>75</v>
          </cell>
          <cell r="DO128">
            <v>75</v>
          </cell>
          <cell r="DP128">
            <v>75</v>
          </cell>
          <cell r="DQ128">
            <v>75</v>
          </cell>
          <cell r="DR128">
            <v>75</v>
          </cell>
          <cell r="DS128">
            <v>75</v>
          </cell>
          <cell r="DT128">
            <v>75</v>
          </cell>
          <cell r="DU128">
            <v>75</v>
          </cell>
          <cell r="DV128">
            <v>75</v>
          </cell>
          <cell r="DW128">
            <v>75</v>
          </cell>
          <cell r="DX128">
            <v>75</v>
          </cell>
          <cell r="DY128">
            <v>75</v>
          </cell>
          <cell r="DZ128">
            <v>75</v>
          </cell>
          <cell r="EA128">
            <v>75</v>
          </cell>
          <cell r="EB128">
            <v>75</v>
          </cell>
          <cell r="EC128">
            <v>75</v>
          </cell>
          <cell r="ED128">
            <v>75</v>
          </cell>
          <cell r="EE128">
            <v>75</v>
          </cell>
          <cell r="EF128">
            <v>75</v>
          </cell>
          <cell r="EG128">
            <v>75</v>
          </cell>
          <cell r="EH128">
            <v>75</v>
          </cell>
          <cell r="EI128">
            <v>75</v>
          </cell>
          <cell r="EJ128">
            <v>75</v>
          </cell>
          <cell r="EK128">
            <v>75</v>
          </cell>
          <cell r="EL128">
            <v>75</v>
          </cell>
          <cell r="EM128">
            <v>75</v>
          </cell>
          <cell r="EN128">
            <v>75</v>
          </cell>
          <cell r="EO128">
            <v>75</v>
          </cell>
          <cell r="EP128">
            <v>75</v>
          </cell>
          <cell r="EQ128">
            <v>75</v>
          </cell>
          <cell r="ER128">
            <v>75</v>
          </cell>
          <cell r="ES128">
            <v>75</v>
          </cell>
          <cell r="ET128">
            <v>75</v>
          </cell>
          <cell r="EU128">
            <v>75</v>
          </cell>
          <cell r="EV128">
            <v>75</v>
          </cell>
          <cell r="EW128">
            <v>75</v>
          </cell>
          <cell r="EX128">
            <v>75</v>
          </cell>
          <cell r="EY128">
            <v>75</v>
          </cell>
          <cell r="EZ128">
            <v>75</v>
          </cell>
          <cell r="FA128">
            <v>75</v>
          </cell>
          <cell r="FB128">
            <v>90</v>
          </cell>
          <cell r="FC128">
            <v>90</v>
          </cell>
          <cell r="FD128">
            <v>90</v>
          </cell>
          <cell r="FE128">
            <v>90</v>
          </cell>
          <cell r="FF128">
            <v>90</v>
          </cell>
          <cell r="FG128">
            <v>90</v>
          </cell>
          <cell r="FH128">
            <v>90</v>
          </cell>
          <cell r="FI128">
            <v>90</v>
          </cell>
          <cell r="FJ128">
            <v>90</v>
          </cell>
          <cell r="FK128">
            <v>90</v>
          </cell>
          <cell r="FL128">
            <v>90</v>
          </cell>
          <cell r="FM128">
            <v>90</v>
          </cell>
          <cell r="FN128">
            <v>90</v>
          </cell>
          <cell r="FO128">
            <v>90</v>
          </cell>
          <cell r="FP128">
            <v>90</v>
          </cell>
          <cell r="FQ128">
            <v>90</v>
          </cell>
          <cell r="FR128">
            <v>90</v>
          </cell>
          <cell r="FS128">
            <v>90</v>
          </cell>
          <cell r="FT128">
            <v>90</v>
          </cell>
          <cell r="FU128">
            <v>90</v>
          </cell>
          <cell r="FV128">
            <v>90</v>
          </cell>
          <cell r="FW128">
            <v>90</v>
          </cell>
          <cell r="FX128">
            <v>90</v>
          </cell>
          <cell r="FY128">
            <v>90</v>
          </cell>
          <cell r="FZ128">
            <v>90</v>
          </cell>
          <cell r="GA128">
            <v>90</v>
          </cell>
          <cell r="GB128">
            <v>90</v>
          </cell>
          <cell r="GC128">
            <v>90</v>
          </cell>
          <cell r="GD128">
            <v>90</v>
          </cell>
          <cell r="GE128">
            <v>90</v>
          </cell>
          <cell r="GF128">
            <v>90</v>
          </cell>
          <cell r="GG128">
            <v>90</v>
          </cell>
          <cell r="GH128">
            <v>90</v>
          </cell>
          <cell r="GI128">
            <v>90</v>
          </cell>
          <cell r="GJ128">
            <v>90</v>
          </cell>
          <cell r="GK128">
            <v>90</v>
          </cell>
          <cell r="GL128">
            <v>90</v>
          </cell>
          <cell r="GM128">
            <v>90</v>
          </cell>
          <cell r="GN128">
            <v>90</v>
          </cell>
          <cell r="GO128">
            <v>90</v>
          </cell>
          <cell r="GP128">
            <v>90</v>
          </cell>
          <cell r="GQ128">
            <v>90</v>
          </cell>
          <cell r="GR128">
            <v>90</v>
          </cell>
          <cell r="GS128">
            <v>90</v>
          </cell>
          <cell r="GT128">
            <v>90</v>
          </cell>
          <cell r="GU128">
            <v>90</v>
          </cell>
          <cell r="GV128">
            <v>90</v>
          </cell>
          <cell r="GW128">
            <v>90</v>
          </cell>
        </row>
        <row r="129">
          <cell r="A129" t="str">
            <v>PRELIT FO</v>
          </cell>
          <cell r="B129">
            <v>190</v>
          </cell>
          <cell r="C129" t="str">
            <v>2019 1</v>
          </cell>
          <cell r="D129">
            <v>43466</v>
          </cell>
          <cell r="E129">
            <v>1661</v>
          </cell>
          <cell r="F129" t="str">
            <v>Skv. ákvörðun á stjórnarfundi nr 263 þann 22.1.18. Hækkað endurgjald vegna hækkunar í Kölku. Einnig leiðrétt vegna launa- og byggingavísitölu. T.póstur 5.2.19</v>
          </cell>
          <cell r="AV129" t="str">
            <v>RAF1AN EV</v>
          </cell>
          <cell r="CH129">
            <v>61</v>
          </cell>
          <cell r="CI129">
            <v>61</v>
          </cell>
          <cell r="CJ129">
            <v>61</v>
          </cell>
          <cell r="CK129">
            <v>61</v>
          </cell>
          <cell r="CL129">
            <v>61</v>
          </cell>
          <cell r="CM129">
            <v>61</v>
          </cell>
          <cell r="CN129">
            <v>61</v>
          </cell>
          <cell r="CO129">
            <v>61</v>
          </cell>
          <cell r="CP129">
            <v>61</v>
          </cell>
          <cell r="CQ129">
            <v>61</v>
          </cell>
          <cell r="CR129">
            <v>61</v>
          </cell>
          <cell r="CS129">
            <v>61</v>
          </cell>
          <cell r="CT129">
            <v>66</v>
          </cell>
          <cell r="CU129">
            <v>66</v>
          </cell>
          <cell r="CV129">
            <v>66</v>
          </cell>
          <cell r="CW129">
            <v>66</v>
          </cell>
          <cell r="CX129">
            <v>66</v>
          </cell>
          <cell r="CY129">
            <v>75</v>
          </cell>
          <cell r="CZ129">
            <v>75</v>
          </cell>
          <cell r="DA129">
            <v>75</v>
          </cell>
          <cell r="DB129">
            <v>75</v>
          </cell>
          <cell r="DC129">
            <v>75</v>
          </cell>
          <cell r="DD129">
            <v>75</v>
          </cell>
          <cell r="DE129">
            <v>75</v>
          </cell>
          <cell r="DF129">
            <v>75</v>
          </cell>
          <cell r="DG129">
            <v>75</v>
          </cell>
          <cell r="DH129">
            <v>75</v>
          </cell>
          <cell r="DI129">
            <v>75</v>
          </cell>
          <cell r="DJ129">
            <v>75</v>
          </cell>
          <cell r="DK129">
            <v>75</v>
          </cell>
          <cell r="DL129">
            <v>75</v>
          </cell>
          <cell r="DM129">
            <v>75</v>
          </cell>
          <cell r="DN129">
            <v>75</v>
          </cell>
          <cell r="DO129">
            <v>75</v>
          </cell>
          <cell r="DP129">
            <v>75</v>
          </cell>
          <cell r="DQ129">
            <v>75</v>
          </cell>
          <cell r="DR129">
            <v>75</v>
          </cell>
          <cell r="DS129">
            <v>75</v>
          </cell>
          <cell r="DT129">
            <v>75</v>
          </cell>
          <cell r="DU129">
            <v>75</v>
          </cell>
          <cell r="DV129">
            <v>75</v>
          </cell>
          <cell r="DW129">
            <v>75</v>
          </cell>
          <cell r="DX129">
            <v>75</v>
          </cell>
          <cell r="DY129">
            <v>75</v>
          </cell>
          <cell r="DZ129">
            <v>75</v>
          </cell>
          <cell r="EA129">
            <v>75</v>
          </cell>
          <cell r="EB129">
            <v>75</v>
          </cell>
          <cell r="EC129">
            <v>75</v>
          </cell>
          <cell r="ED129">
            <v>75</v>
          </cell>
          <cell r="EE129">
            <v>75</v>
          </cell>
          <cell r="EF129">
            <v>75</v>
          </cell>
          <cell r="EG129">
            <v>75</v>
          </cell>
          <cell r="EH129">
            <v>75</v>
          </cell>
          <cell r="EI129">
            <v>75</v>
          </cell>
          <cell r="EJ129">
            <v>75</v>
          </cell>
          <cell r="EK129">
            <v>75</v>
          </cell>
          <cell r="EL129">
            <v>75</v>
          </cell>
          <cell r="EM129">
            <v>75</v>
          </cell>
          <cell r="EN129">
            <v>75</v>
          </cell>
          <cell r="EO129">
            <v>75</v>
          </cell>
          <cell r="EP129">
            <v>75</v>
          </cell>
          <cell r="EQ129">
            <v>75</v>
          </cell>
          <cell r="ER129">
            <v>75</v>
          </cell>
          <cell r="ES129">
            <v>75</v>
          </cell>
          <cell r="ET129">
            <v>75</v>
          </cell>
          <cell r="EU129">
            <v>75</v>
          </cell>
          <cell r="EV129">
            <v>75</v>
          </cell>
          <cell r="EW129">
            <v>75</v>
          </cell>
          <cell r="EX129">
            <v>75</v>
          </cell>
          <cell r="EY129">
            <v>75</v>
          </cell>
          <cell r="EZ129">
            <v>75</v>
          </cell>
          <cell r="FA129">
            <v>75</v>
          </cell>
          <cell r="FB129">
            <v>90</v>
          </cell>
          <cell r="FC129">
            <v>90</v>
          </cell>
          <cell r="FD129">
            <v>90</v>
          </cell>
          <cell r="FE129">
            <v>90</v>
          </cell>
          <cell r="FF129">
            <v>90</v>
          </cell>
          <cell r="FG129">
            <v>90</v>
          </cell>
          <cell r="FH129">
            <v>90</v>
          </cell>
          <cell r="FI129">
            <v>90</v>
          </cell>
          <cell r="FJ129">
            <v>90</v>
          </cell>
          <cell r="FK129">
            <v>90</v>
          </cell>
          <cell r="FL129">
            <v>90</v>
          </cell>
          <cell r="FM129">
            <v>90</v>
          </cell>
          <cell r="FN129">
            <v>90</v>
          </cell>
          <cell r="FO129">
            <v>90</v>
          </cell>
          <cell r="FP129">
            <v>90</v>
          </cell>
          <cell r="FQ129">
            <v>90</v>
          </cell>
          <cell r="FR129">
            <v>90</v>
          </cell>
          <cell r="FS129">
            <v>90</v>
          </cell>
          <cell r="FT129">
            <v>90</v>
          </cell>
          <cell r="FU129">
            <v>90</v>
          </cell>
          <cell r="FV129">
            <v>90</v>
          </cell>
          <cell r="FW129">
            <v>90</v>
          </cell>
          <cell r="FX129">
            <v>90</v>
          </cell>
          <cell r="FY129">
            <v>90</v>
          </cell>
          <cell r="FZ129">
            <v>90</v>
          </cell>
          <cell r="GA129">
            <v>90</v>
          </cell>
          <cell r="GB129">
            <v>90</v>
          </cell>
          <cell r="GC129">
            <v>90</v>
          </cell>
          <cell r="GD129">
            <v>90</v>
          </cell>
          <cell r="GE129">
            <v>90</v>
          </cell>
          <cell r="GF129">
            <v>90</v>
          </cell>
          <cell r="GG129">
            <v>90</v>
          </cell>
          <cell r="GH129">
            <v>90</v>
          </cell>
          <cell r="GI129">
            <v>90</v>
          </cell>
          <cell r="GJ129">
            <v>90</v>
          </cell>
          <cell r="GK129">
            <v>90</v>
          </cell>
          <cell r="GL129">
            <v>90</v>
          </cell>
          <cell r="GM129">
            <v>90</v>
          </cell>
          <cell r="GN129">
            <v>90</v>
          </cell>
          <cell r="GO129">
            <v>90</v>
          </cell>
          <cell r="GP129">
            <v>90</v>
          </cell>
          <cell r="GQ129">
            <v>90</v>
          </cell>
          <cell r="GR129">
            <v>90</v>
          </cell>
          <cell r="GS129">
            <v>90</v>
          </cell>
          <cell r="GT129">
            <v>90</v>
          </cell>
          <cell r="GU129">
            <v>90</v>
          </cell>
          <cell r="GV129">
            <v>90</v>
          </cell>
          <cell r="GW129">
            <v>90</v>
          </cell>
        </row>
        <row r="130">
          <cell r="A130" t="str">
            <v>VARFUA FO</v>
          </cell>
          <cell r="B130">
            <v>266</v>
          </cell>
          <cell r="C130" t="str">
            <v>2019 1</v>
          </cell>
          <cell r="D130">
            <v>43466</v>
          </cell>
          <cell r="E130">
            <v>1660</v>
          </cell>
          <cell r="F130" t="str">
            <v>Skv. ákvörðun á stjórnarfundi nr 263 þann 22.1.18. Hækkað endurgjald vegna hækkunar í Kölku. Einnig leiðrétt vegna launa- og byggingavísitölu. T.póstur 5.2.19</v>
          </cell>
          <cell r="AV130" t="str">
            <v>RAF1AN FR</v>
          </cell>
        </row>
        <row r="131">
          <cell r="A131" t="str">
            <v>VARUTR FO</v>
          </cell>
          <cell r="B131">
            <v>340</v>
          </cell>
          <cell r="C131" t="str">
            <v>2019 1</v>
          </cell>
          <cell r="D131">
            <v>43466</v>
          </cell>
          <cell r="E131">
            <v>1659</v>
          </cell>
          <cell r="F131" t="str">
            <v>Skv. ákvörðun á stjórnarfundi nr 263 þann 22.1.18. Hækkað endurgjald vegna hækkunar í Kölku. Einnig leiðrétt vegna launa- og byggingavísitölu. T.póstur 5.2.19</v>
          </cell>
          <cell r="AV131" t="str">
            <v>RAF1AN OV</v>
          </cell>
          <cell r="CH131">
            <v>61</v>
          </cell>
          <cell r="CI131">
            <v>61</v>
          </cell>
          <cell r="CJ131">
            <v>61</v>
          </cell>
          <cell r="CK131">
            <v>61</v>
          </cell>
          <cell r="CL131">
            <v>61</v>
          </cell>
          <cell r="CM131">
            <v>61</v>
          </cell>
          <cell r="CN131">
            <v>61</v>
          </cell>
          <cell r="CO131">
            <v>61</v>
          </cell>
          <cell r="CP131">
            <v>61</v>
          </cell>
          <cell r="CQ131">
            <v>61</v>
          </cell>
          <cell r="CR131">
            <v>61</v>
          </cell>
          <cell r="CS131">
            <v>61</v>
          </cell>
          <cell r="CT131">
            <v>66</v>
          </cell>
          <cell r="CU131">
            <v>66</v>
          </cell>
          <cell r="CV131">
            <v>66</v>
          </cell>
          <cell r="CW131">
            <v>66</v>
          </cell>
          <cell r="CX131">
            <v>66</v>
          </cell>
          <cell r="CY131">
            <v>75</v>
          </cell>
          <cell r="CZ131">
            <v>75</v>
          </cell>
          <cell r="DA131">
            <v>75</v>
          </cell>
          <cell r="DB131">
            <v>75</v>
          </cell>
          <cell r="DC131">
            <v>75</v>
          </cell>
          <cell r="DD131">
            <v>75</v>
          </cell>
          <cell r="DE131">
            <v>75</v>
          </cell>
          <cell r="DF131">
            <v>75</v>
          </cell>
          <cell r="DG131">
            <v>75</v>
          </cell>
          <cell r="DH131">
            <v>75</v>
          </cell>
          <cell r="DI131">
            <v>75</v>
          </cell>
          <cell r="DJ131">
            <v>75</v>
          </cell>
          <cell r="DK131">
            <v>75</v>
          </cell>
          <cell r="DL131">
            <v>75</v>
          </cell>
          <cell r="DM131">
            <v>75</v>
          </cell>
          <cell r="DN131">
            <v>75</v>
          </cell>
          <cell r="DO131">
            <v>75</v>
          </cell>
          <cell r="DP131">
            <v>75</v>
          </cell>
          <cell r="DQ131">
            <v>75</v>
          </cell>
          <cell r="DR131">
            <v>75</v>
          </cell>
          <cell r="DS131">
            <v>75</v>
          </cell>
          <cell r="DT131">
            <v>75</v>
          </cell>
          <cell r="DU131">
            <v>75</v>
          </cell>
          <cell r="DV131">
            <v>75</v>
          </cell>
          <cell r="DW131">
            <v>75</v>
          </cell>
          <cell r="DX131">
            <v>75</v>
          </cell>
          <cell r="DY131">
            <v>75</v>
          </cell>
          <cell r="DZ131">
            <v>75</v>
          </cell>
          <cell r="EA131">
            <v>75</v>
          </cell>
          <cell r="EB131">
            <v>75</v>
          </cell>
          <cell r="EC131">
            <v>75</v>
          </cell>
          <cell r="ED131">
            <v>75</v>
          </cell>
          <cell r="EE131">
            <v>75</v>
          </cell>
          <cell r="EF131">
            <v>75</v>
          </cell>
          <cell r="EG131">
            <v>75</v>
          </cell>
          <cell r="EH131">
            <v>75</v>
          </cell>
          <cell r="EI131">
            <v>75</v>
          </cell>
          <cell r="EJ131">
            <v>75</v>
          </cell>
          <cell r="EK131">
            <v>75</v>
          </cell>
          <cell r="EL131">
            <v>75</v>
          </cell>
          <cell r="EM131">
            <v>75</v>
          </cell>
          <cell r="EN131">
            <v>75</v>
          </cell>
          <cell r="EO131">
            <v>75</v>
          </cell>
          <cell r="EP131">
            <v>75</v>
          </cell>
          <cell r="EQ131">
            <v>75</v>
          </cell>
          <cell r="ER131">
            <v>75</v>
          </cell>
          <cell r="ES131">
            <v>75</v>
          </cell>
          <cell r="ET131">
            <v>75</v>
          </cell>
          <cell r="EU131">
            <v>75</v>
          </cell>
          <cell r="EV131">
            <v>75</v>
          </cell>
          <cell r="EW131">
            <v>75</v>
          </cell>
          <cell r="EX131">
            <v>75</v>
          </cell>
          <cell r="EY131">
            <v>75</v>
          </cell>
          <cell r="EZ131">
            <v>75</v>
          </cell>
          <cell r="FA131">
            <v>75</v>
          </cell>
          <cell r="FB131">
            <v>90</v>
          </cell>
          <cell r="FC131">
            <v>90</v>
          </cell>
          <cell r="FD131">
            <v>90</v>
          </cell>
          <cell r="FE131">
            <v>90</v>
          </cell>
          <cell r="FF131">
            <v>90</v>
          </cell>
          <cell r="FG131">
            <v>90</v>
          </cell>
          <cell r="FH131">
            <v>90</v>
          </cell>
          <cell r="FI131">
            <v>90</v>
          </cell>
          <cell r="FJ131">
            <v>90</v>
          </cell>
          <cell r="FK131">
            <v>90</v>
          </cell>
          <cell r="FL131">
            <v>90</v>
          </cell>
          <cell r="FM131">
            <v>90</v>
          </cell>
          <cell r="FN131">
            <v>90</v>
          </cell>
          <cell r="FO131">
            <v>90</v>
          </cell>
          <cell r="FP131">
            <v>90</v>
          </cell>
          <cell r="FQ131">
            <v>90</v>
          </cell>
          <cell r="FR131">
            <v>90</v>
          </cell>
          <cell r="FS131">
            <v>90</v>
          </cell>
          <cell r="FT131">
            <v>90</v>
          </cell>
          <cell r="FU131">
            <v>90</v>
          </cell>
          <cell r="FV131">
            <v>90</v>
          </cell>
          <cell r="FW131">
            <v>90</v>
          </cell>
          <cell r="FX131">
            <v>90</v>
          </cell>
          <cell r="FY131">
            <v>90</v>
          </cell>
          <cell r="FZ131">
            <v>90</v>
          </cell>
          <cell r="GA131">
            <v>90</v>
          </cell>
          <cell r="GB131">
            <v>90</v>
          </cell>
          <cell r="GC131">
            <v>90</v>
          </cell>
          <cell r="GD131">
            <v>90</v>
          </cell>
          <cell r="GE131">
            <v>90</v>
          </cell>
          <cell r="GF131">
            <v>90</v>
          </cell>
          <cell r="GG131">
            <v>90</v>
          </cell>
          <cell r="GH131">
            <v>90</v>
          </cell>
          <cell r="GI131">
            <v>90</v>
          </cell>
          <cell r="GJ131">
            <v>90</v>
          </cell>
          <cell r="GK131">
            <v>90</v>
          </cell>
          <cell r="GL131">
            <v>90</v>
          </cell>
          <cell r="GM131">
            <v>90</v>
          </cell>
          <cell r="GN131">
            <v>90</v>
          </cell>
          <cell r="GO131">
            <v>90</v>
          </cell>
          <cell r="GP131">
            <v>90</v>
          </cell>
          <cell r="GQ131">
            <v>90</v>
          </cell>
          <cell r="GR131">
            <v>90</v>
          </cell>
          <cell r="GS131">
            <v>90</v>
          </cell>
          <cell r="GT131">
            <v>90</v>
          </cell>
          <cell r="GU131">
            <v>90</v>
          </cell>
          <cell r="GV131">
            <v>90</v>
          </cell>
          <cell r="GW131">
            <v>90</v>
          </cell>
        </row>
        <row r="132">
          <cell r="A132" t="str">
            <v>PLABPH OV</v>
          </cell>
          <cell r="B132">
            <v>35</v>
          </cell>
          <cell r="C132" t="str">
            <v>2018 5</v>
          </cell>
          <cell r="D132">
            <v>43221</v>
          </cell>
          <cell r="E132">
            <v>1658</v>
          </cell>
          <cell r="F132" t="str">
            <v>Orkuvinnsla Sorpu hjá Stena. Endurgjald ákveðið innanhúss í janúar 2019 v/reiknings 00845</v>
          </cell>
          <cell r="AV132" t="str">
            <v>RAF1BL FR</v>
          </cell>
        </row>
        <row r="133">
          <cell r="A133" t="str">
            <v>HJOLBA UE</v>
          </cell>
          <cell r="B133">
            <v>50</v>
          </cell>
          <cell r="C133" t="str">
            <v>2018 6</v>
          </cell>
          <cell r="D133">
            <v>43252</v>
          </cell>
          <cell r="E133">
            <v>1657</v>
          </cell>
          <cell r="F133" t="str">
            <v>Skv. Ákvörðun á stjórnarfundi 253 þann 23.5.18.</v>
          </cell>
          <cell r="AV133" t="str">
            <v>RAF1ME AN</v>
          </cell>
          <cell r="CH133">
            <v>61</v>
          </cell>
          <cell r="CI133">
            <v>61</v>
          </cell>
          <cell r="CJ133">
            <v>61</v>
          </cell>
          <cell r="CK133">
            <v>61</v>
          </cell>
          <cell r="CL133">
            <v>61</v>
          </cell>
          <cell r="CM133">
            <v>61</v>
          </cell>
          <cell r="CN133">
            <v>61</v>
          </cell>
          <cell r="CO133">
            <v>61</v>
          </cell>
          <cell r="CP133">
            <v>61</v>
          </cell>
          <cell r="CQ133">
            <v>61</v>
          </cell>
          <cell r="CR133">
            <v>61</v>
          </cell>
          <cell r="CS133">
            <v>61</v>
          </cell>
          <cell r="CT133">
            <v>66</v>
          </cell>
          <cell r="CU133">
            <v>66</v>
          </cell>
          <cell r="CV133">
            <v>66</v>
          </cell>
          <cell r="CW133">
            <v>66</v>
          </cell>
          <cell r="CX133">
            <v>66</v>
          </cell>
          <cell r="CY133">
            <v>75</v>
          </cell>
          <cell r="CZ133">
            <v>75</v>
          </cell>
          <cell r="DA133">
            <v>75</v>
          </cell>
          <cell r="DB133">
            <v>75</v>
          </cell>
          <cell r="DC133">
            <v>75</v>
          </cell>
          <cell r="DD133">
            <v>75</v>
          </cell>
          <cell r="DE133">
            <v>75</v>
          </cell>
          <cell r="DF133">
            <v>75</v>
          </cell>
          <cell r="DG133">
            <v>75</v>
          </cell>
          <cell r="DH133">
            <v>75</v>
          </cell>
          <cell r="DI133">
            <v>75</v>
          </cell>
          <cell r="DJ133">
            <v>75</v>
          </cell>
          <cell r="DK133">
            <v>75</v>
          </cell>
          <cell r="DL133">
            <v>75</v>
          </cell>
          <cell r="DM133">
            <v>75</v>
          </cell>
          <cell r="DN133">
            <v>75</v>
          </cell>
          <cell r="DO133">
            <v>75</v>
          </cell>
          <cell r="DP133">
            <v>75</v>
          </cell>
          <cell r="DQ133">
            <v>75</v>
          </cell>
          <cell r="DR133">
            <v>75</v>
          </cell>
          <cell r="DS133">
            <v>75</v>
          </cell>
          <cell r="DT133">
            <v>75</v>
          </cell>
          <cell r="DU133">
            <v>75</v>
          </cell>
          <cell r="DV133">
            <v>75</v>
          </cell>
          <cell r="DW133">
            <v>75</v>
          </cell>
          <cell r="DX133">
            <v>75</v>
          </cell>
          <cell r="DY133">
            <v>75</v>
          </cell>
          <cell r="DZ133">
            <v>75</v>
          </cell>
          <cell r="EA133">
            <v>75</v>
          </cell>
          <cell r="EB133">
            <v>75</v>
          </cell>
          <cell r="EC133">
            <v>75</v>
          </cell>
          <cell r="ED133">
            <v>75</v>
          </cell>
          <cell r="EE133">
            <v>75</v>
          </cell>
          <cell r="EF133">
            <v>75</v>
          </cell>
          <cell r="EG133">
            <v>75</v>
          </cell>
          <cell r="EH133">
            <v>75</v>
          </cell>
          <cell r="EI133">
            <v>75</v>
          </cell>
          <cell r="EJ133">
            <v>75</v>
          </cell>
          <cell r="EK133">
            <v>75</v>
          </cell>
          <cell r="EL133">
            <v>75</v>
          </cell>
          <cell r="EM133">
            <v>75</v>
          </cell>
          <cell r="EN133">
            <v>75</v>
          </cell>
          <cell r="EO133">
            <v>75</v>
          </cell>
          <cell r="EP133">
            <v>75</v>
          </cell>
          <cell r="EQ133">
            <v>75</v>
          </cell>
          <cell r="ER133">
            <v>75</v>
          </cell>
          <cell r="ES133">
            <v>75</v>
          </cell>
          <cell r="ET133">
            <v>75</v>
          </cell>
          <cell r="EU133">
            <v>75</v>
          </cell>
          <cell r="EV133">
            <v>75</v>
          </cell>
          <cell r="EW133">
            <v>75</v>
          </cell>
          <cell r="EX133">
            <v>75</v>
          </cell>
          <cell r="EY133">
            <v>75</v>
          </cell>
          <cell r="EZ133">
            <v>75</v>
          </cell>
          <cell r="FA133">
            <v>75</v>
          </cell>
          <cell r="FB133">
            <v>90</v>
          </cell>
          <cell r="FC133">
            <v>90</v>
          </cell>
          <cell r="FD133">
            <v>90</v>
          </cell>
          <cell r="FE133">
            <v>90</v>
          </cell>
          <cell r="FF133">
            <v>90</v>
          </cell>
          <cell r="FG133">
            <v>90</v>
          </cell>
          <cell r="FH133">
            <v>90</v>
          </cell>
          <cell r="FI133">
            <v>90</v>
          </cell>
          <cell r="FJ133">
            <v>90</v>
          </cell>
          <cell r="FK133">
            <v>90</v>
          </cell>
          <cell r="FL133">
            <v>90</v>
          </cell>
          <cell r="FM133">
            <v>90</v>
          </cell>
          <cell r="FN133">
            <v>90</v>
          </cell>
          <cell r="FO133">
            <v>90</v>
          </cell>
          <cell r="FP133">
            <v>90</v>
          </cell>
          <cell r="FQ133">
            <v>90</v>
          </cell>
          <cell r="FR133">
            <v>90</v>
          </cell>
          <cell r="FS133">
            <v>90</v>
          </cell>
          <cell r="FT133">
            <v>90</v>
          </cell>
          <cell r="FU133">
            <v>90</v>
          </cell>
          <cell r="FV133">
            <v>90</v>
          </cell>
          <cell r="FW133">
            <v>90</v>
          </cell>
          <cell r="FX133">
            <v>90</v>
          </cell>
          <cell r="FY133">
            <v>90</v>
          </cell>
          <cell r="FZ133">
            <v>90</v>
          </cell>
          <cell r="GA133">
            <v>90</v>
          </cell>
          <cell r="GB133">
            <v>90</v>
          </cell>
          <cell r="GC133">
            <v>90</v>
          </cell>
          <cell r="GD133">
            <v>90</v>
          </cell>
          <cell r="GE133">
            <v>90</v>
          </cell>
          <cell r="GF133">
            <v>90</v>
          </cell>
          <cell r="GG133">
            <v>90</v>
          </cell>
          <cell r="GH133">
            <v>90</v>
          </cell>
          <cell r="GI133">
            <v>90</v>
          </cell>
          <cell r="GJ133">
            <v>90</v>
          </cell>
          <cell r="GK133">
            <v>90</v>
          </cell>
          <cell r="GL133">
            <v>90</v>
          </cell>
          <cell r="GM133">
            <v>90</v>
          </cell>
          <cell r="GN133">
            <v>90</v>
          </cell>
          <cell r="GO133">
            <v>90</v>
          </cell>
          <cell r="GP133">
            <v>90</v>
          </cell>
          <cell r="GQ133">
            <v>90</v>
          </cell>
          <cell r="GR133">
            <v>90</v>
          </cell>
          <cell r="GS133">
            <v>90</v>
          </cell>
          <cell r="GT133">
            <v>90</v>
          </cell>
          <cell r="GU133">
            <v>90</v>
          </cell>
          <cell r="GV133">
            <v>90</v>
          </cell>
          <cell r="GW133">
            <v>90</v>
          </cell>
        </row>
        <row r="134">
          <cell r="A134" t="str">
            <v>HJOLBA EV</v>
          </cell>
          <cell r="B134">
            <v>58</v>
          </cell>
          <cell r="C134" t="str">
            <v>2018 6</v>
          </cell>
          <cell r="D134">
            <v>43252</v>
          </cell>
          <cell r="E134">
            <v>1656</v>
          </cell>
          <cell r="F134" t="str">
            <v xml:space="preserve">Tímabundin hækkun til 31.12.18. Ákvörðun á stjórnarfundi 253 þann 23.5.18. </v>
          </cell>
          <cell r="AV134" t="str">
            <v>RAF1ME EV</v>
          </cell>
          <cell r="CH134">
            <v>61</v>
          </cell>
          <cell r="CI134">
            <v>61</v>
          </cell>
          <cell r="CJ134">
            <v>61</v>
          </cell>
          <cell r="CK134">
            <v>61</v>
          </cell>
          <cell r="CL134">
            <v>61</v>
          </cell>
          <cell r="CM134">
            <v>61</v>
          </cell>
          <cell r="CN134">
            <v>61</v>
          </cell>
          <cell r="CO134">
            <v>61</v>
          </cell>
          <cell r="CP134">
            <v>61</v>
          </cell>
          <cell r="CQ134">
            <v>61</v>
          </cell>
          <cell r="CR134">
            <v>61</v>
          </cell>
          <cell r="CS134">
            <v>61</v>
          </cell>
          <cell r="CT134">
            <v>66</v>
          </cell>
          <cell r="CU134">
            <v>66</v>
          </cell>
          <cell r="CV134">
            <v>66</v>
          </cell>
          <cell r="CW134">
            <v>66</v>
          </cell>
          <cell r="CX134">
            <v>66</v>
          </cell>
          <cell r="CY134">
            <v>75</v>
          </cell>
          <cell r="CZ134">
            <v>75</v>
          </cell>
          <cell r="DA134">
            <v>75</v>
          </cell>
          <cell r="DB134">
            <v>75</v>
          </cell>
          <cell r="DC134">
            <v>75</v>
          </cell>
          <cell r="DD134">
            <v>75</v>
          </cell>
          <cell r="DE134">
            <v>75</v>
          </cell>
          <cell r="DF134">
            <v>75</v>
          </cell>
          <cell r="DG134">
            <v>75</v>
          </cell>
          <cell r="DH134">
            <v>75</v>
          </cell>
          <cell r="DI134">
            <v>75</v>
          </cell>
          <cell r="DJ134">
            <v>75</v>
          </cell>
          <cell r="DK134">
            <v>75</v>
          </cell>
          <cell r="DL134">
            <v>75</v>
          </cell>
          <cell r="DM134">
            <v>75</v>
          </cell>
          <cell r="DN134">
            <v>75</v>
          </cell>
          <cell r="DO134">
            <v>75</v>
          </cell>
          <cell r="DP134">
            <v>75</v>
          </cell>
          <cell r="DQ134">
            <v>75</v>
          </cell>
          <cell r="DR134">
            <v>75</v>
          </cell>
          <cell r="DS134">
            <v>75</v>
          </cell>
          <cell r="DT134">
            <v>75</v>
          </cell>
          <cell r="DU134">
            <v>75</v>
          </cell>
          <cell r="DV134">
            <v>75</v>
          </cell>
          <cell r="DW134">
            <v>75</v>
          </cell>
          <cell r="DX134">
            <v>75</v>
          </cell>
          <cell r="DY134">
            <v>75</v>
          </cell>
          <cell r="DZ134">
            <v>75</v>
          </cell>
          <cell r="EA134">
            <v>75</v>
          </cell>
          <cell r="EB134">
            <v>75</v>
          </cell>
          <cell r="EC134">
            <v>75</v>
          </cell>
          <cell r="ED134">
            <v>75</v>
          </cell>
          <cell r="EE134">
            <v>75</v>
          </cell>
          <cell r="EF134">
            <v>75</v>
          </cell>
          <cell r="EG134">
            <v>75</v>
          </cell>
          <cell r="EH134">
            <v>75</v>
          </cell>
          <cell r="EI134">
            <v>75</v>
          </cell>
          <cell r="EJ134">
            <v>75</v>
          </cell>
          <cell r="EK134">
            <v>75</v>
          </cell>
          <cell r="EL134">
            <v>75</v>
          </cell>
          <cell r="EM134">
            <v>75</v>
          </cell>
          <cell r="EN134">
            <v>75</v>
          </cell>
          <cell r="EO134">
            <v>75</v>
          </cell>
          <cell r="EP134">
            <v>75</v>
          </cell>
          <cell r="EQ134">
            <v>75</v>
          </cell>
          <cell r="ER134">
            <v>75</v>
          </cell>
          <cell r="ES134">
            <v>75</v>
          </cell>
          <cell r="ET134">
            <v>75</v>
          </cell>
          <cell r="EU134">
            <v>75</v>
          </cell>
          <cell r="EV134">
            <v>75</v>
          </cell>
          <cell r="EW134">
            <v>75</v>
          </cell>
          <cell r="EX134">
            <v>75</v>
          </cell>
          <cell r="EY134">
            <v>75</v>
          </cell>
          <cell r="EZ134">
            <v>75</v>
          </cell>
          <cell r="FA134">
            <v>75</v>
          </cell>
          <cell r="FB134">
            <v>90</v>
          </cell>
          <cell r="FC134">
            <v>90</v>
          </cell>
          <cell r="FD134">
            <v>90</v>
          </cell>
          <cell r="FE134">
            <v>90</v>
          </cell>
          <cell r="FF134">
            <v>90</v>
          </cell>
          <cell r="FG134">
            <v>90</v>
          </cell>
          <cell r="FH134">
            <v>90</v>
          </cell>
          <cell r="FI134">
            <v>90</v>
          </cell>
          <cell r="FJ134">
            <v>90</v>
          </cell>
          <cell r="FK134">
            <v>90</v>
          </cell>
          <cell r="FL134">
            <v>90</v>
          </cell>
          <cell r="FM134">
            <v>90</v>
          </cell>
          <cell r="FN134">
            <v>90</v>
          </cell>
          <cell r="FO134">
            <v>90</v>
          </cell>
          <cell r="FP134">
            <v>90</v>
          </cell>
          <cell r="FQ134">
            <v>90</v>
          </cell>
          <cell r="FR134">
            <v>90</v>
          </cell>
          <cell r="FS134">
            <v>90</v>
          </cell>
          <cell r="FT134">
            <v>90</v>
          </cell>
          <cell r="FU134">
            <v>90</v>
          </cell>
          <cell r="FV134">
            <v>90</v>
          </cell>
          <cell r="FW134">
            <v>90</v>
          </cell>
          <cell r="FX134">
            <v>90</v>
          </cell>
          <cell r="FY134">
            <v>90</v>
          </cell>
          <cell r="FZ134">
            <v>90</v>
          </cell>
          <cell r="GA134">
            <v>90</v>
          </cell>
          <cell r="GB134">
            <v>90</v>
          </cell>
          <cell r="GC134">
            <v>90</v>
          </cell>
          <cell r="GD134">
            <v>90</v>
          </cell>
          <cell r="GE134">
            <v>90</v>
          </cell>
          <cell r="GF134">
            <v>90</v>
          </cell>
          <cell r="GG134">
            <v>90</v>
          </cell>
          <cell r="GH134">
            <v>90</v>
          </cell>
          <cell r="GI134">
            <v>90</v>
          </cell>
          <cell r="GJ134">
            <v>90</v>
          </cell>
          <cell r="GK134">
            <v>90</v>
          </cell>
          <cell r="GL134">
            <v>90</v>
          </cell>
          <cell r="GM134">
            <v>90</v>
          </cell>
          <cell r="GN134">
            <v>90</v>
          </cell>
          <cell r="GO134">
            <v>90</v>
          </cell>
          <cell r="GP134">
            <v>90</v>
          </cell>
          <cell r="GQ134">
            <v>90</v>
          </cell>
          <cell r="GR134">
            <v>90</v>
          </cell>
          <cell r="GS134">
            <v>90</v>
          </cell>
          <cell r="GT134">
            <v>90</v>
          </cell>
          <cell r="GU134">
            <v>90</v>
          </cell>
          <cell r="GV134">
            <v>90</v>
          </cell>
          <cell r="GW134">
            <v>90</v>
          </cell>
        </row>
        <row r="135">
          <cell r="A135" t="str">
            <v>PLABPH EV</v>
          </cell>
          <cell r="B135">
            <v>64</v>
          </cell>
          <cell r="C135" t="str">
            <v>2018 3</v>
          </cell>
          <cell r="D135">
            <v>43160</v>
          </cell>
          <cell r="E135">
            <v>1655</v>
          </cell>
          <cell r="F135" t="str">
            <v>Hækkað endurgjald vegna hækkunar móttökugjalds hjá Swerec. Stjórnarfundur 251, 10.4.18. Tölvupóstur ÓK 11.4.18</v>
          </cell>
          <cell r="AV135" t="str">
            <v>RAF1ME FR</v>
          </cell>
        </row>
        <row r="136">
          <cell r="A136" t="str">
            <v>PAPBYL EV</v>
          </cell>
          <cell r="B136">
            <v>15</v>
          </cell>
          <cell r="C136" t="str">
            <v>2018 4</v>
          </cell>
          <cell r="D136">
            <v>43191</v>
          </cell>
          <cell r="E136">
            <v>1654</v>
          </cell>
          <cell r="F136" t="str">
            <v>Hækkað endurgjald vegna lækkunar á mörkuðum. Stjórnarfundur 251, 10.4.18. Tölvupóstur ÓK 11.4.18</v>
          </cell>
          <cell r="AV136" t="str">
            <v>RAF1ME OV</v>
          </cell>
          <cell r="CH136">
            <v>61</v>
          </cell>
          <cell r="CI136">
            <v>61</v>
          </cell>
          <cell r="CJ136">
            <v>61</v>
          </cell>
          <cell r="CK136">
            <v>61</v>
          </cell>
          <cell r="CL136">
            <v>61</v>
          </cell>
          <cell r="CM136">
            <v>61</v>
          </cell>
          <cell r="CN136">
            <v>61</v>
          </cell>
          <cell r="CO136">
            <v>61</v>
          </cell>
          <cell r="CP136">
            <v>61</v>
          </cell>
          <cell r="CQ136">
            <v>61</v>
          </cell>
          <cell r="CR136">
            <v>61</v>
          </cell>
          <cell r="CS136">
            <v>61</v>
          </cell>
          <cell r="CT136">
            <v>66</v>
          </cell>
          <cell r="CU136">
            <v>66</v>
          </cell>
          <cell r="CV136">
            <v>66</v>
          </cell>
          <cell r="CW136">
            <v>66</v>
          </cell>
          <cell r="CX136">
            <v>66</v>
          </cell>
          <cell r="CY136">
            <v>75</v>
          </cell>
          <cell r="CZ136">
            <v>75</v>
          </cell>
          <cell r="DA136">
            <v>75</v>
          </cell>
          <cell r="DB136">
            <v>75</v>
          </cell>
          <cell r="DC136">
            <v>75</v>
          </cell>
          <cell r="DD136">
            <v>75</v>
          </cell>
          <cell r="DE136">
            <v>75</v>
          </cell>
          <cell r="DF136">
            <v>75</v>
          </cell>
          <cell r="DG136">
            <v>75</v>
          </cell>
          <cell r="DH136">
            <v>75</v>
          </cell>
          <cell r="DI136">
            <v>75</v>
          </cell>
          <cell r="DJ136">
            <v>75</v>
          </cell>
          <cell r="DK136">
            <v>75</v>
          </cell>
          <cell r="DL136">
            <v>75</v>
          </cell>
          <cell r="DM136">
            <v>75</v>
          </cell>
          <cell r="DN136">
            <v>75</v>
          </cell>
          <cell r="DO136">
            <v>75</v>
          </cell>
          <cell r="DP136">
            <v>75</v>
          </cell>
          <cell r="DQ136">
            <v>75</v>
          </cell>
          <cell r="DR136">
            <v>75</v>
          </cell>
          <cell r="DS136">
            <v>75</v>
          </cell>
          <cell r="DT136">
            <v>75</v>
          </cell>
          <cell r="DU136">
            <v>75</v>
          </cell>
          <cell r="DV136">
            <v>75</v>
          </cell>
          <cell r="DW136">
            <v>75</v>
          </cell>
          <cell r="DX136">
            <v>75</v>
          </cell>
          <cell r="DY136">
            <v>75</v>
          </cell>
          <cell r="DZ136">
            <v>75</v>
          </cell>
          <cell r="EA136">
            <v>75</v>
          </cell>
          <cell r="EB136">
            <v>75</v>
          </cell>
          <cell r="EC136">
            <v>75</v>
          </cell>
          <cell r="ED136">
            <v>75</v>
          </cell>
          <cell r="EE136">
            <v>75</v>
          </cell>
          <cell r="EF136">
            <v>75</v>
          </cell>
          <cell r="EG136">
            <v>75</v>
          </cell>
          <cell r="EH136">
            <v>75</v>
          </cell>
          <cell r="EI136">
            <v>75</v>
          </cell>
          <cell r="EJ136">
            <v>75</v>
          </cell>
          <cell r="EK136">
            <v>75</v>
          </cell>
          <cell r="EL136">
            <v>75</v>
          </cell>
          <cell r="EM136">
            <v>75</v>
          </cell>
          <cell r="EN136">
            <v>75</v>
          </cell>
          <cell r="EO136">
            <v>75</v>
          </cell>
          <cell r="EP136">
            <v>75</v>
          </cell>
          <cell r="EQ136">
            <v>75</v>
          </cell>
          <cell r="ER136">
            <v>75</v>
          </cell>
          <cell r="ES136">
            <v>75</v>
          </cell>
          <cell r="ET136">
            <v>75</v>
          </cell>
          <cell r="EU136">
            <v>75</v>
          </cell>
          <cell r="EV136">
            <v>75</v>
          </cell>
          <cell r="EW136">
            <v>75</v>
          </cell>
          <cell r="EX136">
            <v>75</v>
          </cell>
          <cell r="EY136">
            <v>75</v>
          </cell>
          <cell r="EZ136">
            <v>75</v>
          </cell>
          <cell r="FA136">
            <v>75</v>
          </cell>
          <cell r="FB136">
            <v>90</v>
          </cell>
          <cell r="FC136">
            <v>90</v>
          </cell>
          <cell r="FD136">
            <v>90</v>
          </cell>
          <cell r="FE136">
            <v>90</v>
          </cell>
          <cell r="FF136">
            <v>90</v>
          </cell>
          <cell r="FG136">
            <v>90</v>
          </cell>
          <cell r="FH136">
            <v>90</v>
          </cell>
          <cell r="FI136">
            <v>90</v>
          </cell>
          <cell r="FJ136">
            <v>90</v>
          </cell>
          <cell r="FK136">
            <v>90</v>
          </cell>
          <cell r="FL136">
            <v>90</v>
          </cell>
          <cell r="FM136">
            <v>90</v>
          </cell>
          <cell r="FN136">
            <v>90</v>
          </cell>
          <cell r="FO136">
            <v>90</v>
          </cell>
          <cell r="FP136">
            <v>90</v>
          </cell>
          <cell r="FQ136">
            <v>90</v>
          </cell>
          <cell r="FR136">
            <v>90</v>
          </cell>
          <cell r="FS136">
            <v>90</v>
          </cell>
          <cell r="FT136">
            <v>90</v>
          </cell>
          <cell r="FU136">
            <v>90</v>
          </cell>
          <cell r="FV136">
            <v>90</v>
          </cell>
          <cell r="FW136">
            <v>90</v>
          </cell>
          <cell r="FX136">
            <v>90</v>
          </cell>
          <cell r="FY136">
            <v>90</v>
          </cell>
          <cell r="FZ136">
            <v>90</v>
          </cell>
          <cell r="GA136">
            <v>90</v>
          </cell>
          <cell r="GB136">
            <v>90</v>
          </cell>
          <cell r="GC136">
            <v>90</v>
          </cell>
          <cell r="GD136">
            <v>90</v>
          </cell>
          <cell r="GE136">
            <v>90</v>
          </cell>
          <cell r="GF136">
            <v>90</v>
          </cell>
          <cell r="GG136">
            <v>90</v>
          </cell>
          <cell r="GH136">
            <v>90</v>
          </cell>
          <cell r="GI136">
            <v>90</v>
          </cell>
          <cell r="GJ136">
            <v>90</v>
          </cell>
          <cell r="GK136">
            <v>90</v>
          </cell>
          <cell r="GL136">
            <v>90</v>
          </cell>
          <cell r="GM136">
            <v>90</v>
          </cell>
          <cell r="GN136">
            <v>90</v>
          </cell>
          <cell r="GO136">
            <v>90</v>
          </cell>
          <cell r="GP136">
            <v>90</v>
          </cell>
          <cell r="GQ136">
            <v>90</v>
          </cell>
          <cell r="GR136">
            <v>90</v>
          </cell>
          <cell r="GS136">
            <v>90</v>
          </cell>
          <cell r="GT136">
            <v>90</v>
          </cell>
          <cell r="GU136">
            <v>90</v>
          </cell>
          <cell r="GV136">
            <v>90</v>
          </cell>
          <cell r="GW136">
            <v>90</v>
          </cell>
        </row>
        <row r="137">
          <cell r="A137" t="str">
            <v>BSHBRE FO</v>
          </cell>
          <cell r="B137">
            <v>177</v>
          </cell>
          <cell r="C137" t="str">
            <v>2018 1</v>
          </cell>
          <cell r="D137">
            <v>43101</v>
          </cell>
          <cell r="E137">
            <v>1653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V137" t="str">
            <v>RAF2BL FR</v>
          </cell>
        </row>
        <row r="138">
          <cell r="A138" t="str">
            <v>FRMEFN FO</v>
          </cell>
          <cell r="B138">
            <v>173</v>
          </cell>
          <cell r="C138" t="str">
            <v>2018 1</v>
          </cell>
          <cell r="D138">
            <v>43101</v>
          </cell>
          <cell r="E138">
            <v>1652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V138" t="str">
            <v>RAF2FL AN</v>
          </cell>
          <cell r="CH138">
            <v>72</v>
          </cell>
          <cell r="CI138">
            <v>72</v>
          </cell>
          <cell r="CJ138">
            <v>72</v>
          </cell>
          <cell r="CK138">
            <v>72</v>
          </cell>
          <cell r="CL138">
            <v>72</v>
          </cell>
          <cell r="CM138">
            <v>72</v>
          </cell>
          <cell r="CN138">
            <v>72</v>
          </cell>
          <cell r="CO138">
            <v>72</v>
          </cell>
          <cell r="CP138">
            <v>72</v>
          </cell>
          <cell r="CQ138">
            <v>72</v>
          </cell>
          <cell r="CR138">
            <v>72</v>
          </cell>
          <cell r="CS138">
            <v>72</v>
          </cell>
          <cell r="CT138">
            <v>77</v>
          </cell>
          <cell r="CU138">
            <v>77</v>
          </cell>
          <cell r="CV138">
            <v>77</v>
          </cell>
          <cell r="CW138">
            <v>77</v>
          </cell>
          <cell r="CX138">
            <v>77</v>
          </cell>
          <cell r="CY138">
            <v>79</v>
          </cell>
          <cell r="CZ138">
            <v>79</v>
          </cell>
          <cell r="DA138">
            <v>79</v>
          </cell>
          <cell r="DB138">
            <v>79</v>
          </cell>
          <cell r="DC138">
            <v>79</v>
          </cell>
          <cell r="DD138">
            <v>79</v>
          </cell>
          <cell r="DE138">
            <v>79</v>
          </cell>
          <cell r="DF138">
            <v>79</v>
          </cell>
          <cell r="DG138">
            <v>79</v>
          </cell>
          <cell r="DH138">
            <v>79</v>
          </cell>
          <cell r="DI138">
            <v>79</v>
          </cell>
          <cell r="DJ138">
            <v>79</v>
          </cell>
          <cell r="DK138">
            <v>79</v>
          </cell>
          <cell r="DL138">
            <v>79</v>
          </cell>
          <cell r="DM138">
            <v>79</v>
          </cell>
          <cell r="DN138">
            <v>79</v>
          </cell>
          <cell r="DO138">
            <v>79</v>
          </cell>
          <cell r="DP138">
            <v>79</v>
          </cell>
          <cell r="DQ138">
            <v>79</v>
          </cell>
          <cell r="DR138">
            <v>79</v>
          </cell>
          <cell r="DS138">
            <v>79</v>
          </cell>
          <cell r="DT138">
            <v>79</v>
          </cell>
          <cell r="DU138">
            <v>79</v>
          </cell>
          <cell r="DV138">
            <v>79</v>
          </cell>
          <cell r="DW138">
            <v>79</v>
          </cell>
          <cell r="DX138">
            <v>79</v>
          </cell>
          <cell r="DY138">
            <v>79</v>
          </cell>
          <cell r="DZ138">
            <v>79</v>
          </cell>
          <cell r="EA138">
            <v>79</v>
          </cell>
          <cell r="EB138">
            <v>79</v>
          </cell>
          <cell r="EC138">
            <v>79</v>
          </cell>
          <cell r="ED138">
            <v>79</v>
          </cell>
          <cell r="EE138">
            <v>79</v>
          </cell>
          <cell r="EF138">
            <v>79</v>
          </cell>
          <cell r="EG138">
            <v>79</v>
          </cell>
          <cell r="EH138">
            <v>79</v>
          </cell>
          <cell r="EI138">
            <v>79</v>
          </cell>
          <cell r="EJ138">
            <v>79</v>
          </cell>
          <cell r="EK138">
            <v>79</v>
          </cell>
          <cell r="EL138">
            <v>79</v>
          </cell>
          <cell r="EM138">
            <v>79</v>
          </cell>
          <cell r="EN138">
            <v>79</v>
          </cell>
          <cell r="EO138">
            <v>79</v>
          </cell>
          <cell r="EP138">
            <v>97</v>
          </cell>
          <cell r="EQ138">
            <v>97</v>
          </cell>
          <cell r="ER138">
            <v>97</v>
          </cell>
          <cell r="ES138">
            <v>97</v>
          </cell>
          <cell r="ET138">
            <v>97</v>
          </cell>
          <cell r="EU138">
            <v>97</v>
          </cell>
          <cell r="EV138">
            <v>97</v>
          </cell>
          <cell r="EW138">
            <v>97</v>
          </cell>
          <cell r="EX138">
            <v>97</v>
          </cell>
          <cell r="EY138">
            <v>97</v>
          </cell>
          <cell r="EZ138">
            <v>97</v>
          </cell>
          <cell r="FA138">
            <v>97</v>
          </cell>
          <cell r="FB138">
            <v>97</v>
          </cell>
          <cell r="FC138">
            <v>97</v>
          </cell>
          <cell r="FD138">
            <v>97</v>
          </cell>
          <cell r="FE138">
            <v>97</v>
          </cell>
          <cell r="FF138">
            <v>97</v>
          </cell>
          <cell r="FG138">
            <v>97</v>
          </cell>
          <cell r="FH138">
            <v>97</v>
          </cell>
          <cell r="FI138">
            <v>97</v>
          </cell>
          <cell r="FJ138">
            <v>97</v>
          </cell>
          <cell r="FK138">
            <v>97</v>
          </cell>
          <cell r="FL138">
            <v>97</v>
          </cell>
          <cell r="FM138">
            <v>97</v>
          </cell>
          <cell r="FN138">
            <v>97</v>
          </cell>
          <cell r="FO138">
            <v>97</v>
          </cell>
          <cell r="FP138">
            <v>97</v>
          </cell>
          <cell r="FQ138">
            <v>97</v>
          </cell>
          <cell r="FR138">
            <v>97</v>
          </cell>
          <cell r="FS138">
            <v>97</v>
          </cell>
          <cell r="FT138">
            <v>97</v>
          </cell>
          <cell r="FU138">
            <v>97</v>
          </cell>
          <cell r="FV138">
            <v>97</v>
          </cell>
          <cell r="FW138">
            <v>97</v>
          </cell>
          <cell r="FX138">
            <v>97</v>
          </cell>
          <cell r="FY138">
            <v>97</v>
          </cell>
          <cell r="FZ138">
            <v>97</v>
          </cell>
          <cell r="GA138">
            <v>97</v>
          </cell>
          <cell r="GB138">
            <v>97</v>
          </cell>
          <cell r="GC138">
            <v>97</v>
          </cell>
          <cell r="GD138">
            <v>97</v>
          </cell>
          <cell r="GE138">
            <v>97</v>
          </cell>
          <cell r="GF138">
            <v>97</v>
          </cell>
          <cell r="GG138">
            <v>97</v>
          </cell>
          <cell r="GH138">
            <v>97</v>
          </cell>
          <cell r="GI138">
            <v>97</v>
          </cell>
          <cell r="GJ138">
            <v>97</v>
          </cell>
          <cell r="GK138">
            <v>97</v>
          </cell>
          <cell r="GL138">
            <v>97</v>
          </cell>
          <cell r="GM138">
            <v>97</v>
          </cell>
          <cell r="GN138">
            <v>97</v>
          </cell>
          <cell r="GO138">
            <v>97</v>
          </cell>
          <cell r="GP138">
            <v>97</v>
          </cell>
          <cell r="GQ138">
            <v>97</v>
          </cell>
          <cell r="GR138">
            <v>97</v>
          </cell>
          <cell r="GS138">
            <v>97</v>
          </cell>
          <cell r="GT138">
            <v>97</v>
          </cell>
          <cell r="GU138">
            <v>97</v>
          </cell>
          <cell r="GV138">
            <v>97</v>
          </cell>
          <cell r="GW138">
            <v>97</v>
          </cell>
        </row>
        <row r="139">
          <cell r="A139" t="str">
            <v>FRMEFN UM</v>
          </cell>
          <cell r="B139">
            <v>173</v>
          </cell>
          <cell r="C139" t="str">
            <v>2018 1</v>
          </cell>
          <cell r="D139">
            <v>43101</v>
          </cell>
          <cell r="E139">
            <v>1651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V139" t="str">
            <v>RAF2FL EV</v>
          </cell>
          <cell r="CH139">
            <v>72</v>
          </cell>
          <cell r="CI139">
            <v>72</v>
          </cell>
          <cell r="CJ139">
            <v>72</v>
          </cell>
          <cell r="CK139">
            <v>72</v>
          </cell>
          <cell r="CL139">
            <v>72</v>
          </cell>
          <cell r="CM139">
            <v>72</v>
          </cell>
          <cell r="CN139">
            <v>72</v>
          </cell>
          <cell r="CO139">
            <v>72</v>
          </cell>
          <cell r="CP139">
            <v>72</v>
          </cell>
          <cell r="CQ139">
            <v>72</v>
          </cell>
          <cell r="CR139">
            <v>72</v>
          </cell>
          <cell r="CS139">
            <v>72</v>
          </cell>
          <cell r="CT139">
            <v>77</v>
          </cell>
          <cell r="CU139">
            <v>77</v>
          </cell>
          <cell r="CV139">
            <v>77</v>
          </cell>
          <cell r="CW139">
            <v>77</v>
          </cell>
          <cell r="CX139">
            <v>77</v>
          </cell>
          <cell r="CY139">
            <v>79</v>
          </cell>
          <cell r="CZ139">
            <v>79</v>
          </cell>
          <cell r="DA139">
            <v>79</v>
          </cell>
          <cell r="DB139">
            <v>79</v>
          </cell>
          <cell r="DC139">
            <v>79</v>
          </cell>
          <cell r="DD139">
            <v>79</v>
          </cell>
          <cell r="DE139">
            <v>79</v>
          </cell>
          <cell r="DF139">
            <v>79</v>
          </cell>
          <cell r="DG139">
            <v>79</v>
          </cell>
          <cell r="DH139">
            <v>79</v>
          </cell>
          <cell r="DI139">
            <v>79</v>
          </cell>
          <cell r="DJ139">
            <v>79</v>
          </cell>
          <cell r="DK139">
            <v>79</v>
          </cell>
          <cell r="DL139">
            <v>79</v>
          </cell>
          <cell r="DM139">
            <v>79</v>
          </cell>
          <cell r="DN139">
            <v>79</v>
          </cell>
          <cell r="DO139">
            <v>79</v>
          </cell>
          <cell r="DP139">
            <v>79</v>
          </cell>
          <cell r="DQ139">
            <v>79</v>
          </cell>
          <cell r="DR139">
            <v>79</v>
          </cell>
          <cell r="DS139">
            <v>79</v>
          </cell>
          <cell r="DT139">
            <v>79</v>
          </cell>
          <cell r="DU139">
            <v>79</v>
          </cell>
          <cell r="DV139">
            <v>79</v>
          </cell>
          <cell r="DW139">
            <v>79</v>
          </cell>
          <cell r="DX139">
            <v>79</v>
          </cell>
          <cell r="DY139">
            <v>79</v>
          </cell>
          <cell r="DZ139">
            <v>79</v>
          </cell>
          <cell r="EA139">
            <v>79</v>
          </cell>
          <cell r="EB139">
            <v>79</v>
          </cell>
          <cell r="EC139">
            <v>79</v>
          </cell>
          <cell r="ED139">
            <v>79</v>
          </cell>
          <cell r="EE139">
            <v>79</v>
          </cell>
          <cell r="EF139">
            <v>79</v>
          </cell>
          <cell r="EG139">
            <v>79</v>
          </cell>
          <cell r="EH139">
            <v>79</v>
          </cell>
          <cell r="EI139">
            <v>79</v>
          </cell>
          <cell r="EJ139">
            <v>79</v>
          </cell>
          <cell r="EK139">
            <v>79</v>
          </cell>
          <cell r="EL139">
            <v>79</v>
          </cell>
          <cell r="EM139">
            <v>79</v>
          </cell>
          <cell r="EN139">
            <v>79</v>
          </cell>
          <cell r="EO139">
            <v>79</v>
          </cell>
          <cell r="EP139">
            <v>97</v>
          </cell>
          <cell r="EQ139">
            <v>97</v>
          </cell>
          <cell r="ER139">
            <v>97</v>
          </cell>
          <cell r="ES139">
            <v>97</v>
          </cell>
          <cell r="ET139">
            <v>97</v>
          </cell>
          <cell r="EU139">
            <v>97</v>
          </cell>
          <cell r="EV139">
            <v>97</v>
          </cell>
          <cell r="EW139">
            <v>97</v>
          </cell>
          <cell r="EX139">
            <v>97</v>
          </cell>
          <cell r="EY139">
            <v>97</v>
          </cell>
          <cell r="EZ139">
            <v>97</v>
          </cell>
          <cell r="FA139">
            <v>97</v>
          </cell>
          <cell r="FB139">
            <v>97</v>
          </cell>
          <cell r="FC139">
            <v>97</v>
          </cell>
          <cell r="FD139">
            <v>97</v>
          </cell>
          <cell r="FE139">
            <v>97</v>
          </cell>
          <cell r="FF139">
            <v>97</v>
          </cell>
          <cell r="FG139">
            <v>97</v>
          </cell>
          <cell r="FH139">
            <v>97</v>
          </cell>
          <cell r="FI139">
            <v>97</v>
          </cell>
          <cell r="FJ139">
            <v>97</v>
          </cell>
          <cell r="FK139">
            <v>97</v>
          </cell>
          <cell r="FL139">
            <v>97</v>
          </cell>
          <cell r="FM139">
            <v>97</v>
          </cell>
          <cell r="FN139">
            <v>97</v>
          </cell>
          <cell r="FO139">
            <v>97</v>
          </cell>
          <cell r="FP139">
            <v>97</v>
          </cell>
          <cell r="FQ139">
            <v>97</v>
          </cell>
          <cell r="FR139">
            <v>97</v>
          </cell>
          <cell r="FS139">
            <v>97</v>
          </cell>
          <cell r="FT139">
            <v>97</v>
          </cell>
          <cell r="FU139">
            <v>97</v>
          </cell>
          <cell r="FV139">
            <v>97</v>
          </cell>
          <cell r="FW139">
            <v>97</v>
          </cell>
          <cell r="FX139">
            <v>97</v>
          </cell>
          <cell r="FY139">
            <v>97</v>
          </cell>
          <cell r="FZ139">
            <v>97</v>
          </cell>
          <cell r="GA139">
            <v>97</v>
          </cell>
          <cell r="GB139">
            <v>97</v>
          </cell>
          <cell r="GC139">
            <v>97</v>
          </cell>
          <cell r="GD139">
            <v>97</v>
          </cell>
          <cell r="GE139">
            <v>97</v>
          </cell>
          <cell r="GF139">
            <v>97</v>
          </cell>
          <cell r="GG139">
            <v>97</v>
          </cell>
          <cell r="GH139">
            <v>97</v>
          </cell>
          <cell r="GI139">
            <v>97</v>
          </cell>
          <cell r="GJ139">
            <v>97</v>
          </cell>
          <cell r="GK139">
            <v>97</v>
          </cell>
          <cell r="GL139">
            <v>97</v>
          </cell>
          <cell r="GM139">
            <v>97</v>
          </cell>
          <cell r="GN139">
            <v>97</v>
          </cell>
          <cell r="GO139">
            <v>97</v>
          </cell>
          <cell r="GP139">
            <v>97</v>
          </cell>
          <cell r="GQ139">
            <v>97</v>
          </cell>
          <cell r="GR139">
            <v>97</v>
          </cell>
          <cell r="GS139">
            <v>97</v>
          </cell>
          <cell r="GT139">
            <v>97</v>
          </cell>
          <cell r="GU139">
            <v>97</v>
          </cell>
          <cell r="GV139">
            <v>97</v>
          </cell>
          <cell r="GW139">
            <v>97</v>
          </cell>
        </row>
        <row r="140">
          <cell r="A140" t="str">
            <v>HALEFN FO</v>
          </cell>
          <cell r="B140">
            <v>376</v>
          </cell>
          <cell r="C140" t="str">
            <v>2018 1</v>
          </cell>
          <cell r="D140">
            <v>43101</v>
          </cell>
          <cell r="E140">
            <v>1650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V140" t="str">
            <v>RAF2FL FR</v>
          </cell>
        </row>
        <row r="141">
          <cell r="A141" t="str">
            <v>ISOSYA FO</v>
          </cell>
          <cell r="B141">
            <v>240</v>
          </cell>
          <cell r="C141" t="str">
            <v>2018 1</v>
          </cell>
          <cell r="D141">
            <v>43101</v>
          </cell>
          <cell r="E141">
            <v>1649</v>
          </cell>
          <cell r="F141" t="str">
            <v>Skv. ákvörðun á stjórnarfundi 248 þann 6.2.18. Hækkað endurgjald vegna hækkunar í Kölku. Einnig leiðrétt vegna launa- og byggingavísitölu. T.póstur 6.2.18</v>
          </cell>
          <cell r="AV141" t="str">
            <v>RAF2FL OV</v>
          </cell>
          <cell r="CH141">
            <v>72</v>
          </cell>
          <cell r="CI141">
            <v>72</v>
          </cell>
          <cell r="CJ141">
            <v>72</v>
          </cell>
          <cell r="CK141">
            <v>72</v>
          </cell>
          <cell r="CL141">
            <v>72</v>
          </cell>
          <cell r="CM141">
            <v>72</v>
          </cell>
          <cell r="CN141">
            <v>72</v>
          </cell>
          <cell r="CO141">
            <v>72</v>
          </cell>
          <cell r="CP141">
            <v>72</v>
          </cell>
          <cell r="CQ141">
            <v>72</v>
          </cell>
          <cell r="CR141">
            <v>72</v>
          </cell>
          <cell r="CS141">
            <v>72</v>
          </cell>
          <cell r="CT141">
            <v>77</v>
          </cell>
          <cell r="CU141">
            <v>77</v>
          </cell>
          <cell r="CV141">
            <v>77</v>
          </cell>
          <cell r="CW141">
            <v>77</v>
          </cell>
          <cell r="CX141">
            <v>77</v>
          </cell>
          <cell r="CY141">
            <v>79</v>
          </cell>
          <cell r="CZ141">
            <v>79</v>
          </cell>
          <cell r="DA141">
            <v>79</v>
          </cell>
          <cell r="DB141">
            <v>79</v>
          </cell>
          <cell r="DC141">
            <v>79</v>
          </cell>
          <cell r="DD141">
            <v>79</v>
          </cell>
          <cell r="DE141">
            <v>79</v>
          </cell>
          <cell r="DF141">
            <v>79</v>
          </cell>
          <cell r="DG141">
            <v>79</v>
          </cell>
          <cell r="DH141">
            <v>79</v>
          </cell>
          <cell r="DI141">
            <v>79</v>
          </cell>
          <cell r="DJ141">
            <v>79</v>
          </cell>
          <cell r="DK141">
            <v>79</v>
          </cell>
          <cell r="DL141">
            <v>79</v>
          </cell>
          <cell r="DM141">
            <v>79</v>
          </cell>
          <cell r="DN141">
            <v>79</v>
          </cell>
          <cell r="DO141">
            <v>79</v>
          </cell>
          <cell r="DP141">
            <v>79</v>
          </cell>
          <cell r="DQ141">
            <v>79</v>
          </cell>
          <cell r="DR141">
            <v>79</v>
          </cell>
          <cell r="DS141">
            <v>79</v>
          </cell>
          <cell r="DT141">
            <v>79</v>
          </cell>
          <cell r="DU141">
            <v>79</v>
          </cell>
          <cell r="DV141">
            <v>79</v>
          </cell>
          <cell r="DW141">
            <v>79</v>
          </cell>
          <cell r="DX141">
            <v>79</v>
          </cell>
          <cell r="DY141">
            <v>79</v>
          </cell>
          <cell r="DZ141">
            <v>79</v>
          </cell>
          <cell r="EA141">
            <v>79</v>
          </cell>
          <cell r="EB141">
            <v>79</v>
          </cell>
          <cell r="EC141">
            <v>79</v>
          </cell>
          <cell r="ED141">
            <v>79</v>
          </cell>
          <cell r="EE141">
            <v>79</v>
          </cell>
          <cell r="EF141">
            <v>79</v>
          </cell>
          <cell r="EG141">
            <v>79</v>
          </cell>
          <cell r="EH141">
            <v>79</v>
          </cell>
          <cell r="EI141">
            <v>79</v>
          </cell>
          <cell r="EJ141">
            <v>79</v>
          </cell>
          <cell r="EK141">
            <v>79</v>
          </cell>
          <cell r="EL141">
            <v>79</v>
          </cell>
          <cell r="EM141">
            <v>79</v>
          </cell>
          <cell r="EN141">
            <v>79</v>
          </cell>
          <cell r="EO141">
            <v>79</v>
          </cell>
          <cell r="EP141">
            <v>97</v>
          </cell>
          <cell r="EQ141">
            <v>97</v>
          </cell>
          <cell r="ER141">
            <v>97</v>
          </cell>
          <cell r="ES141">
            <v>97</v>
          </cell>
          <cell r="ET141">
            <v>97</v>
          </cell>
          <cell r="EU141">
            <v>97</v>
          </cell>
          <cell r="EV141">
            <v>97</v>
          </cell>
          <cell r="EW141">
            <v>97</v>
          </cell>
          <cell r="EX141">
            <v>97</v>
          </cell>
          <cell r="EY141">
            <v>97</v>
          </cell>
          <cell r="EZ141">
            <v>97</v>
          </cell>
          <cell r="FA141">
            <v>97</v>
          </cell>
          <cell r="FB141">
            <v>97</v>
          </cell>
          <cell r="FC141">
            <v>97</v>
          </cell>
          <cell r="FD141">
            <v>97</v>
          </cell>
          <cell r="FE141">
            <v>97</v>
          </cell>
          <cell r="FF141">
            <v>97</v>
          </cell>
          <cell r="FG141">
            <v>97</v>
          </cell>
          <cell r="FH141">
            <v>97</v>
          </cell>
          <cell r="FI141">
            <v>97</v>
          </cell>
          <cell r="FJ141">
            <v>97</v>
          </cell>
          <cell r="FK141">
            <v>97</v>
          </cell>
          <cell r="FL141">
            <v>97</v>
          </cell>
          <cell r="FM141">
            <v>97</v>
          </cell>
          <cell r="FN141">
            <v>97</v>
          </cell>
          <cell r="FO141">
            <v>97</v>
          </cell>
          <cell r="FP141">
            <v>97</v>
          </cell>
          <cell r="FQ141">
            <v>97</v>
          </cell>
          <cell r="FR141">
            <v>97</v>
          </cell>
          <cell r="FS141">
            <v>97</v>
          </cell>
          <cell r="FT141">
            <v>97</v>
          </cell>
          <cell r="FU141">
            <v>97</v>
          </cell>
          <cell r="FV141">
            <v>97</v>
          </cell>
          <cell r="FW141">
            <v>97</v>
          </cell>
          <cell r="FX141">
            <v>97</v>
          </cell>
          <cell r="FY141">
            <v>97</v>
          </cell>
          <cell r="FZ141">
            <v>97</v>
          </cell>
          <cell r="GA141">
            <v>97</v>
          </cell>
          <cell r="GB141">
            <v>97</v>
          </cell>
          <cell r="GC141">
            <v>97</v>
          </cell>
          <cell r="GD141">
            <v>97</v>
          </cell>
          <cell r="GE141">
            <v>97</v>
          </cell>
          <cell r="GF141">
            <v>97</v>
          </cell>
          <cell r="GG141">
            <v>97</v>
          </cell>
          <cell r="GH141">
            <v>97</v>
          </cell>
          <cell r="GI141">
            <v>97</v>
          </cell>
          <cell r="GJ141">
            <v>97</v>
          </cell>
          <cell r="GK141">
            <v>97</v>
          </cell>
          <cell r="GL141">
            <v>97</v>
          </cell>
          <cell r="GM141">
            <v>97</v>
          </cell>
          <cell r="GN141">
            <v>97</v>
          </cell>
          <cell r="GO141">
            <v>97</v>
          </cell>
          <cell r="GP141">
            <v>97</v>
          </cell>
          <cell r="GQ141">
            <v>97</v>
          </cell>
          <cell r="GR141">
            <v>97</v>
          </cell>
          <cell r="GS141">
            <v>97</v>
          </cell>
          <cell r="GT141">
            <v>97</v>
          </cell>
          <cell r="GU141">
            <v>97</v>
          </cell>
          <cell r="GV141">
            <v>97</v>
          </cell>
          <cell r="GW141">
            <v>97</v>
          </cell>
        </row>
        <row r="142">
          <cell r="A142" t="str">
            <v>LEYFOR FO</v>
          </cell>
          <cell r="B142">
            <v>176</v>
          </cell>
          <cell r="C142" t="str">
            <v>2018 1</v>
          </cell>
          <cell r="D142">
            <v>43101</v>
          </cell>
          <cell r="E142">
            <v>1648</v>
          </cell>
          <cell r="F142" t="str">
            <v>Skv. ákvörðun á stjórnarfundi 248 þann 6.2.18. Hækkað endurgjald vegna hækkunar í Kölku. Einnig leiðrétt vegna launa- og byggingavísitölu. T.póstur 6.2.18</v>
          </cell>
          <cell r="AV142" t="str">
            <v>RAF2TU AN</v>
          </cell>
          <cell r="CH142">
            <v>72</v>
          </cell>
          <cell r="CI142">
            <v>72</v>
          </cell>
          <cell r="CJ142">
            <v>72</v>
          </cell>
          <cell r="CK142">
            <v>72</v>
          </cell>
          <cell r="CL142">
            <v>72</v>
          </cell>
          <cell r="CM142">
            <v>72</v>
          </cell>
          <cell r="CN142">
            <v>72</v>
          </cell>
          <cell r="CO142">
            <v>72</v>
          </cell>
          <cell r="CP142">
            <v>72</v>
          </cell>
          <cell r="CQ142">
            <v>72</v>
          </cell>
          <cell r="CR142">
            <v>72</v>
          </cell>
          <cell r="CS142">
            <v>72</v>
          </cell>
          <cell r="CT142">
            <v>77</v>
          </cell>
          <cell r="CU142">
            <v>77</v>
          </cell>
          <cell r="CV142">
            <v>77</v>
          </cell>
          <cell r="CW142">
            <v>77</v>
          </cell>
          <cell r="CX142">
            <v>77</v>
          </cell>
          <cell r="CY142">
            <v>79</v>
          </cell>
          <cell r="CZ142">
            <v>79</v>
          </cell>
          <cell r="DA142">
            <v>79</v>
          </cell>
          <cell r="DB142">
            <v>79</v>
          </cell>
          <cell r="DC142">
            <v>79</v>
          </cell>
          <cell r="DD142">
            <v>79</v>
          </cell>
          <cell r="DE142">
            <v>79</v>
          </cell>
          <cell r="DF142">
            <v>79</v>
          </cell>
          <cell r="DG142">
            <v>79</v>
          </cell>
          <cell r="DH142">
            <v>79</v>
          </cell>
          <cell r="DI142">
            <v>79</v>
          </cell>
          <cell r="DJ142">
            <v>79</v>
          </cell>
          <cell r="DK142">
            <v>79</v>
          </cell>
          <cell r="DL142">
            <v>79</v>
          </cell>
          <cell r="DM142">
            <v>79</v>
          </cell>
          <cell r="DN142">
            <v>79</v>
          </cell>
          <cell r="DO142">
            <v>79</v>
          </cell>
          <cell r="DP142">
            <v>79</v>
          </cell>
          <cell r="DQ142">
            <v>79</v>
          </cell>
          <cell r="DR142">
            <v>79</v>
          </cell>
          <cell r="DS142">
            <v>79</v>
          </cell>
          <cell r="DT142">
            <v>79</v>
          </cell>
          <cell r="DU142">
            <v>79</v>
          </cell>
          <cell r="DV142">
            <v>79</v>
          </cell>
          <cell r="DW142">
            <v>79</v>
          </cell>
          <cell r="DX142">
            <v>79</v>
          </cell>
          <cell r="DY142">
            <v>79</v>
          </cell>
          <cell r="DZ142">
            <v>79</v>
          </cell>
          <cell r="EA142">
            <v>79</v>
          </cell>
          <cell r="EB142">
            <v>79</v>
          </cell>
          <cell r="EC142">
            <v>79</v>
          </cell>
          <cell r="ED142">
            <v>79</v>
          </cell>
          <cell r="EE142">
            <v>79</v>
          </cell>
          <cell r="EF142">
            <v>79</v>
          </cell>
          <cell r="EG142">
            <v>79</v>
          </cell>
          <cell r="EH142">
            <v>79</v>
          </cell>
          <cell r="EI142">
            <v>79</v>
          </cell>
          <cell r="EJ142">
            <v>79</v>
          </cell>
          <cell r="EK142">
            <v>79</v>
          </cell>
          <cell r="EL142">
            <v>79</v>
          </cell>
          <cell r="EM142">
            <v>79</v>
          </cell>
          <cell r="EN142">
            <v>79</v>
          </cell>
          <cell r="EO142">
            <v>79</v>
          </cell>
          <cell r="EP142">
            <v>97</v>
          </cell>
          <cell r="EQ142">
            <v>97</v>
          </cell>
          <cell r="ER142">
            <v>97</v>
          </cell>
          <cell r="ES142">
            <v>97</v>
          </cell>
          <cell r="ET142">
            <v>97</v>
          </cell>
          <cell r="EU142">
            <v>97</v>
          </cell>
          <cell r="EV142">
            <v>97</v>
          </cell>
          <cell r="EW142">
            <v>97</v>
          </cell>
          <cell r="EX142">
            <v>97</v>
          </cell>
          <cell r="EY142">
            <v>97</v>
          </cell>
          <cell r="EZ142">
            <v>97</v>
          </cell>
          <cell r="FA142">
            <v>97</v>
          </cell>
          <cell r="FB142">
            <v>97</v>
          </cell>
          <cell r="FC142">
            <v>97</v>
          </cell>
          <cell r="FD142">
            <v>97</v>
          </cell>
          <cell r="FE142">
            <v>97</v>
          </cell>
          <cell r="FF142">
            <v>97</v>
          </cell>
          <cell r="FG142">
            <v>97</v>
          </cell>
          <cell r="FH142">
            <v>97</v>
          </cell>
          <cell r="FI142">
            <v>97</v>
          </cell>
          <cell r="FJ142">
            <v>97</v>
          </cell>
          <cell r="FK142">
            <v>97</v>
          </cell>
          <cell r="FL142">
            <v>97</v>
          </cell>
          <cell r="FM142">
            <v>97</v>
          </cell>
          <cell r="FN142">
            <v>97</v>
          </cell>
          <cell r="FO142">
            <v>97</v>
          </cell>
          <cell r="FP142">
            <v>97</v>
          </cell>
          <cell r="FQ142">
            <v>97</v>
          </cell>
          <cell r="FR142">
            <v>97</v>
          </cell>
          <cell r="FS142">
            <v>97</v>
          </cell>
          <cell r="FT142">
            <v>97</v>
          </cell>
          <cell r="FU142">
            <v>97</v>
          </cell>
          <cell r="FV142">
            <v>97</v>
          </cell>
          <cell r="FW142">
            <v>97</v>
          </cell>
          <cell r="FX142">
            <v>97</v>
          </cell>
          <cell r="FY142">
            <v>97</v>
          </cell>
          <cell r="FZ142">
            <v>97</v>
          </cell>
          <cell r="GA142">
            <v>97</v>
          </cell>
          <cell r="GB142">
            <v>97</v>
          </cell>
          <cell r="GC142">
            <v>97</v>
          </cell>
          <cell r="GD142">
            <v>97</v>
          </cell>
          <cell r="GE142">
            <v>97</v>
          </cell>
          <cell r="GF142">
            <v>97</v>
          </cell>
          <cell r="GG142">
            <v>97</v>
          </cell>
          <cell r="GH142">
            <v>97</v>
          </cell>
          <cell r="GI142">
            <v>97</v>
          </cell>
          <cell r="GJ142">
            <v>97</v>
          </cell>
          <cell r="GK142">
            <v>97</v>
          </cell>
          <cell r="GL142">
            <v>97</v>
          </cell>
          <cell r="GM142">
            <v>97</v>
          </cell>
          <cell r="GN142">
            <v>97</v>
          </cell>
          <cell r="GO142">
            <v>97</v>
          </cell>
          <cell r="GP142">
            <v>97</v>
          </cell>
          <cell r="GQ142">
            <v>97</v>
          </cell>
          <cell r="GR142">
            <v>97</v>
          </cell>
          <cell r="GS142">
            <v>97</v>
          </cell>
          <cell r="GT142">
            <v>97</v>
          </cell>
          <cell r="GU142">
            <v>97</v>
          </cell>
          <cell r="GV142">
            <v>97</v>
          </cell>
          <cell r="GW142">
            <v>97</v>
          </cell>
        </row>
        <row r="143">
          <cell r="A143" t="str">
            <v>LEYFOR UM</v>
          </cell>
          <cell r="B143">
            <v>176</v>
          </cell>
          <cell r="C143" t="str">
            <v>2018 1</v>
          </cell>
          <cell r="D143">
            <v>43101</v>
          </cell>
          <cell r="E143">
            <v>1647</v>
          </cell>
          <cell r="F143" t="str">
            <v>Skv. ákvörðun á stjórnarfundi 248 þann 6.2.18. Hækkað endurgjald vegna hækkunar í Kölku. Einnig leiðrétt vegna launa- og byggingavísitölu. T.póstur 6.2.18</v>
          </cell>
          <cell r="AV143" t="str">
            <v>RAF2TU EV</v>
          </cell>
          <cell r="CH143">
            <v>72</v>
          </cell>
          <cell r="CI143">
            <v>72</v>
          </cell>
          <cell r="CJ143">
            <v>72</v>
          </cell>
          <cell r="CK143">
            <v>72</v>
          </cell>
          <cell r="CL143">
            <v>72</v>
          </cell>
          <cell r="CM143">
            <v>72</v>
          </cell>
          <cell r="CN143">
            <v>72</v>
          </cell>
          <cell r="CO143">
            <v>72</v>
          </cell>
          <cell r="CP143">
            <v>72</v>
          </cell>
          <cell r="CQ143">
            <v>72</v>
          </cell>
          <cell r="CR143">
            <v>72</v>
          </cell>
          <cell r="CS143">
            <v>72</v>
          </cell>
          <cell r="CT143">
            <v>77</v>
          </cell>
          <cell r="CU143">
            <v>77</v>
          </cell>
          <cell r="CV143">
            <v>77</v>
          </cell>
          <cell r="CW143">
            <v>77</v>
          </cell>
          <cell r="CX143">
            <v>77</v>
          </cell>
          <cell r="CY143">
            <v>79</v>
          </cell>
          <cell r="CZ143">
            <v>79</v>
          </cell>
          <cell r="DA143">
            <v>79</v>
          </cell>
          <cell r="DB143">
            <v>79</v>
          </cell>
          <cell r="DC143">
            <v>79</v>
          </cell>
          <cell r="DD143">
            <v>79</v>
          </cell>
          <cell r="DE143">
            <v>79</v>
          </cell>
          <cell r="DF143">
            <v>79</v>
          </cell>
          <cell r="DG143">
            <v>79</v>
          </cell>
          <cell r="DH143">
            <v>79</v>
          </cell>
          <cell r="DI143">
            <v>79</v>
          </cell>
          <cell r="DJ143">
            <v>79</v>
          </cell>
          <cell r="DK143">
            <v>79</v>
          </cell>
          <cell r="DL143">
            <v>79</v>
          </cell>
          <cell r="DM143">
            <v>79</v>
          </cell>
          <cell r="DN143">
            <v>79</v>
          </cell>
          <cell r="DO143">
            <v>79</v>
          </cell>
          <cell r="DP143">
            <v>79</v>
          </cell>
          <cell r="DQ143">
            <v>79</v>
          </cell>
          <cell r="DR143">
            <v>79</v>
          </cell>
          <cell r="DS143">
            <v>79</v>
          </cell>
          <cell r="DT143">
            <v>79</v>
          </cell>
          <cell r="DU143">
            <v>79</v>
          </cell>
          <cell r="DV143">
            <v>79</v>
          </cell>
          <cell r="DW143">
            <v>79</v>
          </cell>
          <cell r="DX143">
            <v>79</v>
          </cell>
          <cell r="DY143">
            <v>79</v>
          </cell>
          <cell r="DZ143">
            <v>79</v>
          </cell>
          <cell r="EA143">
            <v>79</v>
          </cell>
          <cell r="EB143">
            <v>79</v>
          </cell>
          <cell r="EC143">
            <v>79</v>
          </cell>
          <cell r="ED143">
            <v>79</v>
          </cell>
          <cell r="EE143">
            <v>79</v>
          </cell>
          <cell r="EF143">
            <v>79</v>
          </cell>
          <cell r="EG143">
            <v>79</v>
          </cell>
          <cell r="EH143">
            <v>79</v>
          </cell>
          <cell r="EI143">
            <v>79</v>
          </cell>
          <cell r="EJ143">
            <v>79</v>
          </cell>
          <cell r="EK143">
            <v>79</v>
          </cell>
          <cell r="EL143">
            <v>79</v>
          </cell>
          <cell r="EM143">
            <v>79</v>
          </cell>
          <cell r="EN143">
            <v>79</v>
          </cell>
          <cell r="EO143">
            <v>79</v>
          </cell>
          <cell r="EP143">
            <v>97</v>
          </cell>
          <cell r="EQ143">
            <v>97</v>
          </cell>
          <cell r="ER143">
            <v>97</v>
          </cell>
          <cell r="ES143">
            <v>97</v>
          </cell>
          <cell r="ET143">
            <v>97</v>
          </cell>
          <cell r="EU143">
            <v>97</v>
          </cell>
          <cell r="EV143">
            <v>97</v>
          </cell>
          <cell r="EW143">
            <v>97</v>
          </cell>
          <cell r="EX143">
            <v>97</v>
          </cell>
          <cell r="EY143">
            <v>97</v>
          </cell>
          <cell r="EZ143">
            <v>97</v>
          </cell>
          <cell r="FA143">
            <v>97</v>
          </cell>
          <cell r="FB143">
            <v>97</v>
          </cell>
          <cell r="FC143">
            <v>97</v>
          </cell>
          <cell r="FD143">
            <v>97</v>
          </cell>
          <cell r="FE143">
            <v>97</v>
          </cell>
          <cell r="FF143">
            <v>97</v>
          </cell>
          <cell r="FG143">
            <v>97</v>
          </cell>
          <cell r="FH143">
            <v>97</v>
          </cell>
          <cell r="FI143">
            <v>97</v>
          </cell>
          <cell r="FJ143">
            <v>97</v>
          </cell>
          <cell r="FK143">
            <v>97</v>
          </cell>
          <cell r="FL143">
            <v>97</v>
          </cell>
          <cell r="FM143">
            <v>97</v>
          </cell>
          <cell r="FN143">
            <v>97</v>
          </cell>
          <cell r="FO143">
            <v>97</v>
          </cell>
          <cell r="FP143">
            <v>97</v>
          </cell>
          <cell r="FQ143">
            <v>97</v>
          </cell>
          <cell r="FR143">
            <v>97</v>
          </cell>
          <cell r="FS143">
            <v>97</v>
          </cell>
          <cell r="FT143">
            <v>97</v>
          </cell>
          <cell r="FU143">
            <v>97</v>
          </cell>
          <cell r="FV143">
            <v>97</v>
          </cell>
          <cell r="FW143">
            <v>97</v>
          </cell>
          <cell r="FX143">
            <v>97</v>
          </cell>
          <cell r="FY143">
            <v>97</v>
          </cell>
          <cell r="FZ143">
            <v>97</v>
          </cell>
          <cell r="GA143">
            <v>97</v>
          </cell>
          <cell r="GB143">
            <v>97</v>
          </cell>
          <cell r="GC143">
            <v>97</v>
          </cell>
          <cell r="GD143">
            <v>97</v>
          </cell>
          <cell r="GE143">
            <v>97</v>
          </cell>
          <cell r="GF143">
            <v>97</v>
          </cell>
          <cell r="GG143">
            <v>97</v>
          </cell>
          <cell r="GH143">
            <v>97</v>
          </cell>
          <cell r="GI143">
            <v>97</v>
          </cell>
          <cell r="GJ143">
            <v>97</v>
          </cell>
          <cell r="GK143">
            <v>97</v>
          </cell>
          <cell r="GL143">
            <v>97</v>
          </cell>
          <cell r="GM143">
            <v>97</v>
          </cell>
          <cell r="GN143">
            <v>97</v>
          </cell>
          <cell r="GO143">
            <v>97</v>
          </cell>
          <cell r="GP143">
            <v>97</v>
          </cell>
          <cell r="GQ143">
            <v>97</v>
          </cell>
          <cell r="GR143">
            <v>97</v>
          </cell>
          <cell r="GS143">
            <v>97</v>
          </cell>
          <cell r="GT143">
            <v>97</v>
          </cell>
          <cell r="GU143">
            <v>97</v>
          </cell>
          <cell r="GV143">
            <v>97</v>
          </cell>
          <cell r="GW143">
            <v>97</v>
          </cell>
        </row>
        <row r="144">
          <cell r="A144" t="str">
            <v>LEYTER AN</v>
          </cell>
          <cell r="B144">
            <v>177</v>
          </cell>
          <cell r="C144" t="str">
            <v>2018 1</v>
          </cell>
          <cell r="D144">
            <v>43101</v>
          </cell>
          <cell r="E144">
            <v>1646</v>
          </cell>
          <cell r="F144" t="str">
            <v>Skv. ákvörðun á stjórnarfundi 248 þann 6.2.18. Hækkað endurgjald vegna hækkunar í Kölku. Einnig leiðrétt vegna launa- og byggingavísitölu. T.póstur 6.2.18</v>
          </cell>
          <cell r="AV144" t="str">
            <v>RAF2TU FR</v>
          </cell>
        </row>
        <row r="145">
          <cell r="A145" t="str">
            <v>LEYTER EV</v>
          </cell>
          <cell r="B145">
            <v>177</v>
          </cell>
          <cell r="C145" t="str">
            <v>2018 1</v>
          </cell>
          <cell r="D145">
            <v>43101</v>
          </cell>
          <cell r="E145">
            <v>1645</v>
          </cell>
          <cell r="F145" t="str">
            <v>Skv. ákvörðun á stjórnarfundi 248 þann 6.2.18. Hækkað endurgjald vegna hækkunar í Kölku. Einnig leiðrétt vegna launa- og byggingavísitölu. T.póstur 6.2.18</v>
          </cell>
          <cell r="AV145" t="str">
            <v>RAF2TU OV</v>
          </cell>
          <cell r="CH145">
            <v>72</v>
          </cell>
          <cell r="CI145">
            <v>72</v>
          </cell>
          <cell r="CJ145">
            <v>72</v>
          </cell>
          <cell r="CK145">
            <v>72</v>
          </cell>
          <cell r="CL145">
            <v>72</v>
          </cell>
          <cell r="CM145">
            <v>72</v>
          </cell>
          <cell r="CN145">
            <v>72</v>
          </cell>
          <cell r="CO145">
            <v>72</v>
          </cell>
          <cell r="CP145">
            <v>72</v>
          </cell>
          <cell r="CQ145">
            <v>72</v>
          </cell>
          <cell r="CR145">
            <v>72</v>
          </cell>
          <cell r="CS145">
            <v>72</v>
          </cell>
          <cell r="CT145">
            <v>77</v>
          </cell>
          <cell r="CU145">
            <v>77</v>
          </cell>
          <cell r="CV145">
            <v>77</v>
          </cell>
          <cell r="CW145">
            <v>77</v>
          </cell>
          <cell r="CX145">
            <v>77</v>
          </cell>
          <cell r="CY145">
            <v>79</v>
          </cell>
          <cell r="CZ145">
            <v>79</v>
          </cell>
          <cell r="DA145">
            <v>79</v>
          </cell>
          <cell r="DB145">
            <v>79</v>
          </cell>
          <cell r="DC145">
            <v>79</v>
          </cell>
          <cell r="DD145">
            <v>79</v>
          </cell>
          <cell r="DE145">
            <v>79</v>
          </cell>
          <cell r="DF145">
            <v>79</v>
          </cell>
          <cell r="DG145">
            <v>79</v>
          </cell>
          <cell r="DH145">
            <v>79</v>
          </cell>
          <cell r="DI145">
            <v>79</v>
          </cell>
          <cell r="DJ145">
            <v>79</v>
          </cell>
          <cell r="DK145">
            <v>79</v>
          </cell>
          <cell r="DL145">
            <v>79</v>
          </cell>
          <cell r="DM145">
            <v>79</v>
          </cell>
          <cell r="DN145">
            <v>79</v>
          </cell>
          <cell r="DO145">
            <v>79</v>
          </cell>
          <cell r="DP145">
            <v>79</v>
          </cell>
          <cell r="DQ145">
            <v>79</v>
          </cell>
          <cell r="DR145">
            <v>79</v>
          </cell>
          <cell r="DS145">
            <v>79</v>
          </cell>
          <cell r="DT145">
            <v>79</v>
          </cell>
          <cell r="DU145">
            <v>79</v>
          </cell>
          <cell r="DV145">
            <v>79</v>
          </cell>
          <cell r="DW145">
            <v>79</v>
          </cell>
          <cell r="DX145">
            <v>79</v>
          </cell>
          <cell r="DY145">
            <v>79</v>
          </cell>
          <cell r="DZ145">
            <v>79</v>
          </cell>
          <cell r="EA145">
            <v>79</v>
          </cell>
          <cell r="EB145">
            <v>79</v>
          </cell>
          <cell r="EC145">
            <v>79</v>
          </cell>
          <cell r="ED145">
            <v>79</v>
          </cell>
          <cell r="EE145">
            <v>79</v>
          </cell>
          <cell r="EF145">
            <v>79</v>
          </cell>
          <cell r="EG145">
            <v>79</v>
          </cell>
          <cell r="EH145">
            <v>79</v>
          </cell>
          <cell r="EI145">
            <v>79</v>
          </cell>
          <cell r="EJ145">
            <v>79</v>
          </cell>
          <cell r="EK145">
            <v>79</v>
          </cell>
          <cell r="EL145">
            <v>79</v>
          </cell>
          <cell r="EM145">
            <v>79</v>
          </cell>
          <cell r="EN145">
            <v>79</v>
          </cell>
          <cell r="EO145">
            <v>79</v>
          </cell>
          <cell r="EP145">
            <v>97</v>
          </cell>
          <cell r="EQ145">
            <v>97</v>
          </cell>
          <cell r="ER145">
            <v>97</v>
          </cell>
          <cell r="ES145">
            <v>97</v>
          </cell>
          <cell r="ET145">
            <v>97</v>
          </cell>
          <cell r="EU145">
            <v>97</v>
          </cell>
          <cell r="EV145">
            <v>97</v>
          </cell>
          <cell r="EW145">
            <v>97</v>
          </cell>
          <cell r="EX145">
            <v>97</v>
          </cell>
          <cell r="EY145">
            <v>97</v>
          </cell>
          <cell r="EZ145">
            <v>97</v>
          </cell>
          <cell r="FA145">
            <v>97</v>
          </cell>
          <cell r="FB145">
            <v>97</v>
          </cell>
          <cell r="FC145">
            <v>97</v>
          </cell>
          <cell r="FD145">
            <v>97</v>
          </cell>
          <cell r="FE145">
            <v>97</v>
          </cell>
          <cell r="FF145">
            <v>97</v>
          </cell>
          <cell r="FG145">
            <v>97</v>
          </cell>
          <cell r="FH145">
            <v>97</v>
          </cell>
          <cell r="FI145">
            <v>97</v>
          </cell>
          <cell r="FJ145">
            <v>97</v>
          </cell>
          <cell r="FK145">
            <v>97</v>
          </cell>
          <cell r="FL145">
            <v>97</v>
          </cell>
          <cell r="FM145">
            <v>97</v>
          </cell>
          <cell r="FN145">
            <v>97</v>
          </cell>
          <cell r="FO145">
            <v>97</v>
          </cell>
          <cell r="FP145">
            <v>97</v>
          </cell>
          <cell r="FQ145">
            <v>97</v>
          </cell>
          <cell r="FR145">
            <v>97</v>
          </cell>
          <cell r="FS145">
            <v>97</v>
          </cell>
          <cell r="FT145">
            <v>97</v>
          </cell>
          <cell r="FU145">
            <v>97</v>
          </cell>
          <cell r="FV145">
            <v>97</v>
          </cell>
          <cell r="FW145">
            <v>97</v>
          </cell>
          <cell r="FX145">
            <v>97</v>
          </cell>
          <cell r="FY145">
            <v>97</v>
          </cell>
          <cell r="FZ145">
            <v>97</v>
          </cell>
          <cell r="GA145">
            <v>97</v>
          </cell>
          <cell r="GB145">
            <v>97</v>
          </cell>
          <cell r="GC145">
            <v>97</v>
          </cell>
          <cell r="GD145">
            <v>97</v>
          </cell>
          <cell r="GE145">
            <v>97</v>
          </cell>
          <cell r="GF145">
            <v>97</v>
          </cell>
          <cell r="GG145">
            <v>97</v>
          </cell>
          <cell r="GH145">
            <v>97</v>
          </cell>
          <cell r="GI145">
            <v>97</v>
          </cell>
          <cell r="GJ145">
            <v>97</v>
          </cell>
          <cell r="GK145">
            <v>97</v>
          </cell>
          <cell r="GL145">
            <v>97</v>
          </cell>
          <cell r="GM145">
            <v>97</v>
          </cell>
          <cell r="GN145">
            <v>97</v>
          </cell>
          <cell r="GO145">
            <v>97</v>
          </cell>
          <cell r="GP145">
            <v>97</v>
          </cell>
          <cell r="GQ145">
            <v>97</v>
          </cell>
          <cell r="GR145">
            <v>97</v>
          </cell>
          <cell r="GS145">
            <v>97</v>
          </cell>
          <cell r="GT145">
            <v>97</v>
          </cell>
          <cell r="GU145">
            <v>97</v>
          </cell>
          <cell r="GV145">
            <v>97</v>
          </cell>
          <cell r="GW145">
            <v>97</v>
          </cell>
        </row>
        <row r="146">
          <cell r="A146" t="str">
            <v>LEYTER FO</v>
          </cell>
          <cell r="B146">
            <v>177</v>
          </cell>
          <cell r="C146" t="str">
            <v>2018 1</v>
          </cell>
          <cell r="D146">
            <v>43101</v>
          </cell>
          <cell r="E146">
            <v>1644</v>
          </cell>
          <cell r="F146" t="str">
            <v>Skv. ákvörðun á stjórnarfundi 248 þann 6.2.18. Hækkað endurgjald vegna hækkunar í Kölku. Einnig leiðrétt vegna launa- og byggingavísitölu. T.póstur 6.2.18</v>
          </cell>
          <cell r="AV146" t="str">
            <v>RAF3PE AN</v>
          </cell>
          <cell r="CH146">
            <v>81</v>
          </cell>
          <cell r="CI146">
            <v>81</v>
          </cell>
          <cell r="CJ146">
            <v>81</v>
          </cell>
          <cell r="CK146">
            <v>81</v>
          </cell>
          <cell r="CL146">
            <v>81</v>
          </cell>
          <cell r="CM146">
            <v>81</v>
          </cell>
          <cell r="CN146">
            <v>81</v>
          </cell>
          <cell r="CO146">
            <v>81</v>
          </cell>
          <cell r="CP146">
            <v>81</v>
          </cell>
          <cell r="CQ146">
            <v>81</v>
          </cell>
          <cell r="CR146">
            <v>81</v>
          </cell>
          <cell r="CS146">
            <v>81</v>
          </cell>
          <cell r="CT146">
            <v>83</v>
          </cell>
          <cell r="CU146">
            <v>83</v>
          </cell>
          <cell r="CV146">
            <v>83</v>
          </cell>
          <cell r="CW146">
            <v>83</v>
          </cell>
          <cell r="CX146">
            <v>83</v>
          </cell>
          <cell r="CY146">
            <v>93</v>
          </cell>
          <cell r="CZ146">
            <v>93</v>
          </cell>
          <cell r="DA146">
            <v>93</v>
          </cell>
          <cell r="DB146">
            <v>93</v>
          </cell>
          <cell r="DC146">
            <v>93</v>
          </cell>
          <cell r="DD146">
            <v>93</v>
          </cell>
          <cell r="DE146">
            <v>93</v>
          </cell>
          <cell r="DF146">
            <v>93</v>
          </cell>
          <cell r="DG146">
            <v>93</v>
          </cell>
          <cell r="DH146">
            <v>93</v>
          </cell>
          <cell r="DI146">
            <v>93</v>
          </cell>
          <cell r="DJ146">
            <v>93</v>
          </cell>
          <cell r="DK146">
            <v>93</v>
          </cell>
          <cell r="DL146">
            <v>93</v>
          </cell>
          <cell r="DM146">
            <v>93</v>
          </cell>
          <cell r="DN146">
            <v>93</v>
          </cell>
          <cell r="DO146">
            <v>93</v>
          </cell>
          <cell r="DP146">
            <v>93</v>
          </cell>
          <cell r="DQ146">
            <v>93</v>
          </cell>
          <cell r="DR146">
            <v>93</v>
          </cell>
          <cell r="DS146">
            <v>93</v>
          </cell>
          <cell r="DT146">
            <v>93</v>
          </cell>
          <cell r="DU146">
            <v>93</v>
          </cell>
          <cell r="DV146">
            <v>93</v>
          </cell>
          <cell r="DW146">
            <v>93</v>
          </cell>
          <cell r="DX146">
            <v>93</v>
          </cell>
          <cell r="DY146">
            <v>93</v>
          </cell>
          <cell r="DZ146">
            <v>93</v>
          </cell>
          <cell r="EA146">
            <v>93</v>
          </cell>
          <cell r="EB146">
            <v>93</v>
          </cell>
          <cell r="EC146">
            <v>93</v>
          </cell>
          <cell r="ED146">
            <v>93</v>
          </cell>
          <cell r="EE146">
            <v>93</v>
          </cell>
          <cell r="EF146">
            <v>93</v>
          </cell>
          <cell r="EG146">
            <v>93</v>
          </cell>
          <cell r="EH146">
            <v>93</v>
          </cell>
          <cell r="EI146">
            <v>93</v>
          </cell>
          <cell r="EJ146">
            <v>93</v>
          </cell>
          <cell r="EK146">
            <v>93</v>
          </cell>
          <cell r="EL146">
            <v>93</v>
          </cell>
          <cell r="EM146">
            <v>93</v>
          </cell>
          <cell r="EN146">
            <v>93</v>
          </cell>
          <cell r="EO146">
            <v>93</v>
          </cell>
          <cell r="EP146">
            <v>93</v>
          </cell>
          <cell r="EQ146">
            <v>93</v>
          </cell>
          <cell r="ER146">
            <v>93</v>
          </cell>
          <cell r="ES146">
            <v>93</v>
          </cell>
          <cell r="ET146">
            <v>93</v>
          </cell>
          <cell r="EU146">
            <v>93</v>
          </cell>
          <cell r="EV146">
            <v>93</v>
          </cell>
          <cell r="EW146">
            <v>93</v>
          </cell>
          <cell r="EX146">
            <v>93</v>
          </cell>
          <cell r="EY146">
            <v>93</v>
          </cell>
          <cell r="EZ146">
            <v>93</v>
          </cell>
          <cell r="FA146">
            <v>93</v>
          </cell>
          <cell r="FB146">
            <v>93</v>
          </cell>
          <cell r="FC146">
            <v>93</v>
          </cell>
          <cell r="FD146">
            <v>93</v>
          </cell>
          <cell r="FE146">
            <v>93</v>
          </cell>
          <cell r="FF146">
            <v>93</v>
          </cell>
          <cell r="FG146">
            <v>93</v>
          </cell>
          <cell r="FH146">
            <v>93</v>
          </cell>
          <cell r="FI146">
            <v>93</v>
          </cell>
          <cell r="FJ146">
            <v>93</v>
          </cell>
          <cell r="FK146">
            <v>93</v>
          </cell>
          <cell r="FL146">
            <v>93</v>
          </cell>
          <cell r="FM146">
            <v>93</v>
          </cell>
          <cell r="FN146">
            <v>93</v>
          </cell>
          <cell r="FO146">
            <v>93</v>
          </cell>
          <cell r="FP146">
            <v>93</v>
          </cell>
          <cell r="FQ146">
            <v>93</v>
          </cell>
          <cell r="FR146">
            <v>93</v>
          </cell>
          <cell r="FS146">
            <v>93</v>
          </cell>
          <cell r="FT146">
            <v>93</v>
          </cell>
          <cell r="FU146">
            <v>93</v>
          </cell>
          <cell r="FV146">
            <v>93</v>
          </cell>
          <cell r="FW146">
            <v>93</v>
          </cell>
          <cell r="FX146">
            <v>93</v>
          </cell>
          <cell r="FY146">
            <v>93</v>
          </cell>
          <cell r="FZ146">
            <v>93</v>
          </cell>
          <cell r="GA146">
            <v>93</v>
          </cell>
          <cell r="GB146">
            <v>93</v>
          </cell>
          <cell r="GC146">
            <v>93</v>
          </cell>
          <cell r="GD146">
            <v>93</v>
          </cell>
          <cell r="GE146">
            <v>93</v>
          </cell>
          <cell r="GF146">
            <v>93</v>
          </cell>
          <cell r="GG146">
            <v>93</v>
          </cell>
          <cell r="GH146">
            <v>93</v>
          </cell>
          <cell r="GI146">
            <v>93</v>
          </cell>
          <cell r="GJ146">
            <v>93</v>
          </cell>
          <cell r="GK146">
            <v>93</v>
          </cell>
          <cell r="GL146">
            <v>93</v>
          </cell>
          <cell r="GM146">
            <v>93</v>
          </cell>
          <cell r="GN146">
            <v>93</v>
          </cell>
          <cell r="GO146">
            <v>93</v>
          </cell>
          <cell r="GP146">
            <v>93</v>
          </cell>
          <cell r="GQ146">
            <v>93</v>
          </cell>
          <cell r="GR146">
            <v>93</v>
          </cell>
          <cell r="GS146">
            <v>93</v>
          </cell>
          <cell r="GT146">
            <v>93</v>
          </cell>
          <cell r="GU146">
            <v>93</v>
          </cell>
          <cell r="GV146">
            <v>93</v>
          </cell>
          <cell r="GW146">
            <v>93</v>
          </cell>
        </row>
        <row r="147">
          <cell r="A147" t="str">
            <v>LEYTER UM</v>
          </cell>
          <cell r="B147">
            <v>177</v>
          </cell>
          <cell r="C147" t="str">
            <v>2018 1</v>
          </cell>
          <cell r="D147">
            <v>43101</v>
          </cell>
          <cell r="E147">
            <v>1643</v>
          </cell>
          <cell r="F147" t="str">
            <v>Skv. ákvörðun á stjórnarfundi 248 þann 6.2.18. Hækkað endurgjald vegna hækkunar í Kölku. Einnig leiðrétt vegna launa- og byggingavísitölu. T.póstur 6.2.18</v>
          </cell>
          <cell r="AV147" t="str">
            <v>RAF3PE EV</v>
          </cell>
          <cell r="CH147">
            <v>81</v>
          </cell>
          <cell r="CI147">
            <v>81</v>
          </cell>
          <cell r="CJ147">
            <v>81</v>
          </cell>
          <cell r="CK147">
            <v>81</v>
          </cell>
          <cell r="CL147">
            <v>81</v>
          </cell>
          <cell r="CM147">
            <v>81</v>
          </cell>
          <cell r="CN147">
            <v>81</v>
          </cell>
          <cell r="CO147">
            <v>81</v>
          </cell>
          <cell r="CP147">
            <v>81</v>
          </cell>
          <cell r="CQ147">
            <v>81</v>
          </cell>
          <cell r="CR147">
            <v>81</v>
          </cell>
          <cell r="CS147">
            <v>81</v>
          </cell>
          <cell r="CT147">
            <v>83</v>
          </cell>
          <cell r="CU147">
            <v>83</v>
          </cell>
          <cell r="CV147">
            <v>83</v>
          </cell>
          <cell r="CW147">
            <v>83</v>
          </cell>
          <cell r="CX147">
            <v>83</v>
          </cell>
          <cell r="CY147">
            <v>93</v>
          </cell>
          <cell r="CZ147">
            <v>93</v>
          </cell>
          <cell r="DA147">
            <v>93</v>
          </cell>
          <cell r="DB147">
            <v>93</v>
          </cell>
          <cell r="DC147">
            <v>93</v>
          </cell>
          <cell r="DD147">
            <v>93</v>
          </cell>
          <cell r="DE147">
            <v>93</v>
          </cell>
          <cell r="DF147">
            <v>93</v>
          </cell>
          <cell r="DG147">
            <v>93</v>
          </cell>
          <cell r="DH147">
            <v>93</v>
          </cell>
          <cell r="DI147">
            <v>93</v>
          </cell>
          <cell r="DJ147">
            <v>93</v>
          </cell>
          <cell r="DK147">
            <v>93</v>
          </cell>
          <cell r="DL147">
            <v>93</v>
          </cell>
          <cell r="DM147">
            <v>93</v>
          </cell>
          <cell r="DN147">
            <v>93</v>
          </cell>
          <cell r="DO147">
            <v>93</v>
          </cell>
          <cell r="DP147">
            <v>93</v>
          </cell>
          <cell r="DQ147">
            <v>93</v>
          </cell>
          <cell r="DR147">
            <v>93</v>
          </cell>
          <cell r="DS147">
            <v>93</v>
          </cell>
          <cell r="DT147">
            <v>93</v>
          </cell>
          <cell r="DU147">
            <v>93</v>
          </cell>
          <cell r="DV147">
            <v>93</v>
          </cell>
          <cell r="DW147">
            <v>93</v>
          </cell>
          <cell r="DX147">
            <v>93</v>
          </cell>
          <cell r="DY147">
            <v>93</v>
          </cell>
          <cell r="DZ147">
            <v>93</v>
          </cell>
          <cell r="EA147">
            <v>93</v>
          </cell>
          <cell r="EB147">
            <v>93</v>
          </cell>
          <cell r="EC147">
            <v>93</v>
          </cell>
          <cell r="ED147">
            <v>93</v>
          </cell>
          <cell r="EE147">
            <v>93</v>
          </cell>
          <cell r="EF147">
            <v>93</v>
          </cell>
          <cell r="EG147">
            <v>93</v>
          </cell>
          <cell r="EH147">
            <v>93</v>
          </cell>
          <cell r="EI147">
            <v>93</v>
          </cell>
          <cell r="EJ147">
            <v>93</v>
          </cell>
          <cell r="EK147">
            <v>93</v>
          </cell>
          <cell r="EL147">
            <v>93</v>
          </cell>
          <cell r="EM147">
            <v>93</v>
          </cell>
          <cell r="EN147">
            <v>93</v>
          </cell>
          <cell r="EO147">
            <v>93</v>
          </cell>
          <cell r="EP147">
            <v>93</v>
          </cell>
          <cell r="EQ147">
            <v>93</v>
          </cell>
          <cell r="ER147">
            <v>93</v>
          </cell>
          <cell r="ES147">
            <v>93</v>
          </cell>
          <cell r="ET147">
            <v>93</v>
          </cell>
          <cell r="EU147">
            <v>93</v>
          </cell>
          <cell r="EV147">
            <v>93</v>
          </cell>
          <cell r="EW147">
            <v>93</v>
          </cell>
          <cell r="EX147">
            <v>93</v>
          </cell>
          <cell r="EY147">
            <v>93</v>
          </cell>
          <cell r="EZ147">
            <v>93</v>
          </cell>
          <cell r="FA147">
            <v>93</v>
          </cell>
          <cell r="FB147">
            <v>93</v>
          </cell>
          <cell r="FC147">
            <v>93</v>
          </cell>
          <cell r="FD147">
            <v>93</v>
          </cell>
          <cell r="FE147">
            <v>93</v>
          </cell>
          <cell r="FF147">
            <v>93</v>
          </cell>
          <cell r="FG147">
            <v>93</v>
          </cell>
          <cell r="FH147">
            <v>93</v>
          </cell>
          <cell r="FI147">
            <v>93</v>
          </cell>
          <cell r="FJ147">
            <v>93</v>
          </cell>
          <cell r="FK147">
            <v>93</v>
          </cell>
          <cell r="FL147">
            <v>93</v>
          </cell>
          <cell r="FM147">
            <v>93</v>
          </cell>
          <cell r="FN147">
            <v>93</v>
          </cell>
          <cell r="FO147">
            <v>93</v>
          </cell>
          <cell r="FP147">
            <v>93</v>
          </cell>
          <cell r="FQ147">
            <v>93</v>
          </cell>
          <cell r="FR147">
            <v>93</v>
          </cell>
          <cell r="FS147">
            <v>93</v>
          </cell>
          <cell r="FT147">
            <v>93</v>
          </cell>
          <cell r="FU147">
            <v>93</v>
          </cell>
          <cell r="FV147">
            <v>93</v>
          </cell>
          <cell r="FW147">
            <v>93</v>
          </cell>
          <cell r="FX147">
            <v>93</v>
          </cell>
          <cell r="FY147">
            <v>93</v>
          </cell>
          <cell r="FZ147">
            <v>93</v>
          </cell>
          <cell r="GA147">
            <v>93</v>
          </cell>
          <cell r="GB147">
            <v>93</v>
          </cell>
          <cell r="GC147">
            <v>93</v>
          </cell>
          <cell r="GD147">
            <v>93</v>
          </cell>
          <cell r="GE147">
            <v>93</v>
          </cell>
          <cell r="GF147">
            <v>93</v>
          </cell>
          <cell r="GG147">
            <v>93</v>
          </cell>
          <cell r="GH147">
            <v>93</v>
          </cell>
          <cell r="GI147">
            <v>93</v>
          </cell>
          <cell r="GJ147">
            <v>93</v>
          </cell>
          <cell r="GK147">
            <v>93</v>
          </cell>
          <cell r="GL147">
            <v>93</v>
          </cell>
          <cell r="GM147">
            <v>93</v>
          </cell>
          <cell r="GN147">
            <v>93</v>
          </cell>
          <cell r="GO147">
            <v>93</v>
          </cell>
          <cell r="GP147">
            <v>93</v>
          </cell>
          <cell r="GQ147">
            <v>93</v>
          </cell>
          <cell r="GR147">
            <v>93</v>
          </cell>
          <cell r="GS147">
            <v>93</v>
          </cell>
          <cell r="GT147">
            <v>93</v>
          </cell>
          <cell r="GU147">
            <v>93</v>
          </cell>
          <cell r="GV147">
            <v>93</v>
          </cell>
          <cell r="GW147">
            <v>93</v>
          </cell>
        </row>
        <row r="148">
          <cell r="A148" t="str">
            <v>MALING FO</v>
          </cell>
          <cell r="B148">
            <v>187</v>
          </cell>
          <cell r="C148" t="str">
            <v>2018 1</v>
          </cell>
          <cell r="D148">
            <v>43101</v>
          </cell>
          <cell r="E148">
            <v>1642</v>
          </cell>
          <cell r="F148" t="str">
            <v>Skv. ákvörðun á stjórnarfundi 248 þann 6.2.18. Hækkað endurgjald vegna hækkunar í Kölku. Einnig leiðrétt vegna launa- og byggingavísitölu. T.póstur 6.2.18</v>
          </cell>
          <cell r="AV148" t="str">
            <v>RAF3PE FR</v>
          </cell>
        </row>
        <row r="149">
          <cell r="A149" t="str">
            <v>MALING UM</v>
          </cell>
          <cell r="B149">
            <v>187</v>
          </cell>
          <cell r="C149" t="str">
            <v>2018 1</v>
          </cell>
          <cell r="D149">
            <v>43101</v>
          </cell>
          <cell r="E149">
            <v>1641</v>
          </cell>
          <cell r="F149" t="str">
            <v>Skv. ákvörðun á stjórnarfundi 248 þann 6.2.18. Hækkað endurgjald vegna hækkunar í Kölku. Einnig leiðrétt vegna launa- og byggingavísitölu. T.póstur 6.2.18</v>
          </cell>
          <cell r="AV149" t="str">
            <v>RAF3PE OV</v>
          </cell>
          <cell r="CH149">
            <v>81</v>
          </cell>
          <cell r="CI149">
            <v>81</v>
          </cell>
          <cell r="CJ149">
            <v>81</v>
          </cell>
          <cell r="CK149">
            <v>81</v>
          </cell>
          <cell r="CL149">
            <v>81</v>
          </cell>
          <cell r="CM149">
            <v>81</v>
          </cell>
          <cell r="CN149">
            <v>81</v>
          </cell>
          <cell r="CO149">
            <v>81</v>
          </cell>
          <cell r="CP149">
            <v>81</v>
          </cell>
          <cell r="CQ149">
            <v>81</v>
          </cell>
          <cell r="CR149">
            <v>81</v>
          </cell>
          <cell r="CS149">
            <v>81</v>
          </cell>
          <cell r="CT149">
            <v>83</v>
          </cell>
          <cell r="CU149">
            <v>83</v>
          </cell>
          <cell r="CV149">
            <v>83</v>
          </cell>
          <cell r="CW149">
            <v>83</v>
          </cell>
          <cell r="CX149">
            <v>83</v>
          </cell>
          <cell r="CY149">
            <v>93</v>
          </cell>
          <cell r="CZ149">
            <v>93</v>
          </cell>
          <cell r="DA149">
            <v>93</v>
          </cell>
          <cell r="DB149">
            <v>93</v>
          </cell>
          <cell r="DC149">
            <v>93</v>
          </cell>
          <cell r="DD149">
            <v>93</v>
          </cell>
          <cell r="DE149">
            <v>93</v>
          </cell>
          <cell r="DF149">
            <v>93</v>
          </cell>
          <cell r="DG149">
            <v>93</v>
          </cell>
          <cell r="DH149">
            <v>93</v>
          </cell>
          <cell r="DI149">
            <v>93</v>
          </cell>
          <cell r="DJ149">
            <v>93</v>
          </cell>
          <cell r="DK149">
            <v>93</v>
          </cell>
          <cell r="DL149">
            <v>93</v>
          </cell>
          <cell r="DM149">
            <v>93</v>
          </cell>
          <cell r="DN149">
            <v>93</v>
          </cell>
          <cell r="DO149">
            <v>93</v>
          </cell>
          <cell r="DP149">
            <v>93</v>
          </cell>
          <cell r="DQ149">
            <v>93</v>
          </cell>
          <cell r="DR149">
            <v>93</v>
          </cell>
          <cell r="DS149">
            <v>93</v>
          </cell>
          <cell r="DT149">
            <v>93</v>
          </cell>
          <cell r="DU149">
            <v>93</v>
          </cell>
          <cell r="DV149">
            <v>93</v>
          </cell>
          <cell r="DW149">
            <v>93</v>
          </cell>
          <cell r="DX149">
            <v>93</v>
          </cell>
          <cell r="DY149">
            <v>93</v>
          </cell>
          <cell r="DZ149">
            <v>93</v>
          </cell>
          <cell r="EA149">
            <v>93</v>
          </cell>
          <cell r="EB149">
            <v>93</v>
          </cell>
          <cell r="EC149">
            <v>93</v>
          </cell>
          <cell r="ED149">
            <v>93</v>
          </cell>
          <cell r="EE149">
            <v>93</v>
          </cell>
          <cell r="EF149">
            <v>93</v>
          </cell>
          <cell r="EG149">
            <v>93</v>
          </cell>
          <cell r="EH149">
            <v>93</v>
          </cell>
          <cell r="EI149">
            <v>93</v>
          </cell>
          <cell r="EJ149">
            <v>93</v>
          </cell>
          <cell r="EK149">
            <v>93</v>
          </cell>
          <cell r="EL149">
            <v>93</v>
          </cell>
          <cell r="EM149">
            <v>93</v>
          </cell>
          <cell r="EN149">
            <v>93</v>
          </cell>
          <cell r="EO149">
            <v>93</v>
          </cell>
          <cell r="EP149">
            <v>93</v>
          </cell>
          <cell r="EQ149">
            <v>93</v>
          </cell>
          <cell r="ER149">
            <v>93</v>
          </cell>
          <cell r="ES149">
            <v>93</v>
          </cell>
          <cell r="ET149">
            <v>93</v>
          </cell>
          <cell r="EU149">
            <v>93</v>
          </cell>
          <cell r="EV149">
            <v>93</v>
          </cell>
          <cell r="EW149">
            <v>93</v>
          </cell>
          <cell r="EX149">
            <v>93</v>
          </cell>
          <cell r="EY149">
            <v>93</v>
          </cell>
          <cell r="EZ149">
            <v>93</v>
          </cell>
          <cell r="FA149">
            <v>93</v>
          </cell>
          <cell r="FB149">
            <v>93</v>
          </cell>
          <cell r="FC149">
            <v>93</v>
          </cell>
          <cell r="FD149">
            <v>93</v>
          </cell>
          <cell r="FE149">
            <v>93</v>
          </cell>
          <cell r="FF149">
            <v>93</v>
          </cell>
          <cell r="FG149">
            <v>93</v>
          </cell>
          <cell r="FH149">
            <v>93</v>
          </cell>
          <cell r="FI149">
            <v>93</v>
          </cell>
          <cell r="FJ149">
            <v>93</v>
          </cell>
          <cell r="FK149">
            <v>93</v>
          </cell>
          <cell r="FL149">
            <v>93</v>
          </cell>
          <cell r="FM149">
            <v>93</v>
          </cell>
          <cell r="FN149">
            <v>93</v>
          </cell>
          <cell r="FO149">
            <v>93</v>
          </cell>
          <cell r="FP149">
            <v>93</v>
          </cell>
          <cell r="FQ149">
            <v>93</v>
          </cell>
          <cell r="FR149">
            <v>93</v>
          </cell>
          <cell r="FS149">
            <v>93</v>
          </cell>
          <cell r="FT149">
            <v>93</v>
          </cell>
          <cell r="FU149">
            <v>93</v>
          </cell>
          <cell r="FV149">
            <v>93</v>
          </cell>
          <cell r="FW149">
            <v>93</v>
          </cell>
          <cell r="FX149">
            <v>93</v>
          </cell>
          <cell r="FY149">
            <v>93</v>
          </cell>
          <cell r="FZ149">
            <v>93</v>
          </cell>
          <cell r="GA149">
            <v>93</v>
          </cell>
          <cell r="GB149">
            <v>93</v>
          </cell>
          <cell r="GC149">
            <v>93</v>
          </cell>
          <cell r="GD149">
            <v>93</v>
          </cell>
          <cell r="GE149">
            <v>93</v>
          </cell>
          <cell r="GF149">
            <v>93</v>
          </cell>
          <cell r="GG149">
            <v>93</v>
          </cell>
          <cell r="GH149">
            <v>93</v>
          </cell>
          <cell r="GI149">
            <v>93</v>
          </cell>
          <cell r="GJ149">
            <v>93</v>
          </cell>
          <cell r="GK149">
            <v>93</v>
          </cell>
          <cell r="GL149">
            <v>93</v>
          </cell>
          <cell r="GM149">
            <v>93</v>
          </cell>
          <cell r="GN149">
            <v>93</v>
          </cell>
          <cell r="GO149">
            <v>93</v>
          </cell>
          <cell r="GP149">
            <v>93</v>
          </cell>
          <cell r="GQ149">
            <v>93</v>
          </cell>
          <cell r="GR149">
            <v>93</v>
          </cell>
          <cell r="GS149">
            <v>93</v>
          </cell>
          <cell r="GT149">
            <v>93</v>
          </cell>
          <cell r="GU149">
            <v>93</v>
          </cell>
          <cell r="GV149">
            <v>93</v>
          </cell>
          <cell r="GW149">
            <v>93</v>
          </cell>
        </row>
        <row r="150">
          <cell r="A150" t="str">
            <v>MALKIT FO</v>
          </cell>
          <cell r="B150">
            <v>212</v>
          </cell>
          <cell r="C150" t="str">
            <v>2018 1</v>
          </cell>
          <cell r="D150">
            <v>43101</v>
          </cell>
          <cell r="E150">
            <v>1640</v>
          </cell>
          <cell r="F150" t="str">
            <v>Skv. ákvörðun á stjórnarfundi 248 þann 6.2.18. Hækkað endurgjald vegna hækkunar í Kölku. Einnig leiðrétt vegna launa- og byggingavísitölu. T.póstur 6.2.18</v>
          </cell>
          <cell r="AV150" t="str">
            <v>RAF4ST AN</v>
          </cell>
          <cell r="CH150">
            <v>6</v>
          </cell>
          <cell r="CI150">
            <v>6</v>
          </cell>
          <cell r="CJ150">
            <v>6</v>
          </cell>
          <cell r="CK150">
            <v>6</v>
          </cell>
          <cell r="CL150">
            <v>6</v>
          </cell>
          <cell r="CM150">
            <v>6</v>
          </cell>
          <cell r="CN150">
            <v>6</v>
          </cell>
          <cell r="CO150">
            <v>6</v>
          </cell>
          <cell r="CP150">
            <v>6</v>
          </cell>
          <cell r="CQ150">
            <v>6</v>
          </cell>
          <cell r="CR150">
            <v>6</v>
          </cell>
          <cell r="CS150">
            <v>6</v>
          </cell>
          <cell r="CT150">
            <v>14</v>
          </cell>
          <cell r="CU150">
            <v>14</v>
          </cell>
          <cell r="CV150">
            <v>14</v>
          </cell>
          <cell r="CW150">
            <v>14</v>
          </cell>
          <cell r="CX150">
            <v>14</v>
          </cell>
          <cell r="CY150">
            <v>17</v>
          </cell>
          <cell r="CZ150">
            <v>17</v>
          </cell>
          <cell r="DA150">
            <v>17</v>
          </cell>
          <cell r="DB150">
            <v>17</v>
          </cell>
          <cell r="DC150">
            <v>17</v>
          </cell>
          <cell r="DD150">
            <v>17</v>
          </cell>
          <cell r="DE150">
            <v>17</v>
          </cell>
          <cell r="DF150">
            <v>17</v>
          </cell>
          <cell r="DG150">
            <v>17</v>
          </cell>
          <cell r="DH150">
            <v>17</v>
          </cell>
          <cell r="DI150">
            <v>17</v>
          </cell>
          <cell r="DJ150">
            <v>17</v>
          </cell>
          <cell r="DK150">
            <v>17</v>
          </cell>
          <cell r="DL150">
            <v>17</v>
          </cell>
          <cell r="DM150">
            <v>17</v>
          </cell>
          <cell r="DN150">
            <v>17</v>
          </cell>
          <cell r="DO150">
            <v>17</v>
          </cell>
          <cell r="DP150">
            <v>17</v>
          </cell>
          <cell r="DQ150">
            <v>17</v>
          </cell>
          <cell r="DR150">
            <v>17</v>
          </cell>
          <cell r="DS150">
            <v>17</v>
          </cell>
          <cell r="DT150">
            <v>17</v>
          </cell>
          <cell r="DU150">
            <v>17</v>
          </cell>
          <cell r="DV150">
            <v>17</v>
          </cell>
          <cell r="DW150">
            <v>17</v>
          </cell>
          <cell r="DX150">
            <v>17</v>
          </cell>
          <cell r="DY150">
            <v>17</v>
          </cell>
          <cell r="DZ150">
            <v>17</v>
          </cell>
          <cell r="EA150">
            <v>17</v>
          </cell>
          <cell r="EB150">
            <v>17</v>
          </cell>
          <cell r="EC150">
            <v>17</v>
          </cell>
          <cell r="ED150">
            <v>17</v>
          </cell>
          <cell r="EE150">
            <v>17</v>
          </cell>
          <cell r="EF150">
            <v>17</v>
          </cell>
          <cell r="EG150">
            <v>17</v>
          </cell>
          <cell r="EH150">
            <v>17</v>
          </cell>
          <cell r="EI150">
            <v>17</v>
          </cell>
          <cell r="EJ150">
            <v>17</v>
          </cell>
          <cell r="EK150">
            <v>17</v>
          </cell>
          <cell r="EL150">
            <v>17</v>
          </cell>
          <cell r="EM150">
            <v>17</v>
          </cell>
          <cell r="EN150">
            <v>17</v>
          </cell>
          <cell r="EO150">
            <v>17</v>
          </cell>
          <cell r="EP150">
            <v>17</v>
          </cell>
          <cell r="EQ150">
            <v>17</v>
          </cell>
          <cell r="ER150">
            <v>17</v>
          </cell>
          <cell r="ES150">
            <v>17</v>
          </cell>
          <cell r="ET150">
            <v>17</v>
          </cell>
          <cell r="EU150">
            <v>17</v>
          </cell>
          <cell r="EV150">
            <v>17</v>
          </cell>
          <cell r="EW150">
            <v>17</v>
          </cell>
          <cell r="EX150">
            <v>17</v>
          </cell>
          <cell r="EY150">
            <v>17</v>
          </cell>
          <cell r="EZ150">
            <v>17</v>
          </cell>
          <cell r="FA150">
            <v>17</v>
          </cell>
          <cell r="FB150">
            <v>17</v>
          </cell>
          <cell r="FC150">
            <v>17</v>
          </cell>
          <cell r="FD150">
            <v>17</v>
          </cell>
          <cell r="FE150">
            <v>17</v>
          </cell>
          <cell r="FF150">
            <v>17</v>
          </cell>
          <cell r="FG150">
            <v>17</v>
          </cell>
          <cell r="FH150">
            <v>17</v>
          </cell>
          <cell r="FI150">
            <v>17</v>
          </cell>
          <cell r="FJ150">
            <v>17</v>
          </cell>
          <cell r="FK150">
            <v>17</v>
          </cell>
          <cell r="FL150">
            <v>17</v>
          </cell>
          <cell r="FM150">
            <v>17</v>
          </cell>
          <cell r="FN150">
            <v>17</v>
          </cell>
          <cell r="FO150">
            <v>17</v>
          </cell>
          <cell r="FP150">
            <v>17</v>
          </cell>
          <cell r="FQ150">
            <v>17</v>
          </cell>
          <cell r="FR150">
            <v>17</v>
          </cell>
          <cell r="FS150">
            <v>17</v>
          </cell>
          <cell r="FT150">
            <v>17</v>
          </cell>
          <cell r="FU150">
            <v>17</v>
          </cell>
          <cell r="FV150">
            <v>17</v>
          </cell>
          <cell r="FW150">
            <v>17</v>
          </cell>
          <cell r="FX150">
            <v>17</v>
          </cell>
          <cell r="FY150">
            <v>17</v>
          </cell>
          <cell r="FZ150">
            <v>17</v>
          </cell>
          <cell r="GA150">
            <v>17</v>
          </cell>
          <cell r="GB150">
            <v>17</v>
          </cell>
          <cell r="GC150">
            <v>17</v>
          </cell>
          <cell r="GD150">
            <v>17</v>
          </cell>
          <cell r="GE150">
            <v>17</v>
          </cell>
          <cell r="GF150">
            <v>17</v>
          </cell>
          <cell r="GG150">
            <v>17</v>
          </cell>
          <cell r="GH150">
            <v>17</v>
          </cell>
          <cell r="GI150">
            <v>17</v>
          </cell>
          <cell r="GJ150">
            <v>17</v>
          </cell>
          <cell r="GK150">
            <v>17</v>
          </cell>
          <cell r="GL150">
            <v>17</v>
          </cell>
          <cell r="GM150">
            <v>17</v>
          </cell>
          <cell r="GN150">
            <v>17</v>
          </cell>
          <cell r="GO150">
            <v>17</v>
          </cell>
          <cell r="GP150">
            <v>17</v>
          </cell>
          <cell r="GQ150">
            <v>17</v>
          </cell>
          <cell r="GR150">
            <v>17</v>
          </cell>
          <cell r="GS150">
            <v>17</v>
          </cell>
          <cell r="GT150">
            <v>17</v>
          </cell>
          <cell r="GU150">
            <v>17</v>
          </cell>
          <cell r="GV150">
            <v>17</v>
          </cell>
          <cell r="GW150">
            <v>17</v>
          </cell>
        </row>
        <row r="151">
          <cell r="A151" t="str">
            <v>MALKIT UM</v>
          </cell>
          <cell r="B151">
            <v>212</v>
          </cell>
          <cell r="C151" t="str">
            <v>2018 1</v>
          </cell>
          <cell r="D151">
            <v>43101</v>
          </cell>
          <cell r="E151">
            <v>1639</v>
          </cell>
          <cell r="F151" t="str">
            <v>Skv. ákvörðun á stjórnarfundi 248 þann 6.2.18. Hækkað endurgjald vegna hækkunar í Kölku. Einnig leiðrétt vegna launa- og byggingavísitölu. T.póstur 6.2.18</v>
          </cell>
          <cell r="AV151" t="str">
            <v>RAF4ST EV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6</v>
          </cell>
          <cell r="CS151">
            <v>6</v>
          </cell>
          <cell r="CT151">
            <v>14</v>
          </cell>
          <cell r="CU151">
            <v>14</v>
          </cell>
          <cell r="CV151">
            <v>14</v>
          </cell>
          <cell r="CW151">
            <v>14</v>
          </cell>
          <cell r="CX151">
            <v>14</v>
          </cell>
          <cell r="CY151">
            <v>17</v>
          </cell>
          <cell r="CZ151">
            <v>17</v>
          </cell>
          <cell r="DA151">
            <v>17</v>
          </cell>
          <cell r="DB151">
            <v>17</v>
          </cell>
          <cell r="DC151">
            <v>17</v>
          </cell>
          <cell r="DD151">
            <v>17</v>
          </cell>
          <cell r="DE151">
            <v>17</v>
          </cell>
          <cell r="DF151">
            <v>17</v>
          </cell>
          <cell r="DG151">
            <v>17</v>
          </cell>
          <cell r="DH151">
            <v>17</v>
          </cell>
          <cell r="DI151">
            <v>17</v>
          </cell>
          <cell r="DJ151">
            <v>17</v>
          </cell>
          <cell r="DK151">
            <v>17</v>
          </cell>
          <cell r="DL151">
            <v>17</v>
          </cell>
          <cell r="DM151">
            <v>17</v>
          </cell>
          <cell r="DN151">
            <v>17</v>
          </cell>
          <cell r="DO151">
            <v>17</v>
          </cell>
          <cell r="DP151">
            <v>17</v>
          </cell>
          <cell r="DQ151">
            <v>17</v>
          </cell>
          <cell r="DR151">
            <v>17</v>
          </cell>
          <cell r="DS151">
            <v>17</v>
          </cell>
          <cell r="DT151">
            <v>17</v>
          </cell>
          <cell r="DU151">
            <v>17</v>
          </cell>
          <cell r="DV151">
            <v>17</v>
          </cell>
          <cell r="DW151">
            <v>17</v>
          </cell>
          <cell r="DX151">
            <v>17</v>
          </cell>
          <cell r="DY151">
            <v>17</v>
          </cell>
          <cell r="DZ151">
            <v>17</v>
          </cell>
          <cell r="EA151">
            <v>17</v>
          </cell>
          <cell r="EB151">
            <v>17</v>
          </cell>
          <cell r="EC151">
            <v>17</v>
          </cell>
          <cell r="ED151">
            <v>17</v>
          </cell>
          <cell r="EE151">
            <v>17</v>
          </cell>
          <cell r="EF151">
            <v>17</v>
          </cell>
          <cell r="EG151">
            <v>17</v>
          </cell>
          <cell r="EH151">
            <v>17</v>
          </cell>
          <cell r="EI151">
            <v>17</v>
          </cell>
          <cell r="EJ151">
            <v>17</v>
          </cell>
          <cell r="EK151">
            <v>17</v>
          </cell>
          <cell r="EL151">
            <v>17</v>
          </cell>
          <cell r="EM151">
            <v>17</v>
          </cell>
          <cell r="EN151">
            <v>17</v>
          </cell>
          <cell r="EO151">
            <v>17</v>
          </cell>
          <cell r="EP151">
            <v>17</v>
          </cell>
          <cell r="EQ151">
            <v>17</v>
          </cell>
          <cell r="ER151">
            <v>17</v>
          </cell>
          <cell r="ES151">
            <v>17</v>
          </cell>
          <cell r="ET151">
            <v>17</v>
          </cell>
          <cell r="EU151">
            <v>17</v>
          </cell>
          <cell r="EV151">
            <v>17</v>
          </cell>
          <cell r="EW151">
            <v>17</v>
          </cell>
          <cell r="EX151">
            <v>17</v>
          </cell>
          <cell r="EY151">
            <v>17</v>
          </cell>
          <cell r="EZ151">
            <v>17</v>
          </cell>
          <cell r="FA151">
            <v>17</v>
          </cell>
          <cell r="FB151">
            <v>17</v>
          </cell>
          <cell r="FC151">
            <v>17</v>
          </cell>
          <cell r="FD151">
            <v>17</v>
          </cell>
          <cell r="FE151">
            <v>17</v>
          </cell>
          <cell r="FF151">
            <v>17</v>
          </cell>
          <cell r="FG151">
            <v>17</v>
          </cell>
          <cell r="FH151">
            <v>17</v>
          </cell>
          <cell r="FI151">
            <v>17</v>
          </cell>
          <cell r="FJ151">
            <v>17</v>
          </cell>
          <cell r="FK151">
            <v>17</v>
          </cell>
          <cell r="FL151">
            <v>17</v>
          </cell>
          <cell r="FM151">
            <v>17</v>
          </cell>
          <cell r="FN151">
            <v>17</v>
          </cell>
          <cell r="FO151">
            <v>17</v>
          </cell>
          <cell r="FP151">
            <v>17</v>
          </cell>
          <cell r="FQ151">
            <v>17</v>
          </cell>
          <cell r="FR151">
            <v>17</v>
          </cell>
          <cell r="FS151">
            <v>17</v>
          </cell>
          <cell r="FT151">
            <v>17</v>
          </cell>
          <cell r="FU151">
            <v>17</v>
          </cell>
          <cell r="FV151">
            <v>17</v>
          </cell>
          <cell r="FW151">
            <v>17</v>
          </cell>
          <cell r="FX151">
            <v>17</v>
          </cell>
          <cell r="FY151">
            <v>17</v>
          </cell>
          <cell r="FZ151">
            <v>17</v>
          </cell>
          <cell r="GA151">
            <v>17</v>
          </cell>
          <cell r="GB151">
            <v>17</v>
          </cell>
          <cell r="GC151">
            <v>17</v>
          </cell>
          <cell r="GD151">
            <v>17</v>
          </cell>
          <cell r="GE151">
            <v>17</v>
          </cell>
          <cell r="GF151">
            <v>17</v>
          </cell>
          <cell r="GG151">
            <v>17</v>
          </cell>
          <cell r="GH151">
            <v>17</v>
          </cell>
          <cell r="GI151">
            <v>17</v>
          </cell>
          <cell r="GJ151">
            <v>17</v>
          </cell>
          <cell r="GK151">
            <v>17</v>
          </cell>
          <cell r="GL151">
            <v>17</v>
          </cell>
          <cell r="GM151">
            <v>17</v>
          </cell>
          <cell r="GN151">
            <v>17</v>
          </cell>
          <cell r="GO151">
            <v>17</v>
          </cell>
          <cell r="GP151">
            <v>17</v>
          </cell>
          <cell r="GQ151">
            <v>17</v>
          </cell>
          <cell r="GR151">
            <v>17</v>
          </cell>
          <cell r="GS151">
            <v>17</v>
          </cell>
          <cell r="GT151">
            <v>17</v>
          </cell>
          <cell r="GU151">
            <v>17</v>
          </cell>
          <cell r="GV151">
            <v>17</v>
          </cell>
          <cell r="GW151">
            <v>17</v>
          </cell>
        </row>
        <row r="152">
          <cell r="A152" t="str">
            <v>OLIRYD FO</v>
          </cell>
          <cell r="B152">
            <v>223</v>
          </cell>
          <cell r="C152" t="str">
            <v>2018 1</v>
          </cell>
          <cell r="D152">
            <v>43101</v>
          </cell>
          <cell r="E152">
            <v>1638</v>
          </cell>
          <cell r="F152" t="str">
            <v>Skv. ákvörðun á stjórnarfundi 248 þann 6.2.18. Hækkað endurgjald vegna hækkunar í Kölku. Einnig leiðrétt vegna launa- og byggingavísitölu. T.póstur 6.2.18</v>
          </cell>
          <cell r="AV152" t="str">
            <v>RAF4ST FR</v>
          </cell>
        </row>
        <row r="153">
          <cell r="A153" t="str">
            <v>OLIRYD UM</v>
          </cell>
          <cell r="B153">
            <v>223</v>
          </cell>
          <cell r="C153" t="str">
            <v>2018 1</v>
          </cell>
          <cell r="D153">
            <v>43101</v>
          </cell>
          <cell r="E153">
            <v>1637</v>
          </cell>
          <cell r="F153" t="str">
            <v>Skv. ákvörðun á stjórnarfundi 248 þann 6.2.18. Hækkað endurgjald vegna hækkunar í Kölku. Einnig leiðrétt vegna launa- og byggingavísitölu. T.póstur 6.2.18</v>
          </cell>
          <cell r="AV153" t="str">
            <v>RAF4ST OV</v>
          </cell>
          <cell r="CH153">
            <v>6</v>
          </cell>
          <cell r="CI153">
            <v>6</v>
          </cell>
          <cell r="CJ153">
            <v>6</v>
          </cell>
          <cell r="CK153">
            <v>6</v>
          </cell>
          <cell r="CL153">
            <v>6</v>
          </cell>
          <cell r="CM153">
            <v>6</v>
          </cell>
          <cell r="CN153">
            <v>6</v>
          </cell>
          <cell r="CO153">
            <v>6</v>
          </cell>
          <cell r="CP153">
            <v>6</v>
          </cell>
          <cell r="CQ153">
            <v>6</v>
          </cell>
          <cell r="CR153">
            <v>6</v>
          </cell>
          <cell r="CS153">
            <v>6</v>
          </cell>
          <cell r="CT153">
            <v>14</v>
          </cell>
          <cell r="CU153">
            <v>14</v>
          </cell>
          <cell r="CV153">
            <v>14</v>
          </cell>
          <cell r="CW153">
            <v>14</v>
          </cell>
          <cell r="CX153">
            <v>14</v>
          </cell>
          <cell r="CY153">
            <v>17</v>
          </cell>
          <cell r="CZ153">
            <v>17</v>
          </cell>
          <cell r="DA153">
            <v>17</v>
          </cell>
          <cell r="DB153">
            <v>17</v>
          </cell>
          <cell r="DC153">
            <v>17</v>
          </cell>
          <cell r="DD153">
            <v>17</v>
          </cell>
          <cell r="DE153">
            <v>17</v>
          </cell>
          <cell r="DF153">
            <v>17</v>
          </cell>
          <cell r="DG153">
            <v>17</v>
          </cell>
          <cell r="DH153">
            <v>17</v>
          </cell>
          <cell r="DI153">
            <v>17</v>
          </cell>
          <cell r="DJ153">
            <v>17</v>
          </cell>
          <cell r="DK153">
            <v>17</v>
          </cell>
          <cell r="DL153">
            <v>17</v>
          </cell>
          <cell r="DM153">
            <v>17</v>
          </cell>
          <cell r="DN153">
            <v>17</v>
          </cell>
          <cell r="DO153">
            <v>17</v>
          </cell>
          <cell r="DP153">
            <v>17</v>
          </cell>
          <cell r="DQ153">
            <v>17</v>
          </cell>
          <cell r="DR153">
            <v>17</v>
          </cell>
          <cell r="DS153">
            <v>17</v>
          </cell>
          <cell r="DT153">
            <v>17</v>
          </cell>
          <cell r="DU153">
            <v>17</v>
          </cell>
          <cell r="DV153">
            <v>17</v>
          </cell>
          <cell r="DW153">
            <v>17</v>
          </cell>
          <cell r="DX153">
            <v>17</v>
          </cell>
          <cell r="DY153">
            <v>17</v>
          </cell>
          <cell r="DZ153">
            <v>17</v>
          </cell>
          <cell r="EA153">
            <v>17</v>
          </cell>
          <cell r="EB153">
            <v>17</v>
          </cell>
          <cell r="EC153">
            <v>17</v>
          </cell>
          <cell r="ED153">
            <v>17</v>
          </cell>
          <cell r="EE153">
            <v>17</v>
          </cell>
          <cell r="EF153">
            <v>17</v>
          </cell>
          <cell r="EG153">
            <v>17</v>
          </cell>
          <cell r="EH153">
            <v>17</v>
          </cell>
          <cell r="EI153">
            <v>17</v>
          </cell>
          <cell r="EJ153">
            <v>17</v>
          </cell>
          <cell r="EK153">
            <v>17</v>
          </cell>
          <cell r="EL153">
            <v>17</v>
          </cell>
          <cell r="EM153">
            <v>17</v>
          </cell>
          <cell r="EN153">
            <v>17</v>
          </cell>
          <cell r="EO153">
            <v>17</v>
          </cell>
          <cell r="EP153">
            <v>17</v>
          </cell>
          <cell r="EQ153">
            <v>17</v>
          </cell>
          <cell r="ER153">
            <v>17</v>
          </cell>
          <cell r="ES153">
            <v>17</v>
          </cell>
          <cell r="ET153">
            <v>17</v>
          </cell>
          <cell r="EU153">
            <v>17</v>
          </cell>
          <cell r="EV153">
            <v>17</v>
          </cell>
          <cell r="EW153">
            <v>17</v>
          </cell>
          <cell r="EX153">
            <v>17</v>
          </cell>
          <cell r="EY153">
            <v>17</v>
          </cell>
          <cell r="EZ153">
            <v>17</v>
          </cell>
          <cell r="FA153">
            <v>17</v>
          </cell>
          <cell r="FB153">
            <v>17</v>
          </cell>
          <cell r="FC153">
            <v>17</v>
          </cell>
          <cell r="FD153">
            <v>17</v>
          </cell>
          <cell r="FE153">
            <v>17</v>
          </cell>
          <cell r="FF153">
            <v>17</v>
          </cell>
          <cell r="FG153">
            <v>17</v>
          </cell>
          <cell r="FH153">
            <v>17</v>
          </cell>
          <cell r="FI153">
            <v>17</v>
          </cell>
          <cell r="FJ153">
            <v>17</v>
          </cell>
          <cell r="FK153">
            <v>17</v>
          </cell>
          <cell r="FL153">
            <v>17</v>
          </cell>
          <cell r="FM153">
            <v>17</v>
          </cell>
          <cell r="FN153">
            <v>17</v>
          </cell>
          <cell r="FO153">
            <v>17</v>
          </cell>
          <cell r="FP153">
            <v>17</v>
          </cell>
          <cell r="FQ153">
            <v>17</v>
          </cell>
          <cell r="FR153">
            <v>17</v>
          </cell>
          <cell r="FS153">
            <v>17</v>
          </cell>
          <cell r="FT153">
            <v>17</v>
          </cell>
          <cell r="FU153">
            <v>17</v>
          </cell>
          <cell r="FV153">
            <v>17</v>
          </cell>
          <cell r="FW153">
            <v>17</v>
          </cell>
          <cell r="FX153">
            <v>17</v>
          </cell>
          <cell r="FY153">
            <v>17</v>
          </cell>
          <cell r="FZ153">
            <v>17</v>
          </cell>
          <cell r="GA153">
            <v>17</v>
          </cell>
          <cell r="GB153">
            <v>17</v>
          </cell>
          <cell r="GC153">
            <v>17</v>
          </cell>
          <cell r="GD153">
            <v>17</v>
          </cell>
          <cell r="GE153">
            <v>17</v>
          </cell>
          <cell r="GF153">
            <v>17</v>
          </cell>
          <cell r="GG153">
            <v>17</v>
          </cell>
          <cell r="GH153">
            <v>17</v>
          </cell>
          <cell r="GI153">
            <v>17</v>
          </cell>
          <cell r="GJ153">
            <v>17</v>
          </cell>
          <cell r="GK153">
            <v>17</v>
          </cell>
          <cell r="GL153">
            <v>17</v>
          </cell>
          <cell r="GM153">
            <v>17</v>
          </cell>
          <cell r="GN153">
            <v>17</v>
          </cell>
          <cell r="GO153">
            <v>17</v>
          </cell>
          <cell r="GP153">
            <v>17</v>
          </cell>
          <cell r="GQ153">
            <v>17</v>
          </cell>
          <cell r="GR153">
            <v>17</v>
          </cell>
          <cell r="GS153">
            <v>17</v>
          </cell>
          <cell r="GT153">
            <v>17</v>
          </cell>
          <cell r="GU153">
            <v>17</v>
          </cell>
          <cell r="GV153">
            <v>17</v>
          </cell>
          <cell r="GW153">
            <v>17</v>
          </cell>
        </row>
        <row r="154">
          <cell r="A154" t="str">
            <v>OLISMU FO</v>
          </cell>
          <cell r="B154">
            <v>108</v>
          </cell>
          <cell r="C154" t="str">
            <v>2018 1</v>
          </cell>
          <cell r="D154">
            <v>43101</v>
          </cell>
          <cell r="E154">
            <v>1636</v>
          </cell>
          <cell r="F154" t="str">
            <v>Skv. ákvörðun á stjórnarfundi 248 þann 6.2.18. Hækkað endurgjald vegna hækkunar í Kölku. Einnig leiðrétt vegna launa- og byggingavísitölu. T.póstur 6.2.18</v>
          </cell>
          <cell r="AV154" t="str">
            <v>RAF5LI AN</v>
          </cell>
          <cell r="CH154">
            <v>11</v>
          </cell>
          <cell r="CI154">
            <v>11</v>
          </cell>
          <cell r="CJ154">
            <v>11</v>
          </cell>
          <cell r="CK154">
            <v>11</v>
          </cell>
          <cell r="CL154">
            <v>11</v>
          </cell>
          <cell r="CM154">
            <v>11</v>
          </cell>
          <cell r="CN154">
            <v>11</v>
          </cell>
          <cell r="CO154">
            <v>11</v>
          </cell>
          <cell r="CP154">
            <v>11</v>
          </cell>
          <cell r="CQ154">
            <v>11</v>
          </cell>
          <cell r="CR154">
            <v>11</v>
          </cell>
          <cell r="CS154">
            <v>11</v>
          </cell>
          <cell r="CT154">
            <v>17</v>
          </cell>
          <cell r="CU154">
            <v>17</v>
          </cell>
          <cell r="CV154">
            <v>17</v>
          </cell>
          <cell r="CW154">
            <v>17</v>
          </cell>
          <cell r="CX154">
            <v>17</v>
          </cell>
          <cell r="CY154">
            <v>27</v>
          </cell>
          <cell r="CZ154">
            <v>27</v>
          </cell>
          <cell r="DA154">
            <v>27</v>
          </cell>
          <cell r="DB154">
            <v>27</v>
          </cell>
          <cell r="DC154">
            <v>27</v>
          </cell>
          <cell r="DD154">
            <v>27</v>
          </cell>
          <cell r="DE154">
            <v>27</v>
          </cell>
          <cell r="DF154">
            <v>27</v>
          </cell>
          <cell r="DG154">
            <v>27</v>
          </cell>
          <cell r="DH154">
            <v>27</v>
          </cell>
          <cell r="DI154">
            <v>27</v>
          </cell>
          <cell r="DJ154">
            <v>27</v>
          </cell>
          <cell r="DK154">
            <v>27</v>
          </cell>
          <cell r="DL154">
            <v>27</v>
          </cell>
          <cell r="DM154">
            <v>27</v>
          </cell>
          <cell r="DN154">
            <v>27</v>
          </cell>
          <cell r="DO154">
            <v>27</v>
          </cell>
          <cell r="DP154">
            <v>27</v>
          </cell>
          <cell r="DQ154">
            <v>27</v>
          </cell>
          <cell r="DR154">
            <v>27</v>
          </cell>
          <cell r="DS154">
            <v>27</v>
          </cell>
          <cell r="DT154">
            <v>27</v>
          </cell>
          <cell r="DU154">
            <v>27</v>
          </cell>
          <cell r="DV154">
            <v>27</v>
          </cell>
          <cell r="DW154">
            <v>27</v>
          </cell>
          <cell r="DX154">
            <v>27</v>
          </cell>
          <cell r="DY154">
            <v>27</v>
          </cell>
          <cell r="DZ154">
            <v>27</v>
          </cell>
          <cell r="EA154">
            <v>27</v>
          </cell>
          <cell r="EB154">
            <v>27</v>
          </cell>
          <cell r="EC154">
            <v>27</v>
          </cell>
          <cell r="ED154">
            <v>50</v>
          </cell>
          <cell r="EE154">
            <v>50</v>
          </cell>
          <cell r="EF154">
            <v>50</v>
          </cell>
          <cell r="EG154">
            <v>50</v>
          </cell>
          <cell r="EH154">
            <v>50</v>
          </cell>
          <cell r="EI154">
            <v>50</v>
          </cell>
          <cell r="EJ154">
            <v>50</v>
          </cell>
          <cell r="EK154">
            <v>50</v>
          </cell>
          <cell r="EL154">
            <v>50</v>
          </cell>
          <cell r="EM154">
            <v>50</v>
          </cell>
          <cell r="EN154">
            <v>50</v>
          </cell>
          <cell r="EO154">
            <v>50</v>
          </cell>
          <cell r="EP154">
            <v>72</v>
          </cell>
          <cell r="EQ154">
            <v>72</v>
          </cell>
          <cell r="ER154">
            <v>72</v>
          </cell>
          <cell r="ES154">
            <v>72</v>
          </cell>
          <cell r="ET154">
            <v>72</v>
          </cell>
          <cell r="EU154">
            <v>72</v>
          </cell>
          <cell r="EV154">
            <v>72</v>
          </cell>
          <cell r="EW154">
            <v>72</v>
          </cell>
          <cell r="EX154">
            <v>72</v>
          </cell>
          <cell r="EY154">
            <v>72</v>
          </cell>
          <cell r="EZ154">
            <v>72</v>
          </cell>
          <cell r="FA154">
            <v>72</v>
          </cell>
          <cell r="FB154">
            <v>72</v>
          </cell>
          <cell r="FC154">
            <v>72</v>
          </cell>
          <cell r="FD154">
            <v>72</v>
          </cell>
          <cell r="FE154">
            <v>72</v>
          </cell>
          <cell r="FF154">
            <v>72</v>
          </cell>
          <cell r="FG154">
            <v>72</v>
          </cell>
          <cell r="FH154">
            <v>72</v>
          </cell>
          <cell r="FI154">
            <v>72</v>
          </cell>
          <cell r="FJ154">
            <v>72</v>
          </cell>
          <cell r="FK154">
            <v>72</v>
          </cell>
          <cell r="FL154">
            <v>72</v>
          </cell>
          <cell r="FM154">
            <v>72</v>
          </cell>
          <cell r="FN154">
            <v>72</v>
          </cell>
          <cell r="FO154">
            <v>72</v>
          </cell>
          <cell r="FP154">
            <v>72</v>
          </cell>
          <cell r="FQ154">
            <v>72</v>
          </cell>
          <cell r="FR154">
            <v>72</v>
          </cell>
          <cell r="FS154">
            <v>72</v>
          </cell>
          <cell r="FT154">
            <v>72</v>
          </cell>
          <cell r="FU154">
            <v>72</v>
          </cell>
          <cell r="FV154">
            <v>72</v>
          </cell>
          <cell r="FW154">
            <v>72</v>
          </cell>
          <cell r="FX154">
            <v>72</v>
          </cell>
          <cell r="FY154">
            <v>72</v>
          </cell>
          <cell r="FZ154">
            <v>72</v>
          </cell>
          <cell r="GA154">
            <v>72</v>
          </cell>
          <cell r="GB154">
            <v>72</v>
          </cell>
          <cell r="GC154">
            <v>72</v>
          </cell>
          <cell r="GD154">
            <v>72</v>
          </cell>
          <cell r="GE154">
            <v>72</v>
          </cell>
          <cell r="GF154">
            <v>72</v>
          </cell>
          <cell r="GG154">
            <v>72</v>
          </cell>
          <cell r="GH154">
            <v>72</v>
          </cell>
          <cell r="GI154">
            <v>72</v>
          </cell>
          <cell r="GJ154">
            <v>72</v>
          </cell>
          <cell r="GK154">
            <v>72</v>
          </cell>
          <cell r="GL154">
            <v>72</v>
          </cell>
          <cell r="GM154">
            <v>72</v>
          </cell>
          <cell r="GN154">
            <v>72</v>
          </cell>
          <cell r="GO154">
            <v>72</v>
          </cell>
          <cell r="GP154">
            <v>72</v>
          </cell>
          <cell r="GQ154">
            <v>72</v>
          </cell>
          <cell r="GR154">
            <v>72</v>
          </cell>
          <cell r="GS154">
            <v>72</v>
          </cell>
          <cell r="GT154">
            <v>72</v>
          </cell>
          <cell r="GU154">
            <v>72</v>
          </cell>
          <cell r="GV154">
            <v>72</v>
          </cell>
          <cell r="GW154">
            <v>72</v>
          </cell>
        </row>
        <row r="155">
          <cell r="A155" t="str">
            <v>OLISMU UM</v>
          </cell>
          <cell r="B155">
            <v>108</v>
          </cell>
          <cell r="C155" t="str">
            <v>2018 1</v>
          </cell>
          <cell r="D155">
            <v>43101</v>
          </cell>
          <cell r="E155">
            <v>1635</v>
          </cell>
          <cell r="F155" t="str">
            <v>Skv. ákvörðun á stjórnarfundi 248 þann 6.2.18. Hækkað endurgjald vegna hækkunar í Kölku. Einnig leiðrétt vegna launa- og byggingavísitölu. T.póstur 6.2.18</v>
          </cell>
          <cell r="AV155" t="str">
            <v>RAF5LI EV</v>
          </cell>
          <cell r="CH155">
            <v>11</v>
          </cell>
          <cell r="CI155">
            <v>11</v>
          </cell>
          <cell r="CJ155">
            <v>11</v>
          </cell>
          <cell r="CK155">
            <v>11</v>
          </cell>
          <cell r="CL155">
            <v>11</v>
          </cell>
          <cell r="CM155">
            <v>11</v>
          </cell>
          <cell r="CN155">
            <v>11</v>
          </cell>
          <cell r="CO155">
            <v>11</v>
          </cell>
          <cell r="CP155">
            <v>11</v>
          </cell>
          <cell r="CQ155">
            <v>11</v>
          </cell>
          <cell r="CR155">
            <v>11</v>
          </cell>
          <cell r="CS155">
            <v>11</v>
          </cell>
          <cell r="CT155">
            <v>17</v>
          </cell>
          <cell r="CU155">
            <v>17</v>
          </cell>
          <cell r="CV155">
            <v>17</v>
          </cell>
          <cell r="CW155">
            <v>17</v>
          </cell>
          <cell r="CX155">
            <v>17</v>
          </cell>
          <cell r="CY155">
            <v>27</v>
          </cell>
          <cell r="CZ155">
            <v>27</v>
          </cell>
          <cell r="DA155">
            <v>27</v>
          </cell>
          <cell r="DB155">
            <v>27</v>
          </cell>
          <cell r="DC155">
            <v>27</v>
          </cell>
          <cell r="DD155">
            <v>27</v>
          </cell>
          <cell r="DE155">
            <v>27</v>
          </cell>
          <cell r="DF155">
            <v>27</v>
          </cell>
          <cell r="DG155">
            <v>27</v>
          </cell>
          <cell r="DH155">
            <v>27</v>
          </cell>
          <cell r="DI155">
            <v>27</v>
          </cell>
          <cell r="DJ155">
            <v>27</v>
          </cell>
          <cell r="DK155">
            <v>27</v>
          </cell>
          <cell r="DL155">
            <v>27</v>
          </cell>
          <cell r="DM155">
            <v>27</v>
          </cell>
          <cell r="DN155">
            <v>27</v>
          </cell>
          <cell r="DO155">
            <v>27</v>
          </cell>
          <cell r="DP155">
            <v>27</v>
          </cell>
          <cell r="DQ155">
            <v>27</v>
          </cell>
          <cell r="DR155">
            <v>27</v>
          </cell>
          <cell r="DS155">
            <v>27</v>
          </cell>
          <cell r="DT155">
            <v>27</v>
          </cell>
          <cell r="DU155">
            <v>27</v>
          </cell>
          <cell r="DV155">
            <v>27</v>
          </cell>
          <cell r="DW155">
            <v>27</v>
          </cell>
          <cell r="DX155">
            <v>27</v>
          </cell>
          <cell r="DY155">
            <v>27</v>
          </cell>
          <cell r="DZ155">
            <v>27</v>
          </cell>
          <cell r="EA155">
            <v>27</v>
          </cell>
          <cell r="EB155">
            <v>27</v>
          </cell>
          <cell r="EC155">
            <v>27</v>
          </cell>
          <cell r="ED155">
            <v>50</v>
          </cell>
          <cell r="EE155">
            <v>50</v>
          </cell>
          <cell r="EF155">
            <v>50</v>
          </cell>
          <cell r="EG155">
            <v>50</v>
          </cell>
          <cell r="EH155">
            <v>50</v>
          </cell>
          <cell r="EI155">
            <v>50</v>
          </cell>
          <cell r="EJ155">
            <v>50</v>
          </cell>
          <cell r="EK155">
            <v>50</v>
          </cell>
          <cell r="EL155">
            <v>50</v>
          </cell>
          <cell r="EM155">
            <v>50</v>
          </cell>
          <cell r="EN155">
            <v>50</v>
          </cell>
          <cell r="EO155">
            <v>50</v>
          </cell>
          <cell r="EP155">
            <v>72</v>
          </cell>
          <cell r="EQ155">
            <v>72</v>
          </cell>
          <cell r="ER155">
            <v>72</v>
          </cell>
          <cell r="ES155">
            <v>72</v>
          </cell>
          <cell r="ET155">
            <v>72</v>
          </cell>
          <cell r="EU155">
            <v>72</v>
          </cell>
          <cell r="EV155">
            <v>72</v>
          </cell>
          <cell r="EW155">
            <v>72</v>
          </cell>
          <cell r="EX155">
            <v>72</v>
          </cell>
          <cell r="EY155">
            <v>72</v>
          </cell>
          <cell r="EZ155">
            <v>72</v>
          </cell>
          <cell r="FA155">
            <v>72</v>
          </cell>
          <cell r="FB155">
            <v>72</v>
          </cell>
          <cell r="FC155">
            <v>72</v>
          </cell>
          <cell r="FD155">
            <v>72</v>
          </cell>
          <cell r="FE155">
            <v>72</v>
          </cell>
          <cell r="FF155">
            <v>72</v>
          </cell>
          <cell r="FG155">
            <v>72</v>
          </cell>
          <cell r="FH155">
            <v>72</v>
          </cell>
          <cell r="FI155">
            <v>72</v>
          </cell>
          <cell r="FJ155">
            <v>72</v>
          </cell>
          <cell r="FK155">
            <v>72</v>
          </cell>
          <cell r="FL155">
            <v>72</v>
          </cell>
          <cell r="FM155">
            <v>72</v>
          </cell>
          <cell r="FN155">
            <v>72</v>
          </cell>
          <cell r="FO155">
            <v>72</v>
          </cell>
          <cell r="FP155">
            <v>72</v>
          </cell>
          <cell r="FQ155">
            <v>72</v>
          </cell>
          <cell r="FR155">
            <v>72</v>
          </cell>
          <cell r="FS155">
            <v>72</v>
          </cell>
          <cell r="FT155">
            <v>72</v>
          </cell>
          <cell r="FU155">
            <v>72</v>
          </cell>
          <cell r="FV155">
            <v>72</v>
          </cell>
          <cell r="FW155">
            <v>72</v>
          </cell>
          <cell r="FX155">
            <v>72</v>
          </cell>
          <cell r="FY155">
            <v>72</v>
          </cell>
          <cell r="FZ155">
            <v>72</v>
          </cell>
          <cell r="GA155">
            <v>72</v>
          </cell>
          <cell r="GB155">
            <v>72</v>
          </cell>
          <cell r="GC155">
            <v>72</v>
          </cell>
          <cell r="GD155">
            <v>72</v>
          </cell>
          <cell r="GE155">
            <v>72</v>
          </cell>
          <cell r="GF155">
            <v>72</v>
          </cell>
          <cell r="GG155">
            <v>72</v>
          </cell>
          <cell r="GH155">
            <v>72</v>
          </cell>
          <cell r="GI155">
            <v>72</v>
          </cell>
          <cell r="GJ155">
            <v>72</v>
          </cell>
          <cell r="GK155">
            <v>72</v>
          </cell>
          <cell r="GL155">
            <v>72</v>
          </cell>
          <cell r="GM155">
            <v>72</v>
          </cell>
          <cell r="GN155">
            <v>72</v>
          </cell>
          <cell r="GO155">
            <v>72</v>
          </cell>
          <cell r="GP155">
            <v>72</v>
          </cell>
          <cell r="GQ155">
            <v>72</v>
          </cell>
          <cell r="GR155">
            <v>72</v>
          </cell>
          <cell r="GS155">
            <v>72</v>
          </cell>
          <cell r="GT155">
            <v>72</v>
          </cell>
          <cell r="GU155">
            <v>72</v>
          </cell>
          <cell r="GV155">
            <v>72</v>
          </cell>
          <cell r="GW155">
            <v>72</v>
          </cell>
        </row>
        <row r="156">
          <cell r="A156" t="str">
            <v>PRELIT FO</v>
          </cell>
          <cell r="B156">
            <v>185</v>
          </cell>
          <cell r="C156" t="str">
            <v>2018 1</v>
          </cell>
          <cell r="D156">
            <v>43101</v>
          </cell>
          <cell r="E156">
            <v>1634</v>
          </cell>
          <cell r="F156" t="str">
            <v>Skv. ákvörðun á stjórnarfundi 248 þann 6.2.18. Hækkað endurgjald vegna hækkunar í Kölku. Einnig leiðrétt vegna launa- og byggingavísitölu. T.póstur 6.2.18</v>
          </cell>
          <cell r="AV156" t="str">
            <v>RAF5LI FR</v>
          </cell>
        </row>
        <row r="157">
          <cell r="A157" t="str">
            <v>VARFUA FO</v>
          </cell>
          <cell r="B157">
            <v>258</v>
          </cell>
          <cell r="C157" t="str">
            <v>2018 1</v>
          </cell>
          <cell r="D157">
            <v>43101</v>
          </cell>
          <cell r="E157">
            <v>1633</v>
          </cell>
          <cell r="F157" t="str">
            <v>Skv. ákvörðun á stjórnarfundi 248 þann 6.2.18. Hækkað endurgjald vegna hækkunar í Kölku. Einnig leiðrétt vegna launa- og byggingavísitölu. T.póstur 6.2.18</v>
          </cell>
          <cell r="AV157" t="str">
            <v>RAF5LI OV</v>
          </cell>
          <cell r="CH157">
            <v>11</v>
          </cell>
          <cell r="CI157">
            <v>11</v>
          </cell>
          <cell r="CJ157">
            <v>11</v>
          </cell>
          <cell r="CK157">
            <v>11</v>
          </cell>
          <cell r="CL157">
            <v>11</v>
          </cell>
          <cell r="CM157">
            <v>11</v>
          </cell>
          <cell r="CN157">
            <v>11</v>
          </cell>
          <cell r="CO157">
            <v>11</v>
          </cell>
          <cell r="CP157">
            <v>11</v>
          </cell>
          <cell r="CQ157">
            <v>11</v>
          </cell>
          <cell r="CR157">
            <v>11</v>
          </cell>
          <cell r="CS157">
            <v>11</v>
          </cell>
          <cell r="CT157">
            <v>17</v>
          </cell>
          <cell r="CU157">
            <v>17</v>
          </cell>
          <cell r="CV157">
            <v>17</v>
          </cell>
          <cell r="CW157">
            <v>17</v>
          </cell>
          <cell r="CX157">
            <v>17</v>
          </cell>
          <cell r="CY157">
            <v>27</v>
          </cell>
          <cell r="CZ157">
            <v>27</v>
          </cell>
          <cell r="DA157">
            <v>27</v>
          </cell>
          <cell r="DB157">
            <v>27</v>
          </cell>
          <cell r="DC157">
            <v>27</v>
          </cell>
          <cell r="DD157">
            <v>27</v>
          </cell>
          <cell r="DE157">
            <v>27</v>
          </cell>
          <cell r="DF157">
            <v>27</v>
          </cell>
          <cell r="DG157">
            <v>27</v>
          </cell>
          <cell r="DH157">
            <v>27</v>
          </cell>
          <cell r="DI157">
            <v>27</v>
          </cell>
          <cell r="DJ157">
            <v>27</v>
          </cell>
          <cell r="DK157">
            <v>27</v>
          </cell>
          <cell r="DL157">
            <v>27</v>
          </cell>
          <cell r="DM157">
            <v>27</v>
          </cell>
          <cell r="DN157">
            <v>27</v>
          </cell>
          <cell r="DO157">
            <v>27</v>
          </cell>
          <cell r="DP157">
            <v>27</v>
          </cell>
          <cell r="DQ157">
            <v>27</v>
          </cell>
          <cell r="DR157">
            <v>27</v>
          </cell>
          <cell r="DS157">
            <v>27</v>
          </cell>
          <cell r="DT157">
            <v>27</v>
          </cell>
          <cell r="DU157">
            <v>27</v>
          </cell>
          <cell r="DV157">
            <v>27</v>
          </cell>
          <cell r="DW157">
            <v>27</v>
          </cell>
          <cell r="DX157">
            <v>27</v>
          </cell>
          <cell r="DY157">
            <v>27</v>
          </cell>
          <cell r="DZ157">
            <v>27</v>
          </cell>
          <cell r="EA157">
            <v>27</v>
          </cell>
          <cell r="EB157">
            <v>27</v>
          </cell>
          <cell r="EC157">
            <v>27</v>
          </cell>
          <cell r="ED157">
            <v>50</v>
          </cell>
          <cell r="EE157">
            <v>50</v>
          </cell>
          <cell r="EF157">
            <v>50</v>
          </cell>
          <cell r="EG157">
            <v>50</v>
          </cell>
          <cell r="EH157">
            <v>50</v>
          </cell>
          <cell r="EI157">
            <v>50</v>
          </cell>
          <cell r="EJ157">
            <v>50</v>
          </cell>
          <cell r="EK157">
            <v>50</v>
          </cell>
          <cell r="EL157">
            <v>50</v>
          </cell>
          <cell r="EM157">
            <v>50</v>
          </cell>
          <cell r="EN157">
            <v>50</v>
          </cell>
          <cell r="EO157">
            <v>50</v>
          </cell>
          <cell r="EP157">
            <v>72</v>
          </cell>
          <cell r="EQ157">
            <v>72</v>
          </cell>
          <cell r="ER157">
            <v>72</v>
          </cell>
          <cell r="ES157">
            <v>72</v>
          </cell>
          <cell r="ET157">
            <v>72</v>
          </cell>
          <cell r="EU157">
            <v>72</v>
          </cell>
          <cell r="EV157">
            <v>72</v>
          </cell>
          <cell r="EW157">
            <v>72</v>
          </cell>
          <cell r="EX157">
            <v>72</v>
          </cell>
          <cell r="EY157">
            <v>72</v>
          </cell>
          <cell r="EZ157">
            <v>72</v>
          </cell>
          <cell r="FA157">
            <v>72</v>
          </cell>
          <cell r="FB157">
            <v>72</v>
          </cell>
          <cell r="FC157">
            <v>72</v>
          </cell>
          <cell r="FD157">
            <v>72</v>
          </cell>
          <cell r="FE157">
            <v>72</v>
          </cell>
          <cell r="FF157">
            <v>72</v>
          </cell>
          <cell r="FG157">
            <v>72</v>
          </cell>
          <cell r="FH157">
            <v>72</v>
          </cell>
          <cell r="FI157">
            <v>72</v>
          </cell>
          <cell r="FJ157">
            <v>72</v>
          </cell>
          <cell r="FK157">
            <v>72</v>
          </cell>
          <cell r="FL157">
            <v>72</v>
          </cell>
          <cell r="FM157">
            <v>72</v>
          </cell>
          <cell r="FN157">
            <v>72</v>
          </cell>
          <cell r="FO157">
            <v>72</v>
          </cell>
          <cell r="FP157">
            <v>72</v>
          </cell>
          <cell r="FQ157">
            <v>72</v>
          </cell>
          <cell r="FR157">
            <v>72</v>
          </cell>
          <cell r="FS157">
            <v>72</v>
          </cell>
          <cell r="FT157">
            <v>72</v>
          </cell>
          <cell r="FU157">
            <v>72</v>
          </cell>
          <cell r="FV157">
            <v>72</v>
          </cell>
          <cell r="FW157">
            <v>72</v>
          </cell>
          <cell r="FX157">
            <v>72</v>
          </cell>
          <cell r="FY157">
            <v>72</v>
          </cell>
          <cell r="FZ157">
            <v>72</v>
          </cell>
          <cell r="GA157">
            <v>72</v>
          </cell>
          <cell r="GB157">
            <v>72</v>
          </cell>
          <cell r="GC157">
            <v>72</v>
          </cell>
          <cell r="GD157">
            <v>72</v>
          </cell>
          <cell r="GE157">
            <v>72</v>
          </cell>
          <cell r="GF157">
            <v>72</v>
          </cell>
          <cell r="GG157">
            <v>72</v>
          </cell>
          <cell r="GH157">
            <v>72</v>
          </cell>
          <cell r="GI157">
            <v>72</v>
          </cell>
          <cell r="GJ157">
            <v>72</v>
          </cell>
          <cell r="GK157">
            <v>72</v>
          </cell>
          <cell r="GL157">
            <v>72</v>
          </cell>
          <cell r="GM157">
            <v>72</v>
          </cell>
          <cell r="GN157">
            <v>72</v>
          </cell>
          <cell r="GO157">
            <v>72</v>
          </cell>
          <cell r="GP157">
            <v>72</v>
          </cell>
          <cell r="GQ157">
            <v>72</v>
          </cell>
          <cell r="GR157">
            <v>72</v>
          </cell>
          <cell r="GS157">
            <v>72</v>
          </cell>
          <cell r="GT157">
            <v>72</v>
          </cell>
          <cell r="GU157">
            <v>72</v>
          </cell>
          <cell r="GV157">
            <v>72</v>
          </cell>
          <cell r="GW157">
            <v>72</v>
          </cell>
        </row>
        <row r="158">
          <cell r="A158" t="str">
            <v>VARUTR FO</v>
          </cell>
          <cell r="B158">
            <v>328</v>
          </cell>
          <cell r="C158" t="str">
            <v>2018 1</v>
          </cell>
          <cell r="D158">
            <v>43101</v>
          </cell>
          <cell r="E158">
            <v>1632</v>
          </cell>
          <cell r="F158" t="str">
            <v>Skv. ákvörðun á stjórnarfundi 248 þann 6.2.18. Hækkað endurgjald vegna hækkunar í Kölku. Einnig leiðrétt vegna launa- og byggingavísitölu. T.póstur 6.2.18</v>
          </cell>
          <cell r="AV158" t="str">
            <v>RAF6UT AN</v>
          </cell>
          <cell r="CH158">
            <v>6</v>
          </cell>
          <cell r="CI158">
            <v>6</v>
          </cell>
          <cell r="CJ158">
            <v>6</v>
          </cell>
          <cell r="CK158">
            <v>6</v>
          </cell>
          <cell r="CL158">
            <v>6</v>
          </cell>
          <cell r="CM158">
            <v>6</v>
          </cell>
          <cell r="CN158">
            <v>6</v>
          </cell>
          <cell r="CO158">
            <v>6</v>
          </cell>
          <cell r="CP158">
            <v>6</v>
          </cell>
          <cell r="CQ158">
            <v>6</v>
          </cell>
          <cell r="CR158">
            <v>6</v>
          </cell>
          <cell r="CS158">
            <v>6</v>
          </cell>
          <cell r="CT158">
            <v>8</v>
          </cell>
          <cell r="CU158">
            <v>8</v>
          </cell>
          <cell r="CV158">
            <v>8</v>
          </cell>
          <cell r="CW158">
            <v>8</v>
          </cell>
          <cell r="CX158">
            <v>8</v>
          </cell>
          <cell r="CY158">
            <v>18</v>
          </cell>
          <cell r="CZ158">
            <v>18</v>
          </cell>
          <cell r="DA158">
            <v>18</v>
          </cell>
          <cell r="DB158">
            <v>18</v>
          </cell>
          <cell r="DC158">
            <v>18</v>
          </cell>
          <cell r="DD158">
            <v>18</v>
          </cell>
          <cell r="DE158">
            <v>18</v>
          </cell>
          <cell r="DF158">
            <v>18</v>
          </cell>
          <cell r="DG158">
            <v>18</v>
          </cell>
          <cell r="DH158">
            <v>18</v>
          </cell>
          <cell r="DI158">
            <v>18</v>
          </cell>
          <cell r="DJ158">
            <v>18</v>
          </cell>
          <cell r="DK158">
            <v>18</v>
          </cell>
          <cell r="DL158">
            <v>18</v>
          </cell>
          <cell r="DM158">
            <v>18</v>
          </cell>
          <cell r="DN158">
            <v>18</v>
          </cell>
          <cell r="DO158">
            <v>18</v>
          </cell>
          <cell r="DP158">
            <v>18</v>
          </cell>
          <cell r="DQ158">
            <v>18</v>
          </cell>
          <cell r="DR158">
            <v>18</v>
          </cell>
          <cell r="DS158">
            <v>18</v>
          </cell>
          <cell r="DT158">
            <v>18</v>
          </cell>
          <cell r="DU158">
            <v>18</v>
          </cell>
          <cell r="DV158">
            <v>18</v>
          </cell>
          <cell r="DW158">
            <v>18</v>
          </cell>
          <cell r="DX158">
            <v>18</v>
          </cell>
          <cell r="DY158">
            <v>18</v>
          </cell>
          <cell r="DZ158">
            <v>18</v>
          </cell>
          <cell r="EA158">
            <v>18</v>
          </cell>
          <cell r="EB158">
            <v>18</v>
          </cell>
          <cell r="EC158">
            <v>18</v>
          </cell>
          <cell r="ED158">
            <v>18</v>
          </cell>
          <cell r="EE158">
            <v>18</v>
          </cell>
          <cell r="EF158">
            <v>18</v>
          </cell>
          <cell r="EG158">
            <v>18</v>
          </cell>
          <cell r="EH158">
            <v>18</v>
          </cell>
          <cell r="EI158">
            <v>18</v>
          </cell>
          <cell r="EJ158">
            <v>18</v>
          </cell>
          <cell r="EK158">
            <v>18</v>
          </cell>
          <cell r="EL158">
            <v>18</v>
          </cell>
          <cell r="EM158">
            <v>18</v>
          </cell>
          <cell r="EN158">
            <v>18</v>
          </cell>
          <cell r="EO158">
            <v>18</v>
          </cell>
          <cell r="EP158">
            <v>18</v>
          </cell>
          <cell r="EQ158">
            <v>18</v>
          </cell>
          <cell r="ER158">
            <v>18</v>
          </cell>
          <cell r="ES158">
            <v>18</v>
          </cell>
          <cell r="ET158">
            <v>18</v>
          </cell>
          <cell r="EU158">
            <v>18</v>
          </cell>
          <cell r="EV158">
            <v>18</v>
          </cell>
          <cell r="EW158">
            <v>18</v>
          </cell>
          <cell r="EX158">
            <v>18</v>
          </cell>
          <cell r="EY158">
            <v>18</v>
          </cell>
          <cell r="EZ158">
            <v>18</v>
          </cell>
          <cell r="FA158">
            <v>18</v>
          </cell>
          <cell r="FB158">
            <v>18</v>
          </cell>
          <cell r="FC158">
            <v>18</v>
          </cell>
          <cell r="FD158">
            <v>18</v>
          </cell>
          <cell r="FE158">
            <v>18</v>
          </cell>
          <cell r="FF158">
            <v>18</v>
          </cell>
          <cell r="FG158">
            <v>18</v>
          </cell>
          <cell r="FH158">
            <v>18</v>
          </cell>
          <cell r="FI158">
            <v>18</v>
          </cell>
          <cell r="FJ158">
            <v>18</v>
          </cell>
          <cell r="FK158">
            <v>18</v>
          </cell>
          <cell r="FL158">
            <v>18</v>
          </cell>
          <cell r="FM158">
            <v>18</v>
          </cell>
          <cell r="FN158">
            <v>18</v>
          </cell>
          <cell r="FO158">
            <v>18</v>
          </cell>
          <cell r="FP158">
            <v>18</v>
          </cell>
          <cell r="FQ158">
            <v>18</v>
          </cell>
          <cell r="FR158">
            <v>18</v>
          </cell>
          <cell r="FS158">
            <v>18</v>
          </cell>
          <cell r="FT158">
            <v>18</v>
          </cell>
          <cell r="FU158">
            <v>18</v>
          </cell>
          <cell r="FV158">
            <v>18</v>
          </cell>
          <cell r="FW158">
            <v>18</v>
          </cell>
          <cell r="FX158">
            <v>18</v>
          </cell>
          <cell r="FY158">
            <v>18</v>
          </cell>
          <cell r="FZ158">
            <v>18</v>
          </cell>
          <cell r="GA158">
            <v>18</v>
          </cell>
          <cell r="GB158">
            <v>18</v>
          </cell>
          <cell r="GC158">
            <v>18</v>
          </cell>
          <cell r="GD158">
            <v>18</v>
          </cell>
          <cell r="GE158">
            <v>18</v>
          </cell>
          <cell r="GF158">
            <v>18</v>
          </cell>
          <cell r="GG158">
            <v>18</v>
          </cell>
          <cell r="GH158">
            <v>18</v>
          </cell>
          <cell r="GI158">
            <v>18</v>
          </cell>
          <cell r="GJ158">
            <v>18</v>
          </cell>
          <cell r="GK158">
            <v>18</v>
          </cell>
          <cell r="GL158">
            <v>18</v>
          </cell>
          <cell r="GM158">
            <v>18</v>
          </cell>
          <cell r="GN158">
            <v>18</v>
          </cell>
          <cell r="GO158">
            <v>18</v>
          </cell>
          <cell r="GP158">
            <v>18</v>
          </cell>
          <cell r="GQ158">
            <v>18</v>
          </cell>
          <cell r="GR158">
            <v>18</v>
          </cell>
          <cell r="GS158">
            <v>18</v>
          </cell>
          <cell r="GT158">
            <v>18</v>
          </cell>
          <cell r="GU158">
            <v>18</v>
          </cell>
          <cell r="GV158">
            <v>18</v>
          </cell>
          <cell r="GW158">
            <v>18</v>
          </cell>
        </row>
        <row r="159">
          <cell r="A159" t="str">
            <v>PLAHEY EE</v>
          </cell>
          <cell r="B159">
            <v>123</v>
          </cell>
          <cell r="C159" t="str">
            <v>2018 1</v>
          </cell>
          <cell r="D159">
            <v>43101</v>
          </cell>
          <cell r="E159">
            <v>1631</v>
          </cell>
          <cell r="F159" t="str">
            <v>Skv. ákvörðun á stjórnarfundi 248 þann 6.2.18. Ný ráðstöfunarleið, endanleg endurvinnsla. T.póstur 6.2.18</v>
          </cell>
          <cell r="AV159" t="str">
            <v>RAF6UT EV</v>
          </cell>
          <cell r="CH159">
            <v>6</v>
          </cell>
          <cell r="CI159">
            <v>6</v>
          </cell>
          <cell r="CJ159">
            <v>6</v>
          </cell>
          <cell r="CK159">
            <v>6</v>
          </cell>
          <cell r="CL159">
            <v>6</v>
          </cell>
          <cell r="CM159">
            <v>6</v>
          </cell>
          <cell r="CN159">
            <v>6</v>
          </cell>
          <cell r="CO159">
            <v>6</v>
          </cell>
          <cell r="CP159">
            <v>6</v>
          </cell>
          <cell r="CQ159">
            <v>6</v>
          </cell>
          <cell r="CR159">
            <v>6</v>
          </cell>
          <cell r="CS159">
            <v>6</v>
          </cell>
          <cell r="CT159">
            <v>8</v>
          </cell>
          <cell r="CU159">
            <v>8</v>
          </cell>
          <cell r="CV159">
            <v>8</v>
          </cell>
          <cell r="CW159">
            <v>8</v>
          </cell>
          <cell r="CX159">
            <v>8</v>
          </cell>
          <cell r="CY159">
            <v>18</v>
          </cell>
          <cell r="CZ159">
            <v>18</v>
          </cell>
          <cell r="DA159">
            <v>18</v>
          </cell>
          <cell r="DB159">
            <v>18</v>
          </cell>
          <cell r="DC159">
            <v>18</v>
          </cell>
          <cell r="DD159">
            <v>18</v>
          </cell>
          <cell r="DE159">
            <v>18</v>
          </cell>
          <cell r="DF159">
            <v>18</v>
          </cell>
          <cell r="DG159">
            <v>18</v>
          </cell>
          <cell r="DH159">
            <v>18</v>
          </cell>
          <cell r="DI159">
            <v>18</v>
          </cell>
          <cell r="DJ159">
            <v>18</v>
          </cell>
          <cell r="DK159">
            <v>18</v>
          </cell>
          <cell r="DL159">
            <v>18</v>
          </cell>
          <cell r="DM159">
            <v>18</v>
          </cell>
          <cell r="DN159">
            <v>18</v>
          </cell>
          <cell r="DO159">
            <v>18</v>
          </cell>
          <cell r="DP159">
            <v>18</v>
          </cell>
          <cell r="DQ159">
            <v>18</v>
          </cell>
          <cell r="DR159">
            <v>18</v>
          </cell>
          <cell r="DS159">
            <v>18</v>
          </cell>
          <cell r="DT159">
            <v>18</v>
          </cell>
          <cell r="DU159">
            <v>18</v>
          </cell>
          <cell r="DV159">
            <v>18</v>
          </cell>
          <cell r="DW159">
            <v>18</v>
          </cell>
          <cell r="DX159">
            <v>18</v>
          </cell>
          <cell r="DY159">
            <v>18</v>
          </cell>
          <cell r="DZ159">
            <v>18</v>
          </cell>
          <cell r="EA159">
            <v>18</v>
          </cell>
          <cell r="EB159">
            <v>18</v>
          </cell>
          <cell r="EC159">
            <v>18</v>
          </cell>
          <cell r="ED159">
            <v>18</v>
          </cell>
          <cell r="EE159">
            <v>18</v>
          </cell>
          <cell r="EF159">
            <v>18</v>
          </cell>
          <cell r="EG159">
            <v>18</v>
          </cell>
          <cell r="EH159">
            <v>18</v>
          </cell>
          <cell r="EI159">
            <v>18</v>
          </cell>
          <cell r="EJ159">
            <v>18</v>
          </cell>
          <cell r="EK159">
            <v>18</v>
          </cell>
          <cell r="EL159">
            <v>18</v>
          </cell>
          <cell r="EM159">
            <v>18</v>
          </cell>
          <cell r="EN159">
            <v>18</v>
          </cell>
          <cell r="EO159">
            <v>18</v>
          </cell>
          <cell r="EP159">
            <v>18</v>
          </cell>
          <cell r="EQ159">
            <v>18</v>
          </cell>
          <cell r="ER159">
            <v>18</v>
          </cell>
          <cell r="ES159">
            <v>18</v>
          </cell>
          <cell r="ET159">
            <v>18</v>
          </cell>
          <cell r="EU159">
            <v>18</v>
          </cell>
          <cell r="EV159">
            <v>18</v>
          </cell>
          <cell r="EW159">
            <v>18</v>
          </cell>
          <cell r="EX159">
            <v>18</v>
          </cell>
          <cell r="EY159">
            <v>18</v>
          </cell>
          <cell r="EZ159">
            <v>18</v>
          </cell>
          <cell r="FA159">
            <v>18</v>
          </cell>
          <cell r="FB159">
            <v>18</v>
          </cell>
          <cell r="FC159">
            <v>18</v>
          </cell>
          <cell r="FD159">
            <v>18</v>
          </cell>
          <cell r="FE159">
            <v>18</v>
          </cell>
          <cell r="FF159">
            <v>18</v>
          </cell>
          <cell r="FG159">
            <v>18</v>
          </cell>
          <cell r="FH159">
            <v>18</v>
          </cell>
          <cell r="FI159">
            <v>18</v>
          </cell>
          <cell r="FJ159">
            <v>18</v>
          </cell>
          <cell r="FK159">
            <v>18</v>
          </cell>
          <cell r="FL159">
            <v>18</v>
          </cell>
          <cell r="FM159">
            <v>18</v>
          </cell>
          <cell r="FN159">
            <v>18</v>
          </cell>
          <cell r="FO159">
            <v>18</v>
          </cell>
          <cell r="FP159">
            <v>18</v>
          </cell>
          <cell r="FQ159">
            <v>18</v>
          </cell>
          <cell r="FR159">
            <v>18</v>
          </cell>
          <cell r="FS159">
            <v>18</v>
          </cell>
          <cell r="FT159">
            <v>18</v>
          </cell>
          <cell r="FU159">
            <v>18</v>
          </cell>
          <cell r="FV159">
            <v>18</v>
          </cell>
          <cell r="FW159">
            <v>18</v>
          </cell>
          <cell r="FX159">
            <v>18</v>
          </cell>
          <cell r="FY159">
            <v>18</v>
          </cell>
          <cell r="FZ159">
            <v>18</v>
          </cell>
          <cell r="GA159">
            <v>18</v>
          </cell>
          <cell r="GB159">
            <v>18</v>
          </cell>
          <cell r="GC159">
            <v>18</v>
          </cell>
          <cell r="GD159">
            <v>18</v>
          </cell>
          <cell r="GE159">
            <v>18</v>
          </cell>
          <cell r="GF159">
            <v>18</v>
          </cell>
          <cell r="GG159">
            <v>18</v>
          </cell>
          <cell r="GH159">
            <v>18</v>
          </cell>
          <cell r="GI159">
            <v>18</v>
          </cell>
          <cell r="GJ159">
            <v>18</v>
          </cell>
          <cell r="GK159">
            <v>18</v>
          </cell>
          <cell r="GL159">
            <v>18</v>
          </cell>
          <cell r="GM159">
            <v>18</v>
          </cell>
          <cell r="GN159">
            <v>18</v>
          </cell>
          <cell r="GO159">
            <v>18</v>
          </cell>
          <cell r="GP159">
            <v>18</v>
          </cell>
          <cell r="GQ159">
            <v>18</v>
          </cell>
          <cell r="GR159">
            <v>18</v>
          </cell>
          <cell r="GS159">
            <v>18</v>
          </cell>
          <cell r="GT159">
            <v>18</v>
          </cell>
          <cell r="GU159">
            <v>18</v>
          </cell>
          <cell r="GV159">
            <v>18</v>
          </cell>
          <cell r="GW159">
            <v>18</v>
          </cell>
        </row>
        <row r="160">
          <cell r="A160" t="str">
            <v>PLAHEY EV</v>
          </cell>
          <cell r="B160">
            <v>38</v>
          </cell>
          <cell r="C160" t="str">
            <v>2018 1</v>
          </cell>
          <cell r="D160">
            <v>43101</v>
          </cell>
          <cell r="E160">
            <v>1630</v>
          </cell>
          <cell r="F160" t="str">
            <v>Skv. ákvörðun á stjórnarfundi 248 þann 6.2.18. Ný ráðstöfunarleið, endanleg endurvinnsla. T.póstur 6.2.19</v>
          </cell>
          <cell r="AV160" t="str">
            <v>RAF6UT FR</v>
          </cell>
        </row>
        <row r="161">
          <cell r="A161" t="str">
            <v>PLAHEY FO</v>
          </cell>
          <cell r="B161">
            <v>8</v>
          </cell>
          <cell r="C161" t="str">
            <v>2017 6</v>
          </cell>
          <cell r="D161">
            <v>42887</v>
          </cell>
          <cell r="E161">
            <v>1629</v>
          </cell>
          <cell r="F161" t="str">
            <v>Skv minnisblaði Minnisblað PLAHEY Brennsla í Kölku er ekki orkuvinnsla, 24.5.2017. Ákvörðun ÓK, GGS, ÍG</v>
          </cell>
          <cell r="AV161" t="str">
            <v>RAF6UT OV</v>
          </cell>
          <cell r="CH161">
            <v>6</v>
          </cell>
          <cell r="CI161">
            <v>6</v>
          </cell>
          <cell r="CJ161">
            <v>6</v>
          </cell>
          <cell r="CK161">
            <v>6</v>
          </cell>
          <cell r="CL161">
            <v>6</v>
          </cell>
          <cell r="CM161">
            <v>6</v>
          </cell>
          <cell r="CN161">
            <v>6</v>
          </cell>
          <cell r="CO161">
            <v>6</v>
          </cell>
          <cell r="CP161">
            <v>6</v>
          </cell>
          <cell r="CQ161">
            <v>6</v>
          </cell>
          <cell r="CR161">
            <v>6</v>
          </cell>
          <cell r="CS161">
            <v>6</v>
          </cell>
          <cell r="CT161">
            <v>8</v>
          </cell>
          <cell r="CU161">
            <v>8</v>
          </cell>
          <cell r="CV161">
            <v>8</v>
          </cell>
          <cell r="CW161">
            <v>8</v>
          </cell>
          <cell r="CX161">
            <v>8</v>
          </cell>
          <cell r="CY161">
            <v>18</v>
          </cell>
          <cell r="CZ161">
            <v>18</v>
          </cell>
          <cell r="DA161">
            <v>18</v>
          </cell>
          <cell r="DB161">
            <v>18</v>
          </cell>
          <cell r="DC161">
            <v>18</v>
          </cell>
          <cell r="DD161">
            <v>18</v>
          </cell>
          <cell r="DE161">
            <v>18</v>
          </cell>
          <cell r="DF161">
            <v>18</v>
          </cell>
          <cell r="DG161">
            <v>18</v>
          </cell>
          <cell r="DH161">
            <v>18</v>
          </cell>
          <cell r="DI161">
            <v>18</v>
          </cell>
          <cell r="DJ161">
            <v>18</v>
          </cell>
          <cell r="DK161">
            <v>18</v>
          </cell>
          <cell r="DL161">
            <v>18</v>
          </cell>
          <cell r="DM161">
            <v>18</v>
          </cell>
          <cell r="DN161">
            <v>18</v>
          </cell>
          <cell r="DO161">
            <v>18</v>
          </cell>
          <cell r="DP161">
            <v>18</v>
          </cell>
          <cell r="DQ161">
            <v>18</v>
          </cell>
          <cell r="DR161">
            <v>18</v>
          </cell>
          <cell r="DS161">
            <v>18</v>
          </cell>
          <cell r="DT161">
            <v>18</v>
          </cell>
          <cell r="DU161">
            <v>18</v>
          </cell>
          <cell r="DV161">
            <v>18</v>
          </cell>
          <cell r="DW161">
            <v>18</v>
          </cell>
          <cell r="DX161">
            <v>18</v>
          </cell>
          <cell r="DY161">
            <v>18</v>
          </cell>
          <cell r="DZ161">
            <v>18</v>
          </cell>
          <cell r="EA161">
            <v>18</v>
          </cell>
          <cell r="EB161">
            <v>18</v>
          </cell>
          <cell r="EC161">
            <v>18</v>
          </cell>
          <cell r="ED161">
            <v>18</v>
          </cell>
          <cell r="EE161">
            <v>18</v>
          </cell>
          <cell r="EF161">
            <v>18</v>
          </cell>
          <cell r="EG161">
            <v>18</v>
          </cell>
          <cell r="EH161">
            <v>18</v>
          </cell>
          <cell r="EI161">
            <v>18</v>
          </cell>
          <cell r="EJ161">
            <v>18</v>
          </cell>
          <cell r="EK161">
            <v>18</v>
          </cell>
          <cell r="EL161">
            <v>18</v>
          </cell>
          <cell r="EM161">
            <v>18</v>
          </cell>
          <cell r="EN161">
            <v>18</v>
          </cell>
          <cell r="EO161">
            <v>18</v>
          </cell>
          <cell r="EP161">
            <v>18</v>
          </cell>
          <cell r="EQ161">
            <v>18</v>
          </cell>
          <cell r="ER161">
            <v>18</v>
          </cell>
          <cell r="ES161">
            <v>18</v>
          </cell>
          <cell r="ET161">
            <v>18</v>
          </cell>
          <cell r="EU161">
            <v>18</v>
          </cell>
          <cell r="EV161">
            <v>18</v>
          </cell>
          <cell r="EW161">
            <v>18</v>
          </cell>
          <cell r="EX161">
            <v>18</v>
          </cell>
          <cell r="EY161">
            <v>18</v>
          </cell>
          <cell r="EZ161">
            <v>18</v>
          </cell>
          <cell r="FA161">
            <v>18</v>
          </cell>
          <cell r="FB161">
            <v>18</v>
          </cell>
          <cell r="FC161">
            <v>18</v>
          </cell>
          <cell r="FD161">
            <v>18</v>
          </cell>
          <cell r="FE161">
            <v>18</v>
          </cell>
          <cell r="FF161">
            <v>18</v>
          </cell>
          <cell r="FG161">
            <v>18</v>
          </cell>
          <cell r="FH161">
            <v>18</v>
          </cell>
          <cell r="FI161">
            <v>18</v>
          </cell>
          <cell r="FJ161">
            <v>18</v>
          </cell>
          <cell r="FK161">
            <v>18</v>
          </cell>
          <cell r="FL161">
            <v>18</v>
          </cell>
          <cell r="FM161">
            <v>18</v>
          </cell>
          <cell r="FN161">
            <v>18</v>
          </cell>
          <cell r="FO161">
            <v>18</v>
          </cell>
          <cell r="FP161">
            <v>18</v>
          </cell>
          <cell r="FQ161">
            <v>18</v>
          </cell>
          <cell r="FR161">
            <v>18</v>
          </cell>
          <cell r="FS161">
            <v>18</v>
          </cell>
          <cell r="FT161">
            <v>18</v>
          </cell>
          <cell r="FU161">
            <v>18</v>
          </cell>
          <cell r="FV161">
            <v>18</v>
          </cell>
          <cell r="FW161">
            <v>18</v>
          </cell>
          <cell r="FX161">
            <v>18</v>
          </cell>
          <cell r="FY161">
            <v>18</v>
          </cell>
          <cell r="FZ161">
            <v>18</v>
          </cell>
          <cell r="GA161">
            <v>18</v>
          </cell>
          <cell r="GB161">
            <v>18</v>
          </cell>
          <cell r="GC161">
            <v>18</v>
          </cell>
          <cell r="GD161">
            <v>18</v>
          </cell>
          <cell r="GE161">
            <v>18</v>
          </cell>
          <cell r="GF161">
            <v>18</v>
          </cell>
          <cell r="GG161">
            <v>18</v>
          </cell>
          <cell r="GH161">
            <v>18</v>
          </cell>
          <cell r="GI161">
            <v>18</v>
          </cell>
          <cell r="GJ161">
            <v>18</v>
          </cell>
          <cell r="GK161">
            <v>18</v>
          </cell>
          <cell r="GL161">
            <v>18</v>
          </cell>
          <cell r="GM161">
            <v>18</v>
          </cell>
          <cell r="GN161">
            <v>18</v>
          </cell>
          <cell r="GO161">
            <v>18</v>
          </cell>
          <cell r="GP161">
            <v>18</v>
          </cell>
          <cell r="GQ161">
            <v>18</v>
          </cell>
          <cell r="GR161">
            <v>18</v>
          </cell>
          <cell r="GS161">
            <v>18</v>
          </cell>
          <cell r="GT161">
            <v>18</v>
          </cell>
          <cell r="GU161">
            <v>18</v>
          </cell>
          <cell r="GV161">
            <v>18</v>
          </cell>
          <cell r="GW161">
            <v>18</v>
          </cell>
        </row>
        <row r="162">
          <cell r="A162" t="str">
            <v>OLISMU UM</v>
          </cell>
          <cell r="B162">
            <v>102</v>
          </cell>
          <cell r="C162" t="str">
            <v>2017 5</v>
          </cell>
          <cell r="D162">
            <v>42856</v>
          </cell>
          <cell r="E162">
            <v>1628</v>
          </cell>
          <cell r="F162" t="str">
            <v>Ákvörðun 237. stjórnarfundar 23. maí 2017</v>
          </cell>
          <cell r="AV162" t="str">
            <v>RAGEYM EV</v>
          </cell>
          <cell r="AW162">
            <v>25</v>
          </cell>
          <cell r="AX162">
            <v>25</v>
          </cell>
          <cell r="AY162">
            <v>25</v>
          </cell>
          <cell r="AZ162">
            <v>25</v>
          </cell>
          <cell r="BA162">
            <v>25</v>
          </cell>
          <cell r="BB162">
            <v>25</v>
          </cell>
          <cell r="BC162">
            <v>25</v>
          </cell>
          <cell r="BD162">
            <v>25</v>
          </cell>
          <cell r="BE162">
            <v>25</v>
          </cell>
          <cell r="BF162">
            <v>25</v>
          </cell>
          <cell r="BG162">
            <v>25</v>
          </cell>
          <cell r="BH162">
            <v>25</v>
          </cell>
          <cell r="BI162">
            <v>25</v>
          </cell>
          <cell r="BJ162">
            <v>25</v>
          </cell>
          <cell r="BK162">
            <v>25</v>
          </cell>
          <cell r="BL162">
            <v>25</v>
          </cell>
          <cell r="BM162">
            <v>25</v>
          </cell>
          <cell r="BN162">
            <v>25</v>
          </cell>
          <cell r="BO162">
            <v>25</v>
          </cell>
          <cell r="BP162">
            <v>25</v>
          </cell>
          <cell r="BQ162">
            <v>5</v>
          </cell>
          <cell r="BR162">
            <v>5</v>
          </cell>
          <cell r="BS162">
            <v>5</v>
          </cell>
          <cell r="BT162">
            <v>5</v>
          </cell>
          <cell r="BU162">
            <v>5</v>
          </cell>
          <cell r="BV162">
            <v>5</v>
          </cell>
          <cell r="BW162">
            <v>5</v>
          </cell>
          <cell r="BX162">
            <v>5</v>
          </cell>
          <cell r="BY162">
            <v>5</v>
          </cell>
          <cell r="BZ162">
            <v>5</v>
          </cell>
          <cell r="CA162">
            <v>5</v>
          </cell>
          <cell r="CB162">
            <v>5</v>
          </cell>
          <cell r="CC162">
            <v>5</v>
          </cell>
          <cell r="CD162">
            <v>5</v>
          </cell>
          <cell r="CE162">
            <v>5</v>
          </cell>
          <cell r="CF162">
            <v>5</v>
          </cell>
          <cell r="CG162">
            <v>5</v>
          </cell>
          <cell r="CH162">
            <v>5</v>
          </cell>
          <cell r="CI162">
            <v>5</v>
          </cell>
          <cell r="CJ162">
            <v>5</v>
          </cell>
          <cell r="CK162">
            <v>5</v>
          </cell>
          <cell r="CL162">
            <v>5</v>
          </cell>
          <cell r="CM162">
            <v>5</v>
          </cell>
          <cell r="CN162">
            <v>5</v>
          </cell>
          <cell r="CO162">
            <v>5</v>
          </cell>
          <cell r="CP162">
            <v>5</v>
          </cell>
          <cell r="CQ162">
            <v>5</v>
          </cell>
          <cell r="CR162">
            <v>5</v>
          </cell>
          <cell r="CS162">
            <v>5</v>
          </cell>
          <cell r="CT162">
            <v>5</v>
          </cell>
          <cell r="CU162">
            <v>5</v>
          </cell>
          <cell r="CV162">
            <v>5</v>
          </cell>
          <cell r="CW162">
            <v>5</v>
          </cell>
          <cell r="CX162">
            <v>5</v>
          </cell>
          <cell r="CY162">
            <v>5</v>
          </cell>
          <cell r="CZ162">
            <v>5</v>
          </cell>
          <cell r="DA162">
            <v>5</v>
          </cell>
          <cell r="DB162">
            <v>5</v>
          </cell>
          <cell r="DC162">
            <v>5</v>
          </cell>
          <cell r="DD162">
            <v>5</v>
          </cell>
          <cell r="DE162">
            <v>5</v>
          </cell>
          <cell r="DF162">
            <v>5</v>
          </cell>
          <cell r="DG162">
            <v>5</v>
          </cell>
          <cell r="DH162">
            <v>5</v>
          </cell>
          <cell r="DI162">
            <v>5</v>
          </cell>
          <cell r="DJ162">
            <v>5</v>
          </cell>
          <cell r="DK162">
            <v>5</v>
          </cell>
          <cell r="DL162">
            <v>5</v>
          </cell>
          <cell r="DM162">
            <v>5</v>
          </cell>
          <cell r="DN162">
            <v>5</v>
          </cell>
          <cell r="DO162">
            <v>5</v>
          </cell>
          <cell r="DP162">
            <v>5</v>
          </cell>
          <cell r="DQ162">
            <v>5</v>
          </cell>
          <cell r="DR162">
            <v>5</v>
          </cell>
          <cell r="DS162">
            <v>5</v>
          </cell>
          <cell r="DT162">
            <v>5</v>
          </cell>
          <cell r="DU162">
            <v>5</v>
          </cell>
          <cell r="DV162">
            <v>5</v>
          </cell>
          <cell r="DW162">
            <v>5</v>
          </cell>
          <cell r="DX162">
            <v>5</v>
          </cell>
          <cell r="DY162">
            <v>5</v>
          </cell>
          <cell r="DZ162">
            <v>5</v>
          </cell>
          <cell r="EA162">
            <v>5</v>
          </cell>
          <cell r="EB162">
            <v>5</v>
          </cell>
          <cell r="EC162">
            <v>5</v>
          </cell>
          <cell r="ED162">
            <v>5</v>
          </cell>
          <cell r="EE162">
            <v>5</v>
          </cell>
          <cell r="EF162">
            <v>5</v>
          </cell>
          <cell r="EG162">
            <v>5</v>
          </cell>
          <cell r="EH162">
            <v>5</v>
          </cell>
          <cell r="EI162">
            <v>5</v>
          </cell>
          <cell r="EJ162">
            <v>5</v>
          </cell>
          <cell r="EK162">
            <v>5</v>
          </cell>
          <cell r="EL162">
            <v>5</v>
          </cell>
          <cell r="EM162">
            <v>5</v>
          </cell>
          <cell r="EN162">
            <v>5</v>
          </cell>
          <cell r="EO162">
            <v>5</v>
          </cell>
          <cell r="EP162">
            <v>5</v>
          </cell>
          <cell r="EQ162">
            <v>5</v>
          </cell>
          <cell r="ER162">
            <v>5</v>
          </cell>
          <cell r="ES162">
            <v>5</v>
          </cell>
          <cell r="ET162">
            <v>5</v>
          </cell>
          <cell r="EU162">
            <v>5</v>
          </cell>
          <cell r="EV162">
            <v>5</v>
          </cell>
          <cell r="EW162">
            <v>5</v>
          </cell>
          <cell r="EX162">
            <v>5</v>
          </cell>
          <cell r="EY162">
            <v>5</v>
          </cell>
          <cell r="EZ162">
            <v>5</v>
          </cell>
          <cell r="FA162">
            <v>5</v>
          </cell>
          <cell r="FB162">
            <v>5</v>
          </cell>
          <cell r="FC162">
            <v>5</v>
          </cell>
          <cell r="FD162">
            <v>5</v>
          </cell>
          <cell r="FE162">
            <v>5</v>
          </cell>
          <cell r="FF162">
            <v>5</v>
          </cell>
          <cell r="FG162">
            <v>5</v>
          </cell>
          <cell r="FH162">
            <v>5</v>
          </cell>
          <cell r="FI162">
            <v>5</v>
          </cell>
          <cell r="FJ162">
            <v>5</v>
          </cell>
          <cell r="FK162">
            <v>5</v>
          </cell>
          <cell r="FL162">
            <v>5</v>
          </cell>
          <cell r="FM162">
            <v>5</v>
          </cell>
          <cell r="FN162">
            <v>5</v>
          </cell>
          <cell r="FO162">
            <v>5</v>
          </cell>
          <cell r="FP162">
            <v>5</v>
          </cell>
          <cell r="FQ162">
            <v>5</v>
          </cell>
          <cell r="FR162">
            <v>5</v>
          </cell>
          <cell r="FS162">
            <v>5</v>
          </cell>
          <cell r="FT162">
            <v>5</v>
          </cell>
          <cell r="FU162">
            <v>5</v>
          </cell>
          <cell r="FV162">
            <v>5</v>
          </cell>
          <cell r="FW162">
            <v>5</v>
          </cell>
          <cell r="FX162">
            <v>5</v>
          </cell>
          <cell r="FY162">
            <v>5</v>
          </cell>
          <cell r="FZ162">
            <v>5</v>
          </cell>
          <cell r="GA162">
            <v>5</v>
          </cell>
          <cell r="GB162">
            <v>5</v>
          </cell>
          <cell r="GC162">
            <v>5</v>
          </cell>
          <cell r="GD162">
            <v>5</v>
          </cell>
          <cell r="GE162">
            <v>5</v>
          </cell>
          <cell r="GF162">
            <v>5</v>
          </cell>
          <cell r="GG162">
            <v>5</v>
          </cell>
          <cell r="GH162">
            <v>5</v>
          </cell>
          <cell r="GI162">
            <v>5</v>
          </cell>
          <cell r="GJ162">
            <v>5</v>
          </cell>
          <cell r="GK162">
            <v>5</v>
          </cell>
          <cell r="GL162">
            <v>5</v>
          </cell>
          <cell r="GM162">
            <v>5</v>
          </cell>
          <cell r="GN162">
            <v>5</v>
          </cell>
          <cell r="GO162">
            <v>5</v>
          </cell>
          <cell r="GP162">
            <v>5</v>
          </cell>
          <cell r="GQ162">
            <v>5</v>
          </cell>
          <cell r="GR162">
            <v>5</v>
          </cell>
          <cell r="GS162">
            <v>5</v>
          </cell>
          <cell r="GT162">
            <v>5</v>
          </cell>
          <cell r="GU162">
            <v>5</v>
          </cell>
          <cell r="GV162">
            <v>5</v>
          </cell>
          <cell r="GW162">
            <v>5</v>
          </cell>
        </row>
        <row r="163">
          <cell r="A163" t="str">
            <v>OLISMU FO</v>
          </cell>
          <cell r="B163">
            <v>102</v>
          </cell>
          <cell r="C163" t="str">
            <v>2017 5</v>
          </cell>
          <cell r="D163">
            <v>42856</v>
          </cell>
          <cell r="E163">
            <v>1627</v>
          </cell>
          <cell r="F163" t="str">
            <v>Ákvörðun 237. stjórnarfundar 23. maí 2017</v>
          </cell>
          <cell r="AV163" t="str">
            <v>RAGEYM FR</v>
          </cell>
        </row>
        <row r="164">
          <cell r="A164" t="str">
            <v>VARUTR FO</v>
          </cell>
          <cell r="B164">
            <v>309</v>
          </cell>
          <cell r="C164" t="str">
            <v>2017 5</v>
          </cell>
          <cell r="D164">
            <v>42856</v>
          </cell>
          <cell r="E164">
            <v>1626</v>
          </cell>
          <cell r="F164" t="str">
            <v>Ákvörðun 237. stjórnarfundar 23. maí 2017</v>
          </cell>
          <cell r="AV164" t="str">
            <v>RAHBLA FR</v>
          </cell>
        </row>
        <row r="165">
          <cell r="A165" t="str">
            <v>VARFUA FO</v>
          </cell>
          <cell r="B165">
            <v>244</v>
          </cell>
          <cell r="C165" t="str">
            <v>2017 5</v>
          </cell>
          <cell r="D165">
            <v>42856</v>
          </cell>
          <cell r="E165">
            <v>1625</v>
          </cell>
          <cell r="F165" t="str">
            <v>Ákvörðun 237. stjórnarfundar 23. maí 2017</v>
          </cell>
          <cell r="AV165" t="str">
            <v>RAHBLA TF</v>
          </cell>
          <cell r="EW165">
            <v>288</v>
          </cell>
          <cell r="EX165">
            <v>288</v>
          </cell>
          <cell r="EY165">
            <v>288</v>
          </cell>
          <cell r="EZ165">
            <v>288</v>
          </cell>
          <cell r="FA165">
            <v>288</v>
          </cell>
          <cell r="FB165">
            <v>288</v>
          </cell>
          <cell r="FC165">
            <v>288</v>
          </cell>
          <cell r="FD165">
            <v>288</v>
          </cell>
          <cell r="FE165">
            <v>288</v>
          </cell>
          <cell r="FF165">
            <v>288</v>
          </cell>
          <cell r="FG165">
            <v>288</v>
          </cell>
          <cell r="FH165">
            <v>288</v>
          </cell>
          <cell r="FI165">
            <v>288</v>
          </cell>
          <cell r="FJ165">
            <v>288</v>
          </cell>
          <cell r="FK165">
            <v>288</v>
          </cell>
          <cell r="FL165">
            <v>288</v>
          </cell>
          <cell r="FM165">
            <v>288</v>
          </cell>
          <cell r="FN165">
            <v>288</v>
          </cell>
          <cell r="FO165">
            <v>288</v>
          </cell>
          <cell r="FP165">
            <v>288</v>
          </cell>
          <cell r="FQ165">
            <v>288</v>
          </cell>
          <cell r="FR165">
            <v>288</v>
          </cell>
          <cell r="FS165">
            <v>288</v>
          </cell>
          <cell r="FT165">
            <v>288</v>
          </cell>
          <cell r="FU165">
            <v>288</v>
          </cell>
          <cell r="FV165">
            <v>288</v>
          </cell>
          <cell r="FW165">
            <v>288</v>
          </cell>
          <cell r="FX165">
            <v>288</v>
          </cell>
          <cell r="FY165">
            <v>288</v>
          </cell>
          <cell r="FZ165">
            <v>288</v>
          </cell>
          <cell r="GA165">
            <v>288</v>
          </cell>
          <cell r="GB165">
            <v>288</v>
          </cell>
          <cell r="GC165">
            <v>288</v>
          </cell>
          <cell r="GD165">
            <v>288</v>
          </cell>
          <cell r="GE165">
            <v>288</v>
          </cell>
          <cell r="GF165">
            <v>288</v>
          </cell>
          <cell r="GG165">
            <v>288</v>
          </cell>
          <cell r="GH165">
            <v>288</v>
          </cell>
          <cell r="GI165">
            <v>288</v>
          </cell>
          <cell r="GJ165">
            <v>288</v>
          </cell>
          <cell r="GK165">
            <v>288</v>
          </cell>
          <cell r="GL165">
            <v>288</v>
          </cell>
          <cell r="GM165">
            <v>288</v>
          </cell>
          <cell r="GN165">
            <v>288</v>
          </cell>
          <cell r="GO165">
            <v>288</v>
          </cell>
          <cell r="GP165">
            <v>288</v>
          </cell>
          <cell r="GQ165">
            <v>288</v>
          </cell>
          <cell r="GR165">
            <v>288</v>
          </cell>
          <cell r="GS165">
            <v>288</v>
          </cell>
          <cell r="GT165">
            <v>288</v>
          </cell>
          <cell r="GU165">
            <v>288</v>
          </cell>
          <cell r="GV165">
            <v>288</v>
          </cell>
          <cell r="GW165">
            <v>288</v>
          </cell>
        </row>
        <row r="166">
          <cell r="A166" t="str">
            <v>PRELIT FO</v>
          </cell>
          <cell r="B166">
            <v>174</v>
          </cell>
          <cell r="C166" t="str">
            <v>2017 5</v>
          </cell>
          <cell r="D166">
            <v>42856</v>
          </cell>
          <cell r="E166">
            <v>1624</v>
          </cell>
          <cell r="F166" t="str">
            <v>Ákvörðun 237. stjórnarfundar 23. maí 2017</v>
          </cell>
          <cell r="AV166" t="str">
            <v>RAHBRU EV</v>
          </cell>
          <cell r="BI166">
            <v>258</v>
          </cell>
          <cell r="BJ166">
            <v>258</v>
          </cell>
          <cell r="BK166">
            <v>258</v>
          </cell>
          <cell r="BL166">
            <v>258</v>
          </cell>
          <cell r="BM166">
            <v>258</v>
          </cell>
          <cell r="BN166">
            <v>258</v>
          </cell>
          <cell r="BO166">
            <v>258</v>
          </cell>
          <cell r="BP166">
            <v>258</v>
          </cell>
          <cell r="BQ166">
            <v>258</v>
          </cell>
          <cell r="BR166">
            <v>258</v>
          </cell>
          <cell r="BS166">
            <v>258</v>
          </cell>
          <cell r="BT166">
            <v>258</v>
          </cell>
          <cell r="BU166">
            <v>258</v>
          </cell>
          <cell r="BV166">
            <v>258</v>
          </cell>
          <cell r="BW166">
            <v>258</v>
          </cell>
          <cell r="BX166">
            <v>258</v>
          </cell>
          <cell r="BY166">
            <v>258</v>
          </cell>
          <cell r="BZ166">
            <v>258</v>
          </cell>
          <cell r="CA166">
            <v>258</v>
          </cell>
          <cell r="CB166">
            <v>258</v>
          </cell>
          <cell r="CC166">
            <v>258</v>
          </cell>
          <cell r="CD166">
            <v>258</v>
          </cell>
          <cell r="CE166">
            <v>258</v>
          </cell>
          <cell r="CF166">
            <v>258</v>
          </cell>
          <cell r="CG166">
            <v>258</v>
          </cell>
          <cell r="CH166">
            <v>258</v>
          </cell>
          <cell r="CI166">
            <v>258</v>
          </cell>
          <cell r="CJ166">
            <v>258</v>
          </cell>
          <cell r="CK166">
            <v>258</v>
          </cell>
          <cell r="CL166">
            <v>258</v>
          </cell>
          <cell r="CM166">
            <v>258</v>
          </cell>
          <cell r="CN166">
            <v>258</v>
          </cell>
          <cell r="CO166">
            <v>258</v>
          </cell>
          <cell r="CP166">
            <v>258</v>
          </cell>
          <cell r="CQ166">
            <v>258</v>
          </cell>
          <cell r="CR166">
            <v>258</v>
          </cell>
          <cell r="CS166">
            <v>258</v>
          </cell>
          <cell r="CT166">
            <v>258</v>
          </cell>
          <cell r="CU166">
            <v>258</v>
          </cell>
          <cell r="CV166">
            <v>258</v>
          </cell>
          <cell r="CW166">
            <v>258</v>
          </cell>
          <cell r="CX166">
            <v>258</v>
          </cell>
          <cell r="CY166">
            <v>258</v>
          </cell>
          <cell r="CZ166">
            <v>258</v>
          </cell>
          <cell r="DA166">
            <v>258</v>
          </cell>
          <cell r="DB166">
            <v>258</v>
          </cell>
          <cell r="DC166">
            <v>258</v>
          </cell>
          <cell r="DD166">
            <v>258</v>
          </cell>
          <cell r="DE166">
            <v>258</v>
          </cell>
          <cell r="DF166">
            <v>258</v>
          </cell>
          <cell r="DG166">
            <v>258</v>
          </cell>
          <cell r="DH166">
            <v>258</v>
          </cell>
          <cell r="DI166">
            <v>258</v>
          </cell>
          <cell r="DJ166">
            <v>258</v>
          </cell>
          <cell r="DK166">
            <v>258</v>
          </cell>
          <cell r="DL166">
            <v>258</v>
          </cell>
          <cell r="DM166">
            <v>258</v>
          </cell>
          <cell r="DN166">
            <v>258</v>
          </cell>
          <cell r="DO166">
            <v>258</v>
          </cell>
          <cell r="DP166">
            <v>258</v>
          </cell>
          <cell r="DQ166">
            <v>258</v>
          </cell>
          <cell r="DR166">
            <v>258</v>
          </cell>
          <cell r="DS166">
            <v>258</v>
          </cell>
          <cell r="DT166">
            <v>258</v>
          </cell>
          <cell r="DU166">
            <v>258</v>
          </cell>
          <cell r="DV166">
            <v>258</v>
          </cell>
          <cell r="DW166">
            <v>258</v>
          </cell>
          <cell r="DX166">
            <v>258</v>
          </cell>
          <cell r="DY166">
            <v>258</v>
          </cell>
          <cell r="DZ166">
            <v>258</v>
          </cell>
          <cell r="EA166">
            <v>258</v>
          </cell>
          <cell r="EB166">
            <v>258</v>
          </cell>
          <cell r="EC166">
            <v>258</v>
          </cell>
          <cell r="ED166">
            <v>258</v>
          </cell>
          <cell r="EE166">
            <v>258</v>
          </cell>
          <cell r="EF166">
            <v>258</v>
          </cell>
          <cell r="EG166">
            <v>258</v>
          </cell>
          <cell r="EH166">
            <v>258</v>
          </cell>
          <cell r="EI166">
            <v>258</v>
          </cell>
          <cell r="EJ166">
            <v>258</v>
          </cell>
          <cell r="EK166">
            <v>258</v>
          </cell>
          <cell r="EL166">
            <v>258</v>
          </cell>
          <cell r="EM166">
            <v>258</v>
          </cell>
          <cell r="EN166">
            <v>258</v>
          </cell>
          <cell r="EO166">
            <v>258</v>
          </cell>
          <cell r="EP166">
            <v>258</v>
          </cell>
          <cell r="EQ166">
            <v>258</v>
          </cell>
          <cell r="ER166">
            <v>258</v>
          </cell>
          <cell r="ES166">
            <v>258</v>
          </cell>
          <cell r="ET166">
            <v>258</v>
          </cell>
          <cell r="EU166">
            <v>258</v>
          </cell>
          <cell r="EV166">
            <v>258</v>
          </cell>
          <cell r="EW166">
            <v>258</v>
          </cell>
          <cell r="EX166">
            <v>258</v>
          </cell>
          <cell r="EY166">
            <v>258</v>
          </cell>
          <cell r="EZ166">
            <v>258</v>
          </cell>
          <cell r="FA166">
            <v>258</v>
          </cell>
          <cell r="FB166">
            <v>258</v>
          </cell>
          <cell r="FC166">
            <v>258</v>
          </cell>
          <cell r="FD166">
            <v>258</v>
          </cell>
          <cell r="FE166">
            <v>258</v>
          </cell>
          <cell r="FF166">
            <v>258</v>
          </cell>
          <cell r="FG166">
            <v>258</v>
          </cell>
          <cell r="FH166">
            <v>258</v>
          </cell>
          <cell r="FI166">
            <v>258</v>
          </cell>
          <cell r="FJ166">
            <v>258</v>
          </cell>
          <cell r="FK166">
            <v>258</v>
          </cell>
          <cell r="FL166">
            <v>258</v>
          </cell>
          <cell r="FM166">
            <v>258</v>
          </cell>
          <cell r="FN166">
            <v>258</v>
          </cell>
          <cell r="FO166">
            <v>258</v>
          </cell>
          <cell r="FP166">
            <v>258</v>
          </cell>
          <cell r="FQ166">
            <v>258</v>
          </cell>
          <cell r="FR166">
            <v>258</v>
          </cell>
          <cell r="FS166">
            <v>258</v>
          </cell>
          <cell r="FT166">
            <v>258</v>
          </cell>
          <cell r="FU166">
            <v>258</v>
          </cell>
          <cell r="FV166">
            <v>258</v>
          </cell>
          <cell r="FW166">
            <v>258</v>
          </cell>
          <cell r="FX166">
            <v>258</v>
          </cell>
          <cell r="FY166">
            <v>258</v>
          </cell>
          <cell r="FZ166">
            <v>258</v>
          </cell>
          <cell r="GA166">
            <v>258</v>
          </cell>
          <cell r="GB166">
            <v>258</v>
          </cell>
          <cell r="GC166">
            <v>258</v>
          </cell>
          <cell r="GD166">
            <v>258</v>
          </cell>
          <cell r="GE166">
            <v>258</v>
          </cell>
          <cell r="GF166">
            <v>258</v>
          </cell>
          <cell r="GG166">
            <v>258</v>
          </cell>
          <cell r="GH166">
            <v>258</v>
          </cell>
          <cell r="GI166">
            <v>258</v>
          </cell>
          <cell r="GJ166">
            <v>258</v>
          </cell>
          <cell r="GK166">
            <v>258</v>
          </cell>
          <cell r="GL166">
            <v>258</v>
          </cell>
          <cell r="GM166">
            <v>258</v>
          </cell>
          <cell r="GN166">
            <v>258</v>
          </cell>
          <cell r="GO166">
            <v>258</v>
          </cell>
          <cell r="GP166">
            <v>258</v>
          </cell>
          <cell r="GQ166">
            <v>258</v>
          </cell>
          <cell r="GR166">
            <v>258</v>
          </cell>
          <cell r="GS166">
            <v>258</v>
          </cell>
          <cell r="GT166">
            <v>258</v>
          </cell>
          <cell r="GU166">
            <v>258</v>
          </cell>
          <cell r="GV166">
            <v>258</v>
          </cell>
          <cell r="GW166">
            <v>258</v>
          </cell>
        </row>
        <row r="167">
          <cell r="A167" t="str">
            <v>OLIRYD FO</v>
          </cell>
          <cell r="B167">
            <v>209</v>
          </cell>
          <cell r="C167" t="str">
            <v>2017 5</v>
          </cell>
          <cell r="D167">
            <v>42856</v>
          </cell>
          <cell r="E167">
            <v>1623</v>
          </cell>
          <cell r="F167" t="str">
            <v>Ákvörðun 237. stjórnarfundar 23. maí 2017</v>
          </cell>
          <cell r="AV167" t="str">
            <v>RAHBRU FO</v>
          </cell>
          <cell r="AW167">
            <v>158</v>
          </cell>
          <cell r="AX167">
            <v>158</v>
          </cell>
          <cell r="AY167">
            <v>158</v>
          </cell>
          <cell r="AZ167">
            <v>158</v>
          </cell>
          <cell r="BA167">
            <v>158</v>
          </cell>
          <cell r="BB167">
            <v>158</v>
          </cell>
          <cell r="BC167">
            <v>158</v>
          </cell>
          <cell r="BD167">
            <v>158</v>
          </cell>
          <cell r="BE167">
            <v>158</v>
          </cell>
          <cell r="BF167">
            <v>158</v>
          </cell>
          <cell r="BG167">
            <v>158</v>
          </cell>
          <cell r="BH167">
            <v>158</v>
          </cell>
          <cell r="BI167">
            <v>158</v>
          </cell>
          <cell r="BJ167">
            <v>158</v>
          </cell>
          <cell r="BK167">
            <v>158</v>
          </cell>
          <cell r="BL167">
            <v>158</v>
          </cell>
          <cell r="BM167">
            <v>158</v>
          </cell>
          <cell r="BN167">
            <v>158</v>
          </cell>
          <cell r="BO167">
            <v>158</v>
          </cell>
          <cell r="BP167">
            <v>158</v>
          </cell>
          <cell r="BQ167">
            <v>158</v>
          </cell>
          <cell r="BR167">
            <v>158</v>
          </cell>
          <cell r="BS167">
            <v>158</v>
          </cell>
          <cell r="BT167">
            <v>158</v>
          </cell>
          <cell r="BU167">
            <v>158</v>
          </cell>
          <cell r="BV167">
            <v>158</v>
          </cell>
          <cell r="BW167">
            <v>158</v>
          </cell>
          <cell r="BX167">
            <v>158</v>
          </cell>
          <cell r="BY167">
            <v>158</v>
          </cell>
          <cell r="BZ167">
            <v>158</v>
          </cell>
          <cell r="CA167">
            <v>158</v>
          </cell>
          <cell r="CB167">
            <v>158</v>
          </cell>
          <cell r="CC167">
            <v>158</v>
          </cell>
          <cell r="CD167">
            <v>158</v>
          </cell>
          <cell r="CE167">
            <v>158</v>
          </cell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  <cell r="GV167">
            <v>158</v>
          </cell>
          <cell r="GW167">
            <v>158</v>
          </cell>
        </row>
        <row r="168">
          <cell r="A168" t="str">
            <v>OLIRYD UM</v>
          </cell>
          <cell r="B168">
            <v>209</v>
          </cell>
          <cell r="C168" t="str">
            <v>2017 5</v>
          </cell>
          <cell r="D168">
            <v>42856</v>
          </cell>
          <cell r="E168">
            <v>1622</v>
          </cell>
          <cell r="F168" t="str">
            <v>Ákvörðun 237. stjórnarfundar 23. maí 2017</v>
          </cell>
          <cell r="AV168" t="str">
            <v>RAHBRU FR</v>
          </cell>
        </row>
        <row r="169">
          <cell r="A169" t="str">
            <v>MALKIT FO</v>
          </cell>
          <cell r="B169">
            <v>200</v>
          </cell>
          <cell r="C169" t="str">
            <v>2017 5</v>
          </cell>
          <cell r="D169">
            <v>42856</v>
          </cell>
          <cell r="E169">
            <v>1621</v>
          </cell>
          <cell r="F169" t="str">
            <v>Ákvörðun 237. stjórnarfundar 23. maí 2017</v>
          </cell>
          <cell r="AV169" t="str">
            <v>RAHKVI EV</v>
          </cell>
          <cell r="CH169">
            <v>1416</v>
          </cell>
          <cell r="CI169">
            <v>1416</v>
          </cell>
          <cell r="CJ169">
            <v>1416</v>
          </cell>
          <cell r="CK169">
            <v>1416</v>
          </cell>
          <cell r="CL169">
            <v>1416</v>
          </cell>
          <cell r="CM169">
            <v>1416</v>
          </cell>
          <cell r="CN169">
            <v>1416</v>
          </cell>
          <cell r="CO169">
            <v>1416</v>
          </cell>
          <cell r="CP169">
            <v>1416</v>
          </cell>
          <cell r="CQ169">
            <v>1416</v>
          </cell>
          <cell r="CR169">
            <v>1416</v>
          </cell>
          <cell r="CS169">
            <v>1416</v>
          </cell>
          <cell r="CT169">
            <v>1416</v>
          </cell>
          <cell r="CU169">
            <v>1416</v>
          </cell>
          <cell r="CV169">
            <v>1416</v>
          </cell>
          <cell r="CW169">
            <v>1416</v>
          </cell>
          <cell r="CX169">
            <v>1416</v>
          </cell>
          <cell r="CY169">
            <v>1416</v>
          </cell>
          <cell r="CZ169">
            <v>1416</v>
          </cell>
          <cell r="DA169">
            <v>1416</v>
          </cell>
          <cell r="DB169">
            <v>1416</v>
          </cell>
          <cell r="DC169">
            <v>1416</v>
          </cell>
          <cell r="DD169">
            <v>1416</v>
          </cell>
          <cell r="DE169">
            <v>1416</v>
          </cell>
          <cell r="DF169">
            <v>1416</v>
          </cell>
          <cell r="DG169">
            <v>1416</v>
          </cell>
          <cell r="DH169">
            <v>1416</v>
          </cell>
          <cell r="DI169">
            <v>1416</v>
          </cell>
          <cell r="DJ169">
            <v>1416</v>
          </cell>
          <cell r="DK169">
            <v>1416</v>
          </cell>
          <cell r="DL169">
            <v>1416</v>
          </cell>
          <cell r="DM169">
            <v>1416</v>
          </cell>
          <cell r="DN169">
            <v>1416</v>
          </cell>
          <cell r="DO169">
            <v>1416</v>
          </cell>
          <cell r="DP169">
            <v>1416</v>
          </cell>
          <cell r="DQ169">
            <v>1416</v>
          </cell>
          <cell r="DR169">
            <v>1416</v>
          </cell>
          <cell r="DS169">
            <v>1416</v>
          </cell>
          <cell r="DT169">
            <v>1416</v>
          </cell>
          <cell r="DU169">
            <v>1416</v>
          </cell>
          <cell r="DV169">
            <v>1416</v>
          </cell>
          <cell r="DW169">
            <v>1416</v>
          </cell>
          <cell r="DX169">
            <v>1416</v>
          </cell>
          <cell r="DY169">
            <v>1416</v>
          </cell>
          <cell r="DZ169">
            <v>1416</v>
          </cell>
          <cell r="EA169">
            <v>1416</v>
          </cell>
          <cell r="EB169">
            <v>1416</v>
          </cell>
          <cell r="EC169">
            <v>1416</v>
          </cell>
          <cell r="ED169">
            <v>1416</v>
          </cell>
          <cell r="EE169">
            <v>1416</v>
          </cell>
          <cell r="EF169">
            <v>1416</v>
          </cell>
          <cell r="EG169">
            <v>1416</v>
          </cell>
          <cell r="EH169">
            <v>1416</v>
          </cell>
          <cell r="EI169">
            <v>1416</v>
          </cell>
          <cell r="EJ169">
            <v>1416</v>
          </cell>
          <cell r="EK169">
            <v>1416</v>
          </cell>
          <cell r="EL169">
            <v>1416</v>
          </cell>
          <cell r="EM169">
            <v>1416</v>
          </cell>
          <cell r="EN169">
            <v>1416</v>
          </cell>
          <cell r="EO169">
            <v>1416</v>
          </cell>
          <cell r="EP169">
            <v>1416</v>
          </cell>
          <cell r="EQ169">
            <v>1416</v>
          </cell>
          <cell r="ER169">
            <v>1416</v>
          </cell>
          <cell r="ES169">
            <v>1416</v>
          </cell>
          <cell r="ET169">
            <v>1416</v>
          </cell>
          <cell r="EU169">
            <v>1416</v>
          </cell>
          <cell r="EV169">
            <v>1416</v>
          </cell>
          <cell r="EW169">
            <v>1416</v>
          </cell>
          <cell r="EX169">
            <v>1416</v>
          </cell>
          <cell r="EY169">
            <v>1416</v>
          </cell>
          <cell r="EZ169">
            <v>1416</v>
          </cell>
          <cell r="FA169">
            <v>1416</v>
          </cell>
          <cell r="FB169">
            <v>1416</v>
          </cell>
          <cell r="FC169">
            <v>1416</v>
          </cell>
          <cell r="FD169">
            <v>1416</v>
          </cell>
          <cell r="FE169">
            <v>1416</v>
          </cell>
          <cell r="FF169">
            <v>1416</v>
          </cell>
          <cell r="FG169">
            <v>1416</v>
          </cell>
          <cell r="FH169">
            <v>1416</v>
          </cell>
          <cell r="FI169">
            <v>1416</v>
          </cell>
          <cell r="FJ169">
            <v>1416</v>
          </cell>
          <cell r="FK169">
            <v>1416</v>
          </cell>
          <cell r="FL169">
            <v>1416</v>
          </cell>
          <cell r="FM169">
            <v>1416</v>
          </cell>
          <cell r="FN169">
            <v>1416</v>
          </cell>
          <cell r="FO169">
            <v>1416</v>
          </cell>
          <cell r="FP169">
            <v>1416</v>
          </cell>
          <cell r="FQ169">
            <v>1416</v>
          </cell>
          <cell r="FR169">
            <v>1416</v>
          </cell>
          <cell r="FS169">
            <v>1416</v>
          </cell>
          <cell r="FT169">
            <v>1416</v>
          </cell>
          <cell r="FU169">
            <v>1416</v>
          </cell>
          <cell r="FV169">
            <v>1416</v>
          </cell>
          <cell r="FW169">
            <v>1416</v>
          </cell>
          <cell r="FX169">
            <v>1416</v>
          </cell>
          <cell r="FY169">
            <v>1416</v>
          </cell>
          <cell r="FZ169">
            <v>1416</v>
          </cell>
          <cell r="GA169">
            <v>1416</v>
          </cell>
          <cell r="GB169">
            <v>1416</v>
          </cell>
          <cell r="GC169">
            <v>1416</v>
          </cell>
          <cell r="GD169">
            <v>1416</v>
          </cell>
          <cell r="GE169">
            <v>1416</v>
          </cell>
          <cell r="GF169">
            <v>1416</v>
          </cell>
          <cell r="GG169">
            <v>1416</v>
          </cell>
          <cell r="GH169">
            <v>1416</v>
          </cell>
          <cell r="GI169">
            <v>1416</v>
          </cell>
          <cell r="GJ169">
            <v>1416</v>
          </cell>
          <cell r="GK169">
            <v>1416</v>
          </cell>
          <cell r="GL169">
            <v>1416</v>
          </cell>
          <cell r="GM169">
            <v>1416</v>
          </cell>
          <cell r="GN169">
            <v>1416</v>
          </cell>
          <cell r="GO169">
            <v>1416</v>
          </cell>
          <cell r="GP169">
            <v>1416</v>
          </cell>
          <cell r="GQ169">
            <v>1416</v>
          </cell>
          <cell r="GR169">
            <v>1416</v>
          </cell>
          <cell r="GS169">
            <v>1416</v>
          </cell>
          <cell r="GT169">
            <v>1416</v>
          </cell>
          <cell r="GU169">
            <v>1416</v>
          </cell>
          <cell r="GV169">
            <v>1416</v>
          </cell>
          <cell r="GW169">
            <v>1416</v>
          </cell>
        </row>
        <row r="170">
          <cell r="A170" t="str">
            <v>MALKIT UM</v>
          </cell>
          <cell r="B170">
            <v>200</v>
          </cell>
          <cell r="C170" t="str">
            <v>2017 5</v>
          </cell>
          <cell r="D170">
            <v>42856</v>
          </cell>
          <cell r="E170">
            <v>1620</v>
          </cell>
          <cell r="F170" t="str">
            <v>Ákvörðun 237. stjórnarfundar 23. maí 2017</v>
          </cell>
          <cell r="AV170" t="str">
            <v>RAHKVI FO</v>
          </cell>
          <cell r="AW170">
            <v>1416</v>
          </cell>
          <cell r="AX170">
            <v>1416</v>
          </cell>
          <cell r="AY170">
            <v>1416</v>
          </cell>
          <cell r="AZ170">
            <v>1416</v>
          </cell>
          <cell r="BA170">
            <v>1416</v>
          </cell>
          <cell r="BB170">
            <v>1416</v>
          </cell>
          <cell r="BC170">
            <v>1416</v>
          </cell>
          <cell r="BD170">
            <v>1416</v>
          </cell>
          <cell r="BE170">
            <v>1416</v>
          </cell>
          <cell r="BF170">
            <v>1416</v>
          </cell>
          <cell r="BG170">
            <v>1416</v>
          </cell>
          <cell r="BH170">
            <v>1416</v>
          </cell>
          <cell r="BI170">
            <v>1416</v>
          </cell>
          <cell r="BJ170">
            <v>1416</v>
          </cell>
          <cell r="BK170">
            <v>1416</v>
          </cell>
          <cell r="BL170">
            <v>1416</v>
          </cell>
          <cell r="BM170">
            <v>1416</v>
          </cell>
          <cell r="BN170">
            <v>1416</v>
          </cell>
          <cell r="BO170">
            <v>1416</v>
          </cell>
          <cell r="BP170">
            <v>1416</v>
          </cell>
          <cell r="BQ170">
            <v>1416</v>
          </cell>
          <cell r="BR170">
            <v>1416</v>
          </cell>
          <cell r="BS170">
            <v>1416</v>
          </cell>
          <cell r="BT170">
            <v>1416</v>
          </cell>
          <cell r="BU170">
            <v>1416</v>
          </cell>
          <cell r="BV170">
            <v>1416</v>
          </cell>
          <cell r="BW170">
            <v>1416</v>
          </cell>
          <cell r="BX170">
            <v>1416</v>
          </cell>
          <cell r="BY170">
            <v>1416</v>
          </cell>
          <cell r="BZ170">
            <v>1416</v>
          </cell>
          <cell r="CA170">
            <v>1416</v>
          </cell>
          <cell r="CB170">
            <v>1416</v>
          </cell>
          <cell r="CC170">
            <v>1416</v>
          </cell>
          <cell r="CD170">
            <v>1416</v>
          </cell>
          <cell r="CE170">
            <v>1416</v>
          </cell>
          <cell r="CF170">
            <v>1416</v>
          </cell>
          <cell r="CG170">
            <v>1416</v>
          </cell>
        </row>
        <row r="171">
          <cell r="A171" t="str">
            <v>MALING UM</v>
          </cell>
          <cell r="B171">
            <v>177</v>
          </cell>
          <cell r="C171" t="str">
            <v>2017 5</v>
          </cell>
          <cell r="D171">
            <v>42856</v>
          </cell>
          <cell r="E171">
            <v>1619</v>
          </cell>
          <cell r="F171" t="str">
            <v>Ákvörðun 237. stjórnarfundar 23. maí 2017</v>
          </cell>
          <cell r="AV171" t="str">
            <v>RAHKVI FR</v>
          </cell>
        </row>
        <row r="172">
          <cell r="A172" t="str">
            <v>MALING FO</v>
          </cell>
          <cell r="B172">
            <v>177</v>
          </cell>
          <cell r="C172" t="str">
            <v>2017 5</v>
          </cell>
          <cell r="D172">
            <v>42856</v>
          </cell>
          <cell r="E172">
            <v>1618</v>
          </cell>
          <cell r="F172" t="str">
            <v>Ákvörðun 237. stjórnarfundar 23. maí 2017</v>
          </cell>
          <cell r="AV172" t="str">
            <v>RAHLIT EV</v>
          </cell>
          <cell r="CH172">
            <v>329</v>
          </cell>
          <cell r="CI172">
            <v>329</v>
          </cell>
          <cell r="CJ172">
            <v>329</v>
          </cell>
          <cell r="CK172">
            <v>329</v>
          </cell>
          <cell r="CL172">
            <v>329</v>
          </cell>
          <cell r="CM172">
            <v>329</v>
          </cell>
          <cell r="CN172">
            <v>329</v>
          </cell>
          <cell r="CO172">
            <v>329</v>
          </cell>
          <cell r="CP172">
            <v>329</v>
          </cell>
          <cell r="CQ172">
            <v>329</v>
          </cell>
          <cell r="CR172">
            <v>329</v>
          </cell>
          <cell r="CS172">
            <v>329</v>
          </cell>
          <cell r="CT172">
            <v>329</v>
          </cell>
          <cell r="CU172">
            <v>329</v>
          </cell>
          <cell r="CV172">
            <v>329</v>
          </cell>
          <cell r="CW172">
            <v>329</v>
          </cell>
          <cell r="CX172">
            <v>329</v>
          </cell>
          <cell r="CY172">
            <v>329</v>
          </cell>
          <cell r="CZ172">
            <v>329</v>
          </cell>
          <cell r="DA172">
            <v>329</v>
          </cell>
          <cell r="DB172">
            <v>329</v>
          </cell>
          <cell r="DC172">
            <v>329</v>
          </cell>
          <cell r="DD172">
            <v>329</v>
          </cell>
          <cell r="DE172">
            <v>329</v>
          </cell>
          <cell r="DF172">
            <v>329</v>
          </cell>
          <cell r="DG172">
            <v>329</v>
          </cell>
          <cell r="DH172">
            <v>329</v>
          </cell>
          <cell r="DI172">
            <v>329</v>
          </cell>
          <cell r="DJ172">
            <v>329</v>
          </cell>
          <cell r="DK172">
            <v>329</v>
          </cell>
          <cell r="DL172">
            <v>329</v>
          </cell>
          <cell r="DM172">
            <v>329</v>
          </cell>
          <cell r="DN172">
            <v>329</v>
          </cell>
          <cell r="DO172">
            <v>329</v>
          </cell>
          <cell r="DP172">
            <v>329</v>
          </cell>
          <cell r="DQ172">
            <v>329</v>
          </cell>
          <cell r="DR172">
            <v>329</v>
          </cell>
          <cell r="DS172">
            <v>329</v>
          </cell>
          <cell r="DT172">
            <v>329</v>
          </cell>
          <cell r="DU172">
            <v>329</v>
          </cell>
          <cell r="DV172">
            <v>329</v>
          </cell>
          <cell r="DW172">
            <v>329</v>
          </cell>
          <cell r="DX172">
            <v>329</v>
          </cell>
          <cell r="DY172">
            <v>329</v>
          </cell>
          <cell r="DZ172">
            <v>329</v>
          </cell>
          <cell r="EA172">
            <v>329</v>
          </cell>
          <cell r="EB172">
            <v>329</v>
          </cell>
          <cell r="EC172">
            <v>329</v>
          </cell>
          <cell r="ED172">
            <v>329</v>
          </cell>
          <cell r="EE172">
            <v>329</v>
          </cell>
          <cell r="EF172">
            <v>329</v>
          </cell>
          <cell r="EG172">
            <v>329</v>
          </cell>
          <cell r="EH172">
            <v>329</v>
          </cell>
          <cell r="EI172">
            <v>329</v>
          </cell>
          <cell r="EJ172">
            <v>329</v>
          </cell>
          <cell r="EK172">
            <v>329</v>
          </cell>
          <cell r="EL172">
            <v>329</v>
          </cell>
          <cell r="EM172">
            <v>329</v>
          </cell>
          <cell r="EN172">
            <v>329</v>
          </cell>
          <cell r="EO172">
            <v>329</v>
          </cell>
          <cell r="EP172">
            <v>329</v>
          </cell>
          <cell r="EQ172">
            <v>329</v>
          </cell>
          <cell r="ER172">
            <v>329</v>
          </cell>
          <cell r="ES172">
            <v>329</v>
          </cell>
          <cell r="ET172">
            <v>329</v>
          </cell>
          <cell r="EU172">
            <v>329</v>
          </cell>
          <cell r="EV172">
            <v>329</v>
          </cell>
          <cell r="EW172">
            <v>329</v>
          </cell>
          <cell r="EX172">
            <v>329</v>
          </cell>
          <cell r="EY172">
            <v>329</v>
          </cell>
          <cell r="EZ172">
            <v>329</v>
          </cell>
          <cell r="FA172">
            <v>329</v>
          </cell>
          <cell r="FB172">
            <v>329</v>
          </cell>
          <cell r="FC172">
            <v>329</v>
          </cell>
          <cell r="FD172">
            <v>329</v>
          </cell>
          <cell r="FE172">
            <v>329</v>
          </cell>
          <cell r="FF172">
            <v>329</v>
          </cell>
          <cell r="FG172">
            <v>329</v>
          </cell>
          <cell r="FH172">
            <v>329</v>
          </cell>
          <cell r="FI172">
            <v>329</v>
          </cell>
          <cell r="FJ172">
            <v>329</v>
          </cell>
          <cell r="FK172">
            <v>329</v>
          </cell>
          <cell r="FL172">
            <v>329</v>
          </cell>
          <cell r="FM172">
            <v>329</v>
          </cell>
          <cell r="FN172">
            <v>329</v>
          </cell>
          <cell r="FO172">
            <v>329</v>
          </cell>
          <cell r="FP172">
            <v>329</v>
          </cell>
          <cell r="FQ172">
            <v>329</v>
          </cell>
          <cell r="FR172">
            <v>329</v>
          </cell>
          <cell r="FS172">
            <v>329</v>
          </cell>
          <cell r="FT172">
            <v>329</v>
          </cell>
          <cell r="FU172">
            <v>329</v>
          </cell>
          <cell r="FV172">
            <v>329</v>
          </cell>
          <cell r="FW172">
            <v>329</v>
          </cell>
          <cell r="FX172">
            <v>329</v>
          </cell>
          <cell r="FY172">
            <v>329</v>
          </cell>
          <cell r="FZ172">
            <v>329</v>
          </cell>
          <cell r="GA172">
            <v>329</v>
          </cell>
          <cell r="GB172">
            <v>329</v>
          </cell>
          <cell r="GC172">
            <v>329</v>
          </cell>
          <cell r="GD172">
            <v>329</v>
          </cell>
          <cell r="GE172">
            <v>329</v>
          </cell>
          <cell r="GF172">
            <v>329</v>
          </cell>
          <cell r="GG172">
            <v>329</v>
          </cell>
          <cell r="GH172">
            <v>329</v>
          </cell>
          <cell r="GI172">
            <v>329</v>
          </cell>
          <cell r="GJ172">
            <v>329</v>
          </cell>
          <cell r="GK172">
            <v>329</v>
          </cell>
          <cell r="GL172">
            <v>329</v>
          </cell>
          <cell r="GM172">
            <v>329</v>
          </cell>
          <cell r="GN172">
            <v>329</v>
          </cell>
          <cell r="GO172">
            <v>329</v>
          </cell>
          <cell r="GP172">
            <v>329</v>
          </cell>
          <cell r="GQ172">
            <v>329</v>
          </cell>
          <cell r="GR172">
            <v>329</v>
          </cell>
          <cell r="GS172">
            <v>329</v>
          </cell>
          <cell r="GT172">
            <v>329</v>
          </cell>
          <cell r="GU172">
            <v>329</v>
          </cell>
          <cell r="GV172">
            <v>329</v>
          </cell>
          <cell r="GW172">
            <v>329</v>
          </cell>
        </row>
        <row r="173">
          <cell r="A173" t="str">
            <v>LEYTER EV</v>
          </cell>
          <cell r="B173">
            <v>167</v>
          </cell>
          <cell r="C173" t="str">
            <v>2017 5</v>
          </cell>
          <cell r="D173">
            <v>42856</v>
          </cell>
          <cell r="E173">
            <v>1617</v>
          </cell>
          <cell r="F173" t="str">
            <v>Ákvörðun 237. stjórnarfundar 23. maí 2017</v>
          </cell>
          <cell r="AV173" t="str">
            <v>RAHLIT FO</v>
          </cell>
          <cell r="AW173">
            <v>329</v>
          </cell>
          <cell r="AX173">
            <v>329</v>
          </cell>
          <cell r="AY173">
            <v>329</v>
          </cell>
          <cell r="AZ173">
            <v>329</v>
          </cell>
          <cell r="BA173">
            <v>329</v>
          </cell>
          <cell r="BB173">
            <v>329</v>
          </cell>
          <cell r="BC173">
            <v>329</v>
          </cell>
          <cell r="BD173">
            <v>329</v>
          </cell>
          <cell r="BE173">
            <v>329</v>
          </cell>
          <cell r="BF173">
            <v>329</v>
          </cell>
          <cell r="BG173">
            <v>329</v>
          </cell>
          <cell r="BH173">
            <v>329</v>
          </cell>
          <cell r="BI173">
            <v>329</v>
          </cell>
          <cell r="BJ173">
            <v>329</v>
          </cell>
          <cell r="BK173">
            <v>329</v>
          </cell>
          <cell r="BL173">
            <v>329</v>
          </cell>
          <cell r="BM173">
            <v>329</v>
          </cell>
          <cell r="BN173">
            <v>329</v>
          </cell>
          <cell r="BO173">
            <v>329</v>
          </cell>
          <cell r="BP173">
            <v>329</v>
          </cell>
          <cell r="BQ173">
            <v>329</v>
          </cell>
          <cell r="BR173">
            <v>329</v>
          </cell>
          <cell r="BS173">
            <v>329</v>
          </cell>
          <cell r="BT173">
            <v>329</v>
          </cell>
          <cell r="BU173">
            <v>329</v>
          </cell>
          <cell r="BV173">
            <v>329</v>
          </cell>
          <cell r="BW173">
            <v>329</v>
          </cell>
          <cell r="BX173">
            <v>329</v>
          </cell>
          <cell r="BY173">
            <v>329</v>
          </cell>
          <cell r="BZ173">
            <v>329</v>
          </cell>
          <cell r="CA173">
            <v>329</v>
          </cell>
          <cell r="CB173">
            <v>329</v>
          </cell>
          <cell r="CC173">
            <v>329</v>
          </cell>
          <cell r="CD173">
            <v>329</v>
          </cell>
          <cell r="CE173">
            <v>329</v>
          </cell>
          <cell r="CF173">
            <v>329</v>
          </cell>
          <cell r="CG173">
            <v>329</v>
          </cell>
          <cell r="CH173">
            <v>329</v>
          </cell>
          <cell r="CI173">
            <v>329</v>
          </cell>
          <cell r="CJ173">
            <v>329</v>
          </cell>
          <cell r="CK173">
            <v>329</v>
          </cell>
          <cell r="CL173">
            <v>329</v>
          </cell>
          <cell r="CM173">
            <v>329</v>
          </cell>
          <cell r="CN173">
            <v>329</v>
          </cell>
          <cell r="CO173">
            <v>329</v>
          </cell>
          <cell r="CP173">
            <v>329</v>
          </cell>
          <cell r="CQ173">
            <v>329</v>
          </cell>
          <cell r="CR173">
            <v>329</v>
          </cell>
          <cell r="CS173">
            <v>329</v>
          </cell>
          <cell r="CT173">
            <v>329</v>
          </cell>
          <cell r="CU173">
            <v>329</v>
          </cell>
          <cell r="CV173">
            <v>329</v>
          </cell>
          <cell r="CW173">
            <v>329</v>
          </cell>
          <cell r="CX173">
            <v>329</v>
          </cell>
          <cell r="CY173">
            <v>329</v>
          </cell>
          <cell r="CZ173">
            <v>329</v>
          </cell>
          <cell r="DA173">
            <v>329</v>
          </cell>
          <cell r="DB173">
            <v>329</v>
          </cell>
          <cell r="DC173">
            <v>329</v>
          </cell>
          <cell r="DD173">
            <v>329</v>
          </cell>
          <cell r="DE173">
            <v>329</v>
          </cell>
          <cell r="DF173">
            <v>329</v>
          </cell>
          <cell r="DG173">
            <v>329</v>
          </cell>
          <cell r="DH173">
            <v>329</v>
          </cell>
          <cell r="DI173">
            <v>329</v>
          </cell>
          <cell r="DJ173">
            <v>329</v>
          </cell>
          <cell r="DK173">
            <v>329</v>
          </cell>
          <cell r="DL173">
            <v>329</v>
          </cell>
          <cell r="DM173">
            <v>329</v>
          </cell>
          <cell r="DN173">
            <v>329</v>
          </cell>
          <cell r="DO173">
            <v>329</v>
          </cell>
          <cell r="DP173">
            <v>329</v>
          </cell>
          <cell r="DQ173">
            <v>329</v>
          </cell>
          <cell r="DR173">
            <v>329</v>
          </cell>
          <cell r="DS173">
            <v>329</v>
          </cell>
          <cell r="DT173">
            <v>329</v>
          </cell>
          <cell r="DU173">
            <v>329</v>
          </cell>
          <cell r="DV173">
            <v>329</v>
          </cell>
          <cell r="DW173">
            <v>329</v>
          </cell>
          <cell r="DX173">
            <v>329</v>
          </cell>
          <cell r="DY173">
            <v>329</v>
          </cell>
          <cell r="DZ173">
            <v>329</v>
          </cell>
          <cell r="EA173">
            <v>329</v>
          </cell>
          <cell r="EB173">
            <v>329</v>
          </cell>
          <cell r="EC173">
            <v>329</v>
          </cell>
          <cell r="ED173">
            <v>329</v>
          </cell>
          <cell r="EE173">
            <v>329</v>
          </cell>
          <cell r="EF173">
            <v>329</v>
          </cell>
          <cell r="EG173">
            <v>329</v>
          </cell>
          <cell r="EH173">
            <v>329</v>
          </cell>
          <cell r="EI173">
            <v>329</v>
          </cell>
          <cell r="EJ173">
            <v>329</v>
          </cell>
          <cell r="EK173">
            <v>329</v>
          </cell>
          <cell r="EL173">
            <v>329</v>
          </cell>
          <cell r="EM173">
            <v>329</v>
          </cell>
          <cell r="EN173">
            <v>329</v>
          </cell>
          <cell r="EO173">
            <v>329</v>
          </cell>
          <cell r="EP173">
            <v>329</v>
          </cell>
          <cell r="EQ173">
            <v>329</v>
          </cell>
          <cell r="ER173">
            <v>329</v>
          </cell>
          <cell r="ES173">
            <v>329</v>
          </cell>
          <cell r="ET173">
            <v>329</v>
          </cell>
          <cell r="EU173">
            <v>329</v>
          </cell>
          <cell r="EV173">
            <v>329</v>
          </cell>
          <cell r="EW173">
            <v>329</v>
          </cell>
          <cell r="EX173">
            <v>329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</row>
        <row r="174">
          <cell r="A174" t="str">
            <v>LEYTER FO</v>
          </cell>
          <cell r="B174">
            <v>167</v>
          </cell>
          <cell r="C174" t="str">
            <v>2017 5</v>
          </cell>
          <cell r="D174">
            <v>42856</v>
          </cell>
          <cell r="E174">
            <v>1616</v>
          </cell>
          <cell r="F174" t="str">
            <v>Ákvörðun 237. stjórnarfundar 23. maí 2017</v>
          </cell>
          <cell r="AV174" t="str">
            <v>RAHLIT FR</v>
          </cell>
        </row>
        <row r="175">
          <cell r="A175" t="str">
            <v>LEYTER UM</v>
          </cell>
          <cell r="B175">
            <v>167</v>
          </cell>
          <cell r="C175" t="str">
            <v>2017 5</v>
          </cell>
          <cell r="D175">
            <v>42856</v>
          </cell>
          <cell r="E175">
            <v>1615</v>
          </cell>
          <cell r="F175" t="str">
            <v>Ákvörðun 237. stjórnarfundar 23. maí 2017</v>
          </cell>
          <cell r="AV175" t="str">
            <v>RAHNIK EV</v>
          </cell>
          <cell r="CH175">
            <v>444</v>
          </cell>
          <cell r="CI175">
            <v>444</v>
          </cell>
          <cell r="CJ175">
            <v>444</v>
          </cell>
          <cell r="CK175">
            <v>444</v>
          </cell>
          <cell r="CL175">
            <v>444</v>
          </cell>
          <cell r="CM175">
            <v>444</v>
          </cell>
          <cell r="CN175">
            <v>444</v>
          </cell>
          <cell r="CO175">
            <v>444</v>
          </cell>
          <cell r="CP175">
            <v>444</v>
          </cell>
          <cell r="CQ175">
            <v>444</v>
          </cell>
          <cell r="CR175">
            <v>444</v>
          </cell>
          <cell r="CS175">
            <v>444</v>
          </cell>
          <cell r="CT175">
            <v>444</v>
          </cell>
          <cell r="CU175">
            <v>444</v>
          </cell>
          <cell r="CV175">
            <v>444</v>
          </cell>
          <cell r="CW175">
            <v>444</v>
          </cell>
          <cell r="CX175">
            <v>444</v>
          </cell>
          <cell r="CY175">
            <v>444</v>
          </cell>
          <cell r="CZ175">
            <v>444</v>
          </cell>
          <cell r="DA175">
            <v>444</v>
          </cell>
          <cell r="DB175">
            <v>444</v>
          </cell>
          <cell r="DC175">
            <v>444</v>
          </cell>
          <cell r="DD175">
            <v>444</v>
          </cell>
          <cell r="DE175">
            <v>444</v>
          </cell>
          <cell r="DF175">
            <v>444</v>
          </cell>
          <cell r="DG175">
            <v>444</v>
          </cell>
          <cell r="DH175">
            <v>444</v>
          </cell>
          <cell r="DI175">
            <v>444</v>
          </cell>
          <cell r="DJ175">
            <v>444</v>
          </cell>
          <cell r="DK175">
            <v>444</v>
          </cell>
          <cell r="DL175">
            <v>444</v>
          </cell>
          <cell r="DM175">
            <v>444</v>
          </cell>
          <cell r="DN175">
            <v>444</v>
          </cell>
          <cell r="DO175">
            <v>444</v>
          </cell>
          <cell r="DP175">
            <v>444</v>
          </cell>
          <cell r="DQ175">
            <v>444</v>
          </cell>
          <cell r="DR175">
            <v>444</v>
          </cell>
          <cell r="DS175">
            <v>444</v>
          </cell>
          <cell r="DT175">
            <v>444</v>
          </cell>
          <cell r="DU175">
            <v>444</v>
          </cell>
          <cell r="DV175">
            <v>444</v>
          </cell>
          <cell r="DW175">
            <v>444</v>
          </cell>
          <cell r="DX175">
            <v>444</v>
          </cell>
          <cell r="DY175">
            <v>444</v>
          </cell>
          <cell r="DZ175">
            <v>444</v>
          </cell>
          <cell r="EA175">
            <v>444</v>
          </cell>
          <cell r="EB175">
            <v>444</v>
          </cell>
          <cell r="EC175">
            <v>444</v>
          </cell>
          <cell r="ED175">
            <v>444</v>
          </cell>
          <cell r="EE175">
            <v>444</v>
          </cell>
          <cell r="EF175">
            <v>444</v>
          </cell>
          <cell r="EG175">
            <v>444</v>
          </cell>
          <cell r="EH175">
            <v>444</v>
          </cell>
          <cell r="EI175">
            <v>444</v>
          </cell>
          <cell r="EJ175">
            <v>444</v>
          </cell>
          <cell r="EK175">
            <v>444</v>
          </cell>
          <cell r="EL175">
            <v>444</v>
          </cell>
          <cell r="EM175">
            <v>444</v>
          </cell>
          <cell r="EN175">
            <v>444</v>
          </cell>
          <cell r="EO175">
            <v>444</v>
          </cell>
          <cell r="EP175">
            <v>444</v>
          </cell>
          <cell r="EQ175">
            <v>444</v>
          </cell>
          <cell r="ER175">
            <v>444</v>
          </cell>
          <cell r="ES175">
            <v>444</v>
          </cell>
          <cell r="ET175">
            <v>444</v>
          </cell>
          <cell r="EU175">
            <v>444</v>
          </cell>
          <cell r="EV175">
            <v>444</v>
          </cell>
          <cell r="EW175">
            <v>444</v>
          </cell>
          <cell r="EX175">
            <v>444</v>
          </cell>
          <cell r="EY175">
            <v>444</v>
          </cell>
          <cell r="EZ175">
            <v>444</v>
          </cell>
          <cell r="FA175">
            <v>444</v>
          </cell>
          <cell r="FB175">
            <v>444</v>
          </cell>
          <cell r="FC175">
            <v>444</v>
          </cell>
          <cell r="FD175">
            <v>444</v>
          </cell>
          <cell r="FE175">
            <v>444</v>
          </cell>
          <cell r="FF175">
            <v>444</v>
          </cell>
          <cell r="FG175">
            <v>444</v>
          </cell>
          <cell r="FH175">
            <v>444</v>
          </cell>
          <cell r="FI175">
            <v>444</v>
          </cell>
          <cell r="FJ175">
            <v>444</v>
          </cell>
          <cell r="FK175">
            <v>444</v>
          </cell>
          <cell r="FL175">
            <v>444</v>
          </cell>
          <cell r="FM175">
            <v>444</v>
          </cell>
          <cell r="FN175">
            <v>444</v>
          </cell>
          <cell r="FO175">
            <v>444</v>
          </cell>
          <cell r="FP175">
            <v>444</v>
          </cell>
          <cell r="FQ175">
            <v>444</v>
          </cell>
          <cell r="FR175">
            <v>444</v>
          </cell>
          <cell r="FS175">
            <v>444</v>
          </cell>
          <cell r="FT175">
            <v>444</v>
          </cell>
          <cell r="FU175">
            <v>444</v>
          </cell>
          <cell r="FV175">
            <v>444</v>
          </cell>
          <cell r="FW175">
            <v>444</v>
          </cell>
          <cell r="FX175">
            <v>444</v>
          </cell>
          <cell r="FY175">
            <v>444</v>
          </cell>
          <cell r="FZ175">
            <v>444</v>
          </cell>
          <cell r="GA175">
            <v>444</v>
          </cell>
          <cell r="GB175">
            <v>444</v>
          </cell>
          <cell r="GC175">
            <v>444</v>
          </cell>
          <cell r="GD175">
            <v>444</v>
          </cell>
          <cell r="GE175">
            <v>444</v>
          </cell>
          <cell r="GF175">
            <v>444</v>
          </cell>
          <cell r="GG175">
            <v>444</v>
          </cell>
          <cell r="GH175">
            <v>444</v>
          </cell>
          <cell r="GI175">
            <v>444</v>
          </cell>
          <cell r="GJ175">
            <v>444</v>
          </cell>
          <cell r="GK175">
            <v>444</v>
          </cell>
          <cell r="GL175">
            <v>444</v>
          </cell>
          <cell r="GM175">
            <v>444</v>
          </cell>
          <cell r="GN175">
            <v>444</v>
          </cell>
          <cell r="GO175">
            <v>444</v>
          </cell>
          <cell r="GP175">
            <v>444</v>
          </cell>
          <cell r="GQ175">
            <v>444</v>
          </cell>
          <cell r="GR175">
            <v>444</v>
          </cell>
          <cell r="GS175">
            <v>444</v>
          </cell>
          <cell r="GT175">
            <v>444</v>
          </cell>
          <cell r="GU175">
            <v>444</v>
          </cell>
          <cell r="GV175">
            <v>444</v>
          </cell>
          <cell r="GW175">
            <v>444</v>
          </cell>
        </row>
        <row r="176">
          <cell r="A176" t="str">
            <v>LEYTER AN</v>
          </cell>
          <cell r="B176">
            <v>167</v>
          </cell>
          <cell r="C176" t="str">
            <v>2017 5</v>
          </cell>
          <cell r="D176">
            <v>42856</v>
          </cell>
          <cell r="E176">
            <v>1614</v>
          </cell>
          <cell r="F176" t="str">
            <v>Ákvörðun 237. stjórnarfundar 23. maí 2017</v>
          </cell>
          <cell r="AV176" t="str">
            <v>RAHNIK FO</v>
          </cell>
          <cell r="AW176">
            <v>444</v>
          </cell>
          <cell r="AX176">
            <v>444</v>
          </cell>
          <cell r="AY176">
            <v>444</v>
          </cell>
          <cell r="AZ176">
            <v>444</v>
          </cell>
          <cell r="BA176">
            <v>444</v>
          </cell>
          <cell r="BB176">
            <v>444</v>
          </cell>
          <cell r="BC176">
            <v>444</v>
          </cell>
          <cell r="BD176">
            <v>444</v>
          </cell>
          <cell r="BE176">
            <v>444</v>
          </cell>
          <cell r="BF176">
            <v>444</v>
          </cell>
          <cell r="BG176">
            <v>444</v>
          </cell>
          <cell r="BH176">
            <v>444</v>
          </cell>
          <cell r="BI176">
            <v>444</v>
          </cell>
          <cell r="BJ176">
            <v>444</v>
          </cell>
          <cell r="BK176">
            <v>444</v>
          </cell>
          <cell r="BL176">
            <v>444</v>
          </cell>
          <cell r="BM176">
            <v>444</v>
          </cell>
          <cell r="BN176">
            <v>444</v>
          </cell>
          <cell r="BO176">
            <v>444</v>
          </cell>
          <cell r="BP176">
            <v>444</v>
          </cell>
          <cell r="BQ176">
            <v>444</v>
          </cell>
          <cell r="BR176">
            <v>444</v>
          </cell>
          <cell r="BS176">
            <v>444</v>
          </cell>
          <cell r="BT176">
            <v>444</v>
          </cell>
          <cell r="BU176">
            <v>444</v>
          </cell>
          <cell r="BV176">
            <v>444</v>
          </cell>
          <cell r="BW176">
            <v>444</v>
          </cell>
          <cell r="BX176">
            <v>444</v>
          </cell>
          <cell r="BY176">
            <v>444</v>
          </cell>
          <cell r="BZ176">
            <v>444</v>
          </cell>
          <cell r="CA176">
            <v>444</v>
          </cell>
          <cell r="CB176">
            <v>444</v>
          </cell>
          <cell r="CC176">
            <v>444</v>
          </cell>
          <cell r="CD176">
            <v>444</v>
          </cell>
          <cell r="CE176">
            <v>444</v>
          </cell>
          <cell r="CF176">
            <v>444</v>
          </cell>
          <cell r="CG176">
            <v>444</v>
          </cell>
        </row>
        <row r="177">
          <cell r="A177" t="str">
            <v>LEYFOR UM</v>
          </cell>
          <cell r="B177">
            <v>164</v>
          </cell>
          <cell r="C177" t="str">
            <v>2017 5</v>
          </cell>
          <cell r="D177">
            <v>42856</v>
          </cell>
          <cell r="E177">
            <v>1613</v>
          </cell>
          <cell r="F177" t="str">
            <v>Ákvörðun 237. stjórnarfundar 23. maí 2017</v>
          </cell>
          <cell r="AV177" t="str">
            <v>RAHNIK FR</v>
          </cell>
        </row>
        <row r="178">
          <cell r="A178" t="str">
            <v>LEYFOR FO</v>
          </cell>
          <cell r="B178">
            <v>164</v>
          </cell>
          <cell r="C178" t="str">
            <v>2017 5</v>
          </cell>
          <cell r="D178">
            <v>42856</v>
          </cell>
          <cell r="E178">
            <v>1612</v>
          </cell>
          <cell r="F178" t="str">
            <v>Ákvörðun 237. stjórnarfundar 23. maí 2017</v>
          </cell>
          <cell r="AV178" t="str">
            <v>RAHNIM EV</v>
          </cell>
          <cell r="CH178">
            <v>158</v>
          </cell>
          <cell r="CI178">
            <v>158</v>
          </cell>
          <cell r="CJ178">
            <v>158</v>
          </cell>
          <cell r="CK178">
            <v>158</v>
          </cell>
          <cell r="CL178">
            <v>158</v>
          </cell>
          <cell r="CM178">
            <v>158</v>
          </cell>
          <cell r="CN178">
            <v>158</v>
          </cell>
          <cell r="CO178">
            <v>158</v>
          </cell>
          <cell r="CP178">
            <v>158</v>
          </cell>
          <cell r="CQ178">
            <v>158</v>
          </cell>
          <cell r="CR178">
            <v>158</v>
          </cell>
          <cell r="CS178">
            <v>158</v>
          </cell>
          <cell r="CT178">
            <v>158</v>
          </cell>
          <cell r="CU178">
            <v>158</v>
          </cell>
          <cell r="CV178">
            <v>158</v>
          </cell>
          <cell r="CW178">
            <v>158</v>
          </cell>
          <cell r="CX178">
            <v>158</v>
          </cell>
          <cell r="CY178">
            <v>158</v>
          </cell>
          <cell r="CZ178">
            <v>158</v>
          </cell>
          <cell r="DA178">
            <v>158</v>
          </cell>
          <cell r="DB178">
            <v>158</v>
          </cell>
          <cell r="DC178">
            <v>158</v>
          </cell>
          <cell r="DD178">
            <v>158</v>
          </cell>
          <cell r="DE178">
            <v>158</v>
          </cell>
          <cell r="DF178">
            <v>158</v>
          </cell>
          <cell r="DG178">
            <v>158</v>
          </cell>
          <cell r="DH178">
            <v>158</v>
          </cell>
          <cell r="DI178">
            <v>158</v>
          </cell>
          <cell r="DJ178">
            <v>158</v>
          </cell>
          <cell r="DK178">
            <v>158</v>
          </cell>
          <cell r="DL178">
            <v>158</v>
          </cell>
          <cell r="DM178">
            <v>158</v>
          </cell>
          <cell r="DN178">
            <v>158</v>
          </cell>
          <cell r="DO178">
            <v>158</v>
          </cell>
          <cell r="DP178">
            <v>158</v>
          </cell>
          <cell r="DQ178">
            <v>158</v>
          </cell>
          <cell r="DR178">
            <v>158</v>
          </cell>
          <cell r="DS178">
            <v>158</v>
          </cell>
          <cell r="DT178">
            <v>158</v>
          </cell>
          <cell r="DU178">
            <v>158</v>
          </cell>
          <cell r="DV178">
            <v>158</v>
          </cell>
          <cell r="DW178">
            <v>158</v>
          </cell>
          <cell r="DX178">
            <v>158</v>
          </cell>
          <cell r="DY178">
            <v>158</v>
          </cell>
          <cell r="DZ178">
            <v>158</v>
          </cell>
          <cell r="EA178">
            <v>158</v>
          </cell>
          <cell r="EB178">
            <v>158</v>
          </cell>
          <cell r="EC178">
            <v>158</v>
          </cell>
          <cell r="ED178">
            <v>158</v>
          </cell>
          <cell r="EE178">
            <v>158</v>
          </cell>
          <cell r="EF178">
            <v>158</v>
          </cell>
          <cell r="EG178">
            <v>158</v>
          </cell>
          <cell r="EH178">
            <v>158</v>
          </cell>
          <cell r="EI178">
            <v>158</v>
          </cell>
          <cell r="EJ178">
            <v>158</v>
          </cell>
          <cell r="EK178">
            <v>158</v>
          </cell>
          <cell r="EL178">
            <v>158</v>
          </cell>
          <cell r="EM178">
            <v>158</v>
          </cell>
          <cell r="EN178">
            <v>158</v>
          </cell>
          <cell r="EO178">
            <v>158</v>
          </cell>
          <cell r="EP178">
            <v>158</v>
          </cell>
          <cell r="EQ178">
            <v>158</v>
          </cell>
          <cell r="ER178">
            <v>158</v>
          </cell>
          <cell r="ES178">
            <v>158</v>
          </cell>
          <cell r="ET178">
            <v>158</v>
          </cell>
          <cell r="EU178">
            <v>158</v>
          </cell>
          <cell r="EV178">
            <v>158</v>
          </cell>
          <cell r="EW178">
            <v>158</v>
          </cell>
          <cell r="EX178">
            <v>158</v>
          </cell>
          <cell r="EY178">
            <v>158</v>
          </cell>
          <cell r="EZ178">
            <v>158</v>
          </cell>
          <cell r="FA178">
            <v>158</v>
          </cell>
          <cell r="FB178">
            <v>158</v>
          </cell>
          <cell r="FC178">
            <v>158</v>
          </cell>
          <cell r="FD178">
            <v>158</v>
          </cell>
          <cell r="FE178">
            <v>158</v>
          </cell>
          <cell r="FF178">
            <v>158</v>
          </cell>
          <cell r="FG178">
            <v>158</v>
          </cell>
          <cell r="FH178">
            <v>158</v>
          </cell>
          <cell r="FI178">
            <v>158</v>
          </cell>
          <cell r="FJ178">
            <v>158</v>
          </cell>
          <cell r="FK178">
            <v>158</v>
          </cell>
          <cell r="FL178">
            <v>158</v>
          </cell>
          <cell r="FM178">
            <v>158</v>
          </cell>
          <cell r="FN178">
            <v>158</v>
          </cell>
          <cell r="FO178">
            <v>158</v>
          </cell>
          <cell r="FP178">
            <v>158</v>
          </cell>
          <cell r="FQ178">
            <v>158</v>
          </cell>
          <cell r="FR178">
            <v>158</v>
          </cell>
          <cell r="FS178">
            <v>158</v>
          </cell>
          <cell r="FT178">
            <v>158</v>
          </cell>
          <cell r="FU178">
            <v>158</v>
          </cell>
          <cell r="FV178">
            <v>158</v>
          </cell>
          <cell r="FW178">
            <v>158</v>
          </cell>
          <cell r="FX178">
            <v>158</v>
          </cell>
          <cell r="FY178">
            <v>158</v>
          </cell>
          <cell r="FZ178">
            <v>158</v>
          </cell>
          <cell r="GA178">
            <v>158</v>
          </cell>
          <cell r="GB178">
            <v>158</v>
          </cell>
          <cell r="GC178">
            <v>158</v>
          </cell>
          <cell r="GD178">
            <v>158</v>
          </cell>
          <cell r="GE178">
            <v>158</v>
          </cell>
          <cell r="GF178">
            <v>158</v>
          </cell>
          <cell r="GG178">
            <v>158</v>
          </cell>
          <cell r="GH178">
            <v>158</v>
          </cell>
          <cell r="GI178">
            <v>158</v>
          </cell>
          <cell r="GJ178">
            <v>158</v>
          </cell>
          <cell r="GK178">
            <v>158</v>
          </cell>
          <cell r="GL178">
            <v>158</v>
          </cell>
          <cell r="GM178">
            <v>158</v>
          </cell>
          <cell r="GN178">
            <v>158</v>
          </cell>
          <cell r="GO178">
            <v>158</v>
          </cell>
          <cell r="GP178">
            <v>158</v>
          </cell>
          <cell r="GQ178">
            <v>158</v>
          </cell>
          <cell r="GR178">
            <v>158</v>
          </cell>
          <cell r="GS178">
            <v>158</v>
          </cell>
          <cell r="GT178">
            <v>158</v>
          </cell>
          <cell r="GU178">
            <v>158</v>
          </cell>
          <cell r="GV178">
            <v>158</v>
          </cell>
          <cell r="GW178">
            <v>158</v>
          </cell>
        </row>
        <row r="179">
          <cell r="A179" t="str">
            <v>ISOSYA FO</v>
          </cell>
          <cell r="B179">
            <v>226</v>
          </cell>
          <cell r="C179" t="str">
            <v>2017 5</v>
          </cell>
          <cell r="D179">
            <v>42856</v>
          </cell>
          <cell r="E179">
            <v>1611</v>
          </cell>
          <cell r="F179" t="str">
            <v>Ákvörðun 237. stjórnarfundar 23. maí 2017</v>
          </cell>
          <cell r="AV179" t="str">
            <v>RAHNIM FR</v>
          </cell>
        </row>
        <row r="180">
          <cell r="A180" t="str">
            <v>HALEFN FO</v>
          </cell>
          <cell r="B180">
            <v>352</v>
          </cell>
          <cell r="C180" t="str">
            <v>2017 5</v>
          </cell>
          <cell r="D180">
            <v>42856</v>
          </cell>
          <cell r="E180">
            <v>1610</v>
          </cell>
          <cell r="F180" t="str">
            <v>Ákvörðun 237. stjórnarfundar 23. maí 2017</v>
          </cell>
          <cell r="AV180" t="str">
            <v>TUNBLA FR</v>
          </cell>
        </row>
        <row r="181">
          <cell r="A181" t="str">
            <v>FRMEFN UM</v>
          </cell>
          <cell r="B181">
            <v>163</v>
          </cell>
          <cell r="C181" t="str">
            <v>2017 5</v>
          </cell>
          <cell r="D181">
            <v>42856</v>
          </cell>
          <cell r="E181">
            <v>1609</v>
          </cell>
          <cell r="F181" t="str">
            <v>Ákvörðun 237. stjórnarfundar 23. maí 2017</v>
          </cell>
          <cell r="AV181" t="str">
            <v>VARFUA OV</v>
          </cell>
          <cell r="AW181">
            <v>158</v>
          </cell>
          <cell r="AX181">
            <v>158</v>
          </cell>
          <cell r="AY181">
            <v>158</v>
          </cell>
          <cell r="AZ181">
            <v>158</v>
          </cell>
          <cell r="BA181">
            <v>158</v>
          </cell>
          <cell r="BB181">
            <v>158</v>
          </cell>
          <cell r="BC181">
            <v>158</v>
          </cell>
        </row>
        <row r="182">
          <cell r="A182" t="str">
            <v>FRMEFN FO</v>
          </cell>
          <cell r="B182">
            <v>163</v>
          </cell>
          <cell r="C182" t="str">
            <v>2017 5</v>
          </cell>
          <cell r="D182">
            <v>42856</v>
          </cell>
          <cell r="E182">
            <v>1608</v>
          </cell>
          <cell r="F182" t="str">
            <v>Ákvörðun 237. stjórnarfundar 23. maí 2017</v>
          </cell>
          <cell r="AV182" t="str">
            <v>VARFUA FO</v>
          </cell>
          <cell r="BD182">
            <v>197</v>
          </cell>
          <cell r="BE182">
            <v>197</v>
          </cell>
          <cell r="BF182">
            <v>197</v>
          </cell>
          <cell r="BG182">
            <v>197</v>
          </cell>
          <cell r="BH182">
            <v>197</v>
          </cell>
          <cell r="BI182">
            <v>197</v>
          </cell>
          <cell r="BJ182">
            <v>197</v>
          </cell>
          <cell r="BK182">
            <v>197</v>
          </cell>
          <cell r="BL182">
            <v>197</v>
          </cell>
          <cell r="BM182">
            <v>197</v>
          </cell>
          <cell r="BN182">
            <v>197</v>
          </cell>
          <cell r="BO182">
            <v>197</v>
          </cell>
          <cell r="BP182">
            <v>197</v>
          </cell>
          <cell r="BQ182">
            <v>197</v>
          </cell>
          <cell r="BR182">
            <v>197</v>
          </cell>
          <cell r="BS182">
            <v>197</v>
          </cell>
          <cell r="BT182">
            <v>197</v>
          </cell>
          <cell r="BU182">
            <v>197</v>
          </cell>
          <cell r="BV182">
            <v>197</v>
          </cell>
          <cell r="BW182">
            <v>197</v>
          </cell>
          <cell r="BX182">
            <v>197</v>
          </cell>
          <cell r="BY182">
            <v>197</v>
          </cell>
          <cell r="BZ182">
            <v>197</v>
          </cell>
          <cell r="CA182">
            <v>197</v>
          </cell>
          <cell r="CB182">
            <v>197</v>
          </cell>
          <cell r="CC182">
            <v>197</v>
          </cell>
          <cell r="CD182">
            <v>197</v>
          </cell>
          <cell r="CE182">
            <v>197</v>
          </cell>
          <cell r="CF182">
            <v>197</v>
          </cell>
          <cell r="CG182">
            <v>197</v>
          </cell>
          <cell r="CH182">
            <v>221</v>
          </cell>
          <cell r="CI182">
            <v>221</v>
          </cell>
          <cell r="CJ182">
            <v>221</v>
          </cell>
          <cell r="CK182">
            <v>221</v>
          </cell>
          <cell r="CL182">
            <v>221</v>
          </cell>
          <cell r="CM182">
            <v>221</v>
          </cell>
          <cell r="CN182">
            <v>221</v>
          </cell>
          <cell r="CO182">
            <v>221</v>
          </cell>
          <cell r="CP182">
            <v>221</v>
          </cell>
          <cell r="CQ182">
            <v>221</v>
          </cell>
          <cell r="CR182">
            <v>221</v>
          </cell>
          <cell r="CS182">
            <v>221</v>
          </cell>
          <cell r="CT182">
            <v>221</v>
          </cell>
          <cell r="CU182">
            <v>221</v>
          </cell>
          <cell r="CV182">
            <v>221</v>
          </cell>
          <cell r="CW182">
            <v>228</v>
          </cell>
          <cell r="CX182">
            <v>228</v>
          </cell>
          <cell r="CY182">
            <v>228</v>
          </cell>
          <cell r="CZ182">
            <v>233</v>
          </cell>
          <cell r="DA182">
            <v>233</v>
          </cell>
          <cell r="DB182">
            <v>233</v>
          </cell>
          <cell r="DC182">
            <v>233</v>
          </cell>
          <cell r="DD182">
            <v>233</v>
          </cell>
          <cell r="DE182">
            <v>233</v>
          </cell>
          <cell r="DF182">
            <v>233</v>
          </cell>
          <cell r="DG182">
            <v>233</v>
          </cell>
          <cell r="DH182">
            <v>233</v>
          </cell>
          <cell r="DI182">
            <v>233</v>
          </cell>
          <cell r="DJ182">
            <v>244</v>
          </cell>
          <cell r="DK182">
            <v>244</v>
          </cell>
          <cell r="DL182">
            <v>244</v>
          </cell>
          <cell r="DM182">
            <v>244</v>
          </cell>
          <cell r="DN182">
            <v>244</v>
          </cell>
          <cell r="DO182">
            <v>244</v>
          </cell>
          <cell r="DP182">
            <v>244</v>
          </cell>
          <cell r="DQ182">
            <v>244</v>
          </cell>
          <cell r="DR182">
            <v>258</v>
          </cell>
          <cell r="DS182">
            <v>258</v>
          </cell>
          <cell r="DT182">
            <v>258</v>
          </cell>
          <cell r="DU182">
            <v>258</v>
          </cell>
          <cell r="DV182">
            <v>258</v>
          </cell>
          <cell r="DW182">
            <v>258</v>
          </cell>
          <cell r="DX182">
            <v>258</v>
          </cell>
          <cell r="DY182">
            <v>258</v>
          </cell>
          <cell r="DZ182">
            <v>258</v>
          </cell>
          <cell r="EA182">
            <v>258</v>
          </cell>
          <cell r="EB182">
            <v>258</v>
          </cell>
          <cell r="EC182">
            <v>258</v>
          </cell>
          <cell r="ED182">
            <v>266</v>
          </cell>
          <cell r="EE182">
            <v>266</v>
          </cell>
          <cell r="EF182">
            <v>266</v>
          </cell>
          <cell r="EG182">
            <v>266</v>
          </cell>
          <cell r="EH182">
            <v>266</v>
          </cell>
          <cell r="EI182">
            <v>266</v>
          </cell>
          <cell r="EJ182">
            <v>266</v>
          </cell>
          <cell r="EK182">
            <v>266</v>
          </cell>
          <cell r="EL182">
            <v>266</v>
          </cell>
          <cell r="EM182">
            <v>266</v>
          </cell>
          <cell r="EN182">
            <v>266</v>
          </cell>
          <cell r="EO182">
            <v>266</v>
          </cell>
          <cell r="EP182">
            <v>282</v>
          </cell>
          <cell r="EQ182">
            <v>282</v>
          </cell>
          <cell r="ER182">
            <v>282</v>
          </cell>
          <cell r="ES182">
            <v>282</v>
          </cell>
          <cell r="ET182">
            <v>282</v>
          </cell>
          <cell r="EU182">
            <v>282</v>
          </cell>
          <cell r="EV182">
            <v>282</v>
          </cell>
          <cell r="EW182">
            <v>282</v>
          </cell>
          <cell r="EX182">
            <v>282</v>
          </cell>
          <cell r="EY182">
            <v>282</v>
          </cell>
          <cell r="EZ182">
            <v>282</v>
          </cell>
          <cell r="FA182">
            <v>282</v>
          </cell>
          <cell r="FB182">
            <v>282</v>
          </cell>
          <cell r="FC182">
            <v>282</v>
          </cell>
          <cell r="FD182">
            <v>282</v>
          </cell>
          <cell r="FE182">
            <v>282</v>
          </cell>
          <cell r="FF182">
            <v>282</v>
          </cell>
          <cell r="FG182">
            <v>282</v>
          </cell>
          <cell r="FH182">
            <v>282</v>
          </cell>
          <cell r="FI182">
            <v>282</v>
          </cell>
          <cell r="FJ182">
            <v>282</v>
          </cell>
          <cell r="FK182">
            <v>282</v>
          </cell>
          <cell r="FL182">
            <v>282</v>
          </cell>
          <cell r="FM182">
            <v>282</v>
          </cell>
          <cell r="FN182">
            <v>282</v>
          </cell>
          <cell r="FO182">
            <v>282</v>
          </cell>
          <cell r="FP182">
            <v>282</v>
          </cell>
          <cell r="FQ182">
            <v>282</v>
          </cell>
          <cell r="FR182">
            <v>282</v>
          </cell>
          <cell r="FS182">
            <v>282</v>
          </cell>
          <cell r="FT182">
            <v>282</v>
          </cell>
          <cell r="FU182">
            <v>282</v>
          </cell>
          <cell r="FV182">
            <v>282</v>
          </cell>
          <cell r="FW182">
            <v>282</v>
          </cell>
          <cell r="FX182">
            <v>282</v>
          </cell>
          <cell r="FY182">
            <v>282</v>
          </cell>
          <cell r="FZ182">
            <v>282</v>
          </cell>
          <cell r="GA182">
            <v>282</v>
          </cell>
          <cell r="GB182">
            <v>282</v>
          </cell>
          <cell r="GC182">
            <v>282</v>
          </cell>
          <cell r="GD182">
            <v>282</v>
          </cell>
          <cell r="GE182">
            <v>282</v>
          </cell>
          <cell r="GF182">
            <v>282</v>
          </cell>
          <cell r="GG182">
            <v>282</v>
          </cell>
          <cell r="GH182">
            <v>282</v>
          </cell>
          <cell r="GI182">
            <v>282</v>
          </cell>
          <cell r="GJ182">
            <v>282</v>
          </cell>
          <cell r="GK182">
            <v>282</v>
          </cell>
          <cell r="GL182">
            <v>282</v>
          </cell>
          <cell r="GM182">
            <v>282</v>
          </cell>
          <cell r="GN182">
            <v>282</v>
          </cell>
          <cell r="GO182">
            <v>282</v>
          </cell>
          <cell r="GP182">
            <v>282</v>
          </cell>
          <cell r="GQ182">
            <v>282</v>
          </cell>
          <cell r="GR182">
            <v>282</v>
          </cell>
          <cell r="GS182">
            <v>282</v>
          </cell>
          <cell r="GT182">
            <v>282</v>
          </cell>
          <cell r="GU182">
            <v>282</v>
          </cell>
          <cell r="GV182">
            <v>282</v>
          </cell>
          <cell r="GW182">
            <v>282</v>
          </cell>
        </row>
        <row r="183">
          <cell r="A183" t="str">
            <v>BSHBRE FO</v>
          </cell>
          <cell r="B183">
            <v>167</v>
          </cell>
          <cell r="C183" t="str">
            <v>2017 5</v>
          </cell>
          <cell r="D183">
            <v>42856</v>
          </cell>
          <cell r="E183">
            <v>1607</v>
          </cell>
          <cell r="F183" t="str">
            <v>Ákvörðun 237. stjórnarfundar 23. maí 2017</v>
          </cell>
          <cell r="AV183" t="str">
            <v>VARFUA FR</v>
          </cell>
        </row>
        <row r="184">
          <cell r="A184" t="str">
            <v>OLIFEI OV</v>
          </cell>
          <cell r="B184">
            <v>23.92</v>
          </cell>
          <cell r="C184" t="str">
            <v>2017 1</v>
          </cell>
          <cell r="D184">
            <v>42736</v>
          </cell>
          <cell r="E184">
            <v>1606</v>
          </cell>
          <cell r="F184" t="str">
            <v>SÚM samningar - Árið 2016 OV 23,92 kr/kg og fl.jöfn. 33,10 kr/kg. Akv. Á fundi olíunefndar 8.2.2017.</v>
          </cell>
          <cell r="AV184" t="str">
            <v>VARUTR FO</v>
          </cell>
          <cell r="AW184">
            <v>242</v>
          </cell>
          <cell r="AX184">
            <v>242</v>
          </cell>
          <cell r="AY184">
            <v>242</v>
          </cell>
          <cell r="AZ184">
            <v>242</v>
          </cell>
          <cell r="BA184">
            <v>242</v>
          </cell>
          <cell r="BB184">
            <v>242</v>
          </cell>
          <cell r="BC184">
            <v>242</v>
          </cell>
          <cell r="BD184">
            <v>262</v>
          </cell>
          <cell r="BE184">
            <v>262</v>
          </cell>
          <cell r="BF184">
            <v>262</v>
          </cell>
          <cell r="BG184">
            <v>262</v>
          </cell>
          <cell r="BH184">
            <v>262</v>
          </cell>
          <cell r="BI184">
            <v>262</v>
          </cell>
          <cell r="BJ184">
            <v>262</v>
          </cell>
          <cell r="BK184">
            <v>262</v>
          </cell>
          <cell r="BL184">
            <v>262</v>
          </cell>
          <cell r="BM184">
            <v>262</v>
          </cell>
          <cell r="BN184">
            <v>262</v>
          </cell>
          <cell r="BO184">
            <v>262</v>
          </cell>
          <cell r="BP184">
            <v>262</v>
          </cell>
          <cell r="BQ184">
            <v>262</v>
          </cell>
          <cell r="BR184">
            <v>262</v>
          </cell>
          <cell r="BS184">
            <v>262</v>
          </cell>
          <cell r="BT184">
            <v>262</v>
          </cell>
          <cell r="BU184">
            <v>262</v>
          </cell>
          <cell r="BV184">
            <v>262</v>
          </cell>
          <cell r="BW184">
            <v>262</v>
          </cell>
          <cell r="BX184">
            <v>262</v>
          </cell>
          <cell r="BY184">
            <v>262</v>
          </cell>
          <cell r="BZ184">
            <v>262</v>
          </cell>
          <cell r="CA184">
            <v>262</v>
          </cell>
          <cell r="CB184">
            <v>262</v>
          </cell>
          <cell r="CC184">
            <v>262</v>
          </cell>
          <cell r="CD184">
            <v>262</v>
          </cell>
          <cell r="CE184">
            <v>262</v>
          </cell>
          <cell r="CF184">
            <v>262</v>
          </cell>
          <cell r="CG184">
            <v>262</v>
          </cell>
          <cell r="CH184">
            <v>282</v>
          </cell>
          <cell r="CI184">
            <v>282</v>
          </cell>
          <cell r="CJ184">
            <v>282</v>
          </cell>
          <cell r="CK184">
            <v>282</v>
          </cell>
          <cell r="CL184">
            <v>282</v>
          </cell>
          <cell r="CM184">
            <v>282</v>
          </cell>
          <cell r="CN184">
            <v>282</v>
          </cell>
          <cell r="CO184">
            <v>282</v>
          </cell>
          <cell r="CP184">
            <v>282</v>
          </cell>
          <cell r="CQ184">
            <v>282</v>
          </cell>
          <cell r="CR184">
            <v>282</v>
          </cell>
          <cell r="CS184">
            <v>282</v>
          </cell>
          <cell r="CT184">
            <v>282</v>
          </cell>
          <cell r="CU184">
            <v>282</v>
          </cell>
          <cell r="CV184">
            <v>282</v>
          </cell>
          <cell r="CW184">
            <v>289</v>
          </cell>
          <cell r="CX184">
            <v>289</v>
          </cell>
          <cell r="CY184">
            <v>289</v>
          </cell>
          <cell r="CZ184">
            <v>297</v>
          </cell>
          <cell r="DA184">
            <v>297</v>
          </cell>
          <cell r="DB184">
            <v>297</v>
          </cell>
          <cell r="DC184">
            <v>297</v>
          </cell>
          <cell r="DD184">
            <v>297</v>
          </cell>
          <cell r="DE184">
            <v>297</v>
          </cell>
          <cell r="DF184">
            <v>297</v>
          </cell>
          <cell r="DG184">
            <v>297</v>
          </cell>
          <cell r="DH184">
            <v>297</v>
          </cell>
          <cell r="DI184">
            <v>297</v>
          </cell>
          <cell r="DJ184">
            <v>309</v>
          </cell>
          <cell r="DK184">
            <v>309</v>
          </cell>
          <cell r="DL184">
            <v>309</v>
          </cell>
          <cell r="DM184">
            <v>309</v>
          </cell>
          <cell r="DN184">
            <v>309</v>
          </cell>
          <cell r="DO184">
            <v>309</v>
          </cell>
          <cell r="DP184">
            <v>309</v>
          </cell>
          <cell r="DQ184">
            <v>309</v>
          </cell>
          <cell r="DR184">
            <v>328</v>
          </cell>
          <cell r="DS184">
            <v>328</v>
          </cell>
          <cell r="DT184">
            <v>328</v>
          </cell>
          <cell r="DU184">
            <v>328</v>
          </cell>
          <cell r="DV184">
            <v>328</v>
          </cell>
          <cell r="DW184">
            <v>328</v>
          </cell>
          <cell r="DX184">
            <v>328</v>
          </cell>
          <cell r="DY184">
            <v>328</v>
          </cell>
          <cell r="DZ184">
            <v>328</v>
          </cell>
          <cell r="EA184">
            <v>328</v>
          </cell>
          <cell r="EB184">
            <v>328</v>
          </cell>
          <cell r="EC184">
            <v>328</v>
          </cell>
          <cell r="ED184">
            <v>340</v>
          </cell>
          <cell r="EE184">
            <v>340</v>
          </cell>
          <cell r="EF184">
            <v>340</v>
          </cell>
          <cell r="EG184">
            <v>340</v>
          </cell>
          <cell r="EH184">
            <v>340</v>
          </cell>
          <cell r="EI184">
            <v>340</v>
          </cell>
          <cell r="EJ184">
            <v>340</v>
          </cell>
          <cell r="EK184">
            <v>340</v>
          </cell>
          <cell r="EL184">
            <v>340</v>
          </cell>
          <cell r="EM184">
            <v>340</v>
          </cell>
          <cell r="EN184">
            <v>340</v>
          </cell>
          <cell r="EO184">
            <v>340</v>
          </cell>
          <cell r="EP184">
            <v>360</v>
          </cell>
          <cell r="EQ184">
            <v>360</v>
          </cell>
          <cell r="ER184">
            <v>360</v>
          </cell>
          <cell r="ES184">
            <v>360</v>
          </cell>
          <cell r="ET184">
            <v>360</v>
          </cell>
          <cell r="EU184">
            <v>360</v>
          </cell>
          <cell r="EV184">
            <v>360</v>
          </cell>
          <cell r="EW184">
            <v>360</v>
          </cell>
          <cell r="EX184">
            <v>360</v>
          </cell>
          <cell r="EY184">
            <v>360</v>
          </cell>
          <cell r="EZ184">
            <v>360</v>
          </cell>
          <cell r="FA184">
            <v>360</v>
          </cell>
          <cell r="FB184">
            <v>360</v>
          </cell>
          <cell r="FC184">
            <v>360</v>
          </cell>
          <cell r="FD184">
            <v>360</v>
          </cell>
          <cell r="FE184">
            <v>360</v>
          </cell>
          <cell r="FF184">
            <v>360</v>
          </cell>
          <cell r="FG184">
            <v>360</v>
          </cell>
          <cell r="FH184">
            <v>360</v>
          </cell>
          <cell r="FI184">
            <v>360</v>
          </cell>
          <cell r="FJ184">
            <v>360</v>
          </cell>
          <cell r="FK184">
            <v>360</v>
          </cell>
          <cell r="FL184">
            <v>360</v>
          </cell>
          <cell r="FM184">
            <v>360</v>
          </cell>
          <cell r="FN184">
            <v>360</v>
          </cell>
          <cell r="FO184">
            <v>360</v>
          </cell>
          <cell r="FP184">
            <v>360</v>
          </cell>
          <cell r="FQ184">
            <v>360</v>
          </cell>
          <cell r="FR184">
            <v>360</v>
          </cell>
          <cell r="FS184">
            <v>360</v>
          </cell>
          <cell r="FT184">
            <v>360</v>
          </cell>
          <cell r="FU184">
            <v>360</v>
          </cell>
          <cell r="FV184">
            <v>360</v>
          </cell>
          <cell r="FW184">
            <v>360</v>
          </cell>
          <cell r="FX184">
            <v>360</v>
          </cell>
          <cell r="FY184">
            <v>360</v>
          </cell>
          <cell r="FZ184">
            <v>360</v>
          </cell>
          <cell r="GA184">
            <v>360</v>
          </cell>
          <cell r="GB184">
            <v>360</v>
          </cell>
          <cell r="GC184">
            <v>360</v>
          </cell>
          <cell r="GD184">
            <v>360</v>
          </cell>
          <cell r="GE184">
            <v>360</v>
          </cell>
          <cell r="GF184">
            <v>360</v>
          </cell>
          <cell r="GG184">
            <v>360</v>
          </cell>
          <cell r="GH184">
            <v>360</v>
          </cell>
          <cell r="GI184">
            <v>360</v>
          </cell>
          <cell r="GJ184">
            <v>360</v>
          </cell>
          <cell r="GK184">
            <v>360</v>
          </cell>
          <cell r="GL184">
            <v>360</v>
          </cell>
          <cell r="GM184">
            <v>360</v>
          </cell>
          <cell r="GN184">
            <v>360</v>
          </cell>
          <cell r="GO184">
            <v>360</v>
          </cell>
          <cell r="GP184">
            <v>360</v>
          </cell>
          <cell r="GQ184">
            <v>360</v>
          </cell>
          <cell r="GR184">
            <v>360</v>
          </cell>
          <cell r="GS184">
            <v>360</v>
          </cell>
          <cell r="GT184">
            <v>360</v>
          </cell>
          <cell r="GU184">
            <v>360</v>
          </cell>
          <cell r="GV184">
            <v>360</v>
          </cell>
          <cell r="GW184">
            <v>360</v>
          </cell>
        </row>
        <row r="185">
          <cell r="A185" t="str">
            <v>OLIFEI OV</v>
          </cell>
          <cell r="B185">
            <v>23.18</v>
          </cell>
          <cell r="C185" t="str">
            <v>2018 1</v>
          </cell>
          <cell r="D185">
            <v>43101</v>
          </cell>
          <cell r="E185">
            <v>1605</v>
          </cell>
          <cell r="F185" t="str">
            <v>SÚM samningar - Árið 2017 NÝR TÖLVUPÓSTUR FRÁ ÓK 5.4.18, OV 23,18 kr/kg og fl.jöfn 34.43 kr/kg   OV 22,27 kr/kg og fl.jöfn. 34,43 kr/kg. Skv. Tölvupósti frá Grétari 16.3.2018.</v>
          </cell>
          <cell r="AV185" t="str">
            <v>VARUTR FR</v>
          </cell>
        </row>
        <row r="186">
          <cell r="C186" t="str">
            <v>1900 1</v>
          </cell>
          <cell r="E186">
            <v>1604</v>
          </cell>
          <cell r="F186" t="str">
            <v>15 ónotuð númer sem voru ætluð flutningsjöfnun</v>
          </cell>
          <cell r="AV186" t="str">
            <v>Y 10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</row>
        <row r="187">
          <cell r="C187" t="str">
            <v>1900 1</v>
          </cell>
          <cell r="E187">
            <v>1603</v>
          </cell>
          <cell r="F187" t="str">
            <v>15 ónotuð númer sem voru ætluð flutningsjöfnun</v>
          </cell>
          <cell r="AA187" t="str">
            <v>2011 12</v>
          </cell>
          <cell r="AB187">
            <v>2</v>
          </cell>
          <cell r="AV187" t="str">
            <v>Y 11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</row>
        <row r="188">
          <cell r="C188" t="str">
            <v>1900 1</v>
          </cell>
          <cell r="E188">
            <v>1602</v>
          </cell>
          <cell r="F188" t="str">
            <v>15 ónotuð númer sem voru ætluð flutningsjöfnun</v>
          </cell>
          <cell r="AA188" t="str">
            <v>2012 1</v>
          </cell>
          <cell r="AB188">
            <v>3</v>
          </cell>
          <cell r="AV188" t="str">
            <v>Y 12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</row>
        <row r="189">
          <cell r="C189" t="str">
            <v>1900 1</v>
          </cell>
          <cell r="E189">
            <v>1601</v>
          </cell>
          <cell r="F189" t="str">
            <v>15 ónotuð númer sem voru ætluð flutningsjöfnun</v>
          </cell>
          <cell r="AA189" t="str">
            <v>2012 2</v>
          </cell>
          <cell r="AB189">
            <v>4</v>
          </cell>
          <cell r="AV189" t="str">
            <v>Y 13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</row>
        <row r="190">
          <cell r="C190" t="str">
            <v>1900 1</v>
          </cell>
          <cell r="E190">
            <v>1600</v>
          </cell>
          <cell r="F190" t="str">
            <v>15 ónotuð númer sem voru ætluð flutningsjöfnun</v>
          </cell>
          <cell r="AA190" t="str">
            <v>2012 3</v>
          </cell>
          <cell r="AB190">
            <v>5</v>
          </cell>
          <cell r="AV190" t="str">
            <v>Y 14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</row>
        <row r="191">
          <cell r="C191" t="str">
            <v>1900 1</v>
          </cell>
          <cell r="E191">
            <v>1599</v>
          </cell>
          <cell r="F191" t="str">
            <v>15 ónotuð númer sem voru ætluð flutningsjöfnun</v>
          </cell>
          <cell r="AA191" t="str">
            <v>2012 4</v>
          </cell>
          <cell r="AB191">
            <v>6</v>
          </cell>
          <cell r="AV191" t="str">
            <v>Y 15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</row>
        <row r="192">
          <cell r="C192" t="str">
            <v>1900 1</v>
          </cell>
          <cell r="E192">
            <v>1598</v>
          </cell>
          <cell r="F192" t="str">
            <v>15 ónotuð númer sem voru ætluð flutningsjöfnun</v>
          </cell>
          <cell r="AA192" t="str">
            <v>2012 5</v>
          </cell>
          <cell r="AB192">
            <v>7</v>
          </cell>
          <cell r="AV192" t="str">
            <v>Y 16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</row>
        <row r="193">
          <cell r="C193" t="str">
            <v>1900 1</v>
          </cell>
          <cell r="E193">
            <v>1597</v>
          </cell>
          <cell r="F193" t="str">
            <v>15 ónotuð númer sem voru ætluð flutningsjöfnun</v>
          </cell>
          <cell r="AA193" t="str">
            <v>2012 6</v>
          </cell>
          <cell r="AB193">
            <v>8</v>
          </cell>
          <cell r="AV193" t="str">
            <v>Y 17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</row>
        <row r="194">
          <cell r="C194" t="str">
            <v>1900 1</v>
          </cell>
          <cell r="E194">
            <v>1596</v>
          </cell>
          <cell r="F194" t="str">
            <v>15 ónotuð númer sem voru ætluð flutningsjöfnun</v>
          </cell>
          <cell r="AA194" t="str">
            <v>2012 7</v>
          </cell>
          <cell r="AB194">
            <v>9</v>
          </cell>
          <cell r="AV194" t="str">
            <v>Y 18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</row>
        <row r="195">
          <cell r="C195" t="str">
            <v>1900 1</v>
          </cell>
          <cell r="E195">
            <v>1595</v>
          </cell>
          <cell r="F195" t="str">
            <v>15 ónotuð númer sem voru ætluð flutningsjöfnun</v>
          </cell>
          <cell r="AA195" t="str">
            <v>2012 8</v>
          </cell>
          <cell r="AB195">
            <v>10</v>
          </cell>
          <cell r="AV195" t="str">
            <v>Y 19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</row>
        <row r="196">
          <cell r="C196" t="str">
            <v>1900 1</v>
          </cell>
          <cell r="E196">
            <v>1594</v>
          </cell>
          <cell r="F196" t="str">
            <v>15 ónotuð númer sem voru ætluð flutningsjöfnun</v>
          </cell>
          <cell r="AA196" t="str">
            <v>2012 9</v>
          </cell>
          <cell r="AB196">
            <v>11</v>
          </cell>
          <cell r="AV196" t="str">
            <v>Y 2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</row>
        <row r="197">
          <cell r="C197" t="str">
            <v>1900 1</v>
          </cell>
          <cell r="E197">
            <v>1593</v>
          </cell>
          <cell r="F197" t="str">
            <v>15 ónotuð númer sem voru ætluð flutningsjöfnun</v>
          </cell>
          <cell r="AA197" t="str">
            <v>2012 10</v>
          </cell>
          <cell r="AB197">
            <v>12</v>
          </cell>
          <cell r="AV197" t="str">
            <v>Y 20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</row>
        <row r="198">
          <cell r="C198" t="str">
            <v>1900 1</v>
          </cell>
          <cell r="E198">
            <v>1592</v>
          </cell>
          <cell r="F198" t="str">
            <v>15 ónotuð númer sem voru ætluð flutningsjöfnun</v>
          </cell>
          <cell r="AA198" t="str">
            <v>2012 11</v>
          </cell>
          <cell r="AB198">
            <v>13</v>
          </cell>
          <cell r="AV198" t="str">
            <v>Y 21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</row>
        <row r="199">
          <cell r="C199" t="str">
            <v>1900 1</v>
          </cell>
          <cell r="E199">
            <v>1591</v>
          </cell>
          <cell r="F199" t="str">
            <v>15 ónotuð númer sem voru ætluð flutningsjöfnun</v>
          </cell>
          <cell r="AA199" t="str">
            <v>2012 12</v>
          </cell>
          <cell r="AB199">
            <v>14</v>
          </cell>
          <cell r="AV199" t="str">
            <v>Y 22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</row>
        <row r="200">
          <cell r="A200" t="str">
            <v>VARUTR FO</v>
          </cell>
          <cell r="B200">
            <v>297</v>
          </cell>
          <cell r="C200" t="str">
            <v>2016 7</v>
          </cell>
          <cell r="D200">
            <v>42552</v>
          </cell>
          <cell r="E200">
            <v>1590</v>
          </cell>
          <cell r="F200" t="str">
            <v>Ákvörðun 226. stjórnarfundar 5. júlí 2016</v>
          </cell>
          <cell r="AA200" t="str">
            <v>2013 1</v>
          </cell>
          <cell r="AB200">
            <v>15</v>
          </cell>
          <cell r="AV200" t="str">
            <v>Y 23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</row>
        <row r="201">
          <cell r="A201" t="str">
            <v>VARFUA FO</v>
          </cell>
          <cell r="B201">
            <v>233</v>
          </cell>
          <cell r="C201" t="str">
            <v>2016 7</v>
          </cell>
          <cell r="D201">
            <v>42552</v>
          </cell>
          <cell r="E201">
            <v>1589</v>
          </cell>
          <cell r="F201" t="str">
            <v>Ákvörðun 226. stjórnarfundar 5. júlí 2016</v>
          </cell>
          <cell r="AA201" t="str">
            <v>2013 2</v>
          </cell>
          <cell r="AB201">
            <v>16</v>
          </cell>
          <cell r="AV201" t="str">
            <v>Y 24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</row>
        <row r="202">
          <cell r="A202" t="str">
            <v>PRELIT FO</v>
          </cell>
          <cell r="B202">
            <v>166</v>
          </cell>
          <cell r="C202" t="str">
            <v>2016 7</v>
          </cell>
          <cell r="D202">
            <v>42552</v>
          </cell>
          <cell r="E202">
            <v>1588</v>
          </cell>
          <cell r="F202" t="str">
            <v>Ákvörðun 226. stjórnarfundar 5. júlí 2016</v>
          </cell>
          <cell r="AA202" t="str">
            <v>2013 3</v>
          </cell>
          <cell r="AB202">
            <v>17</v>
          </cell>
          <cell r="AV202" t="str">
            <v>Y 25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</row>
        <row r="203">
          <cell r="A203" t="str">
            <v>OLIRYD FO</v>
          </cell>
          <cell r="B203">
            <v>199</v>
          </cell>
          <cell r="C203" t="str">
            <v>2016 7</v>
          </cell>
          <cell r="D203">
            <v>42552</v>
          </cell>
          <cell r="E203">
            <v>1587</v>
          </cell>
          <cell r="F203" t="str">
            <v>Ákvörðun 226. stjórnarfundar 5. júlí 2016</v>
          </cell>
          <cell r="AA203" t="str">
            <v>2013 4</v>
          </cell>
          <cell r="AB203">
            <v>18</v>
          </cell>
          <cell r="AV203" t="str">
            <v>Y 26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</row>
        <row r="204">
          <cell r="A204" t="str">
            <v>OLIRYD UM</v>
          </cell>
          <cell r="B204">
            <v>199</v>
          </cell>
          <cell r="C204" t="str">
            <v>2016 7</v>
          </cell>
          <cell r="D204">
            <v>42552</v>
          </cell>
          <cell r="E204">
            <v>1586</v>
          </cell>
          <cell r="F204" t="str">
            <v>Ákvörðun 226. stjórnarfundar 5. júlí 2016</v>
          </cell>
          <cell r="AA204" t="str">
            <v>2013 5</v>
          </cell>
          <cell r="AB204">
            <v>19</v>
          </cell>
          <cell r="AV204" t="str">
            <v>Y 27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</row>
        <row r="205">
          <cell r="A205" t="str">
            <v>MALKIT FO</v>
          </cell>
          <cell r="B205">
            <v>191</v>
          </cell>
          <cell r="C205" t="str">
            <v>2016 7</v>
          </cell>
          <cell r="D205">
            <v>42552</v>
          </cell>
          <cell r="E205">
            <v>1585</v>
          </cell>
          <cell r="F205" t="str">
            <v>Ákvörðun 226. stjórnarfundar 5. júlí 2016</v>
          </cell>
          <cell r="AA205" t="str">
            <v>2013 6</v>
          </cell>
          <cell r="AB205">
            <v>20</v>
          </cell>
          <cell r="AV205" t="str">
            <v>Y 3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</row>
        <row r="206">
          <cell r="A206" t="str">
            <v>MALKIT UM</v>
          </cell>
          <cell r="B206">
            <v>191</v>
          </cell>
          <cell r="C206" t="str">
            <v>2016 7</v>
          </cell>
          <cell r="D206">
            <v>42552</v>
          </cell>
          <cell r="E206">
            <v>1584</v>
          </cell>
          <cell r="F206" t="str">
            <v>Ákvörðun 226. stjórnarfundar 5. júlí 2016</v>
          </cell>
          <cell r="AA206" t="str">
            <v>2013 7</v>
          </cell>
          <cell r="AB206">
            <v>21</v>
          </cell>
          <cell r="AV206" t="str">
            <v>Y 4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</row>
        <row r="207">
          <cell r="A207" t="str">
            <v>MALING UM</v>
          </cell>
          <cell r="B207">
            <v>170</v>
          </cell>
          <cell r="C207" t="str">
            <v>2016 7</v>
          </cell>
          <cell r="D207">
            <v>42552</v>
          </cell>
          <cell r="E207">
            <v>1583</v>
          </cell>
          <cell r="F207" t="str">
            <v>Ákvörðun 226. stjórnarfundar 5. júlí 2016</v>
          </cell>
          <cell r="AA207" t="str">
            <v>2013 8</v>
          </cell>
          <cell r="AB207">
            <v>22</v>
          </cell>
          <cell r="AV207" t="str">
            <v>Y 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</row>
        <row r="208">
          <cell r="A208" t="str">
            <v>MALING FO</v>
          </cell>
          <cell r="B208">
            <v>170</v>
          </cell>
          <cell r="C208" t="str">
            <v>2016 7</v>
          </cell>
          <cell r="D208">
            <v>42552</v>
          </cell>
          <cell r="E208">
            <v>1582</v>
          </cell>
          <cell r="F208" t="str">
            <v>Ákvörðun 226. stjórnarfundar 5. júlí 2016</v>
          </cell>
          <cell r="AA208" t="str">
            <v>2013 9</v>
          </cell>
          <cell r="AB208">
            <v>23</v>
          </cell>
          <cell r="AV208" t="str">
            <v>Y 6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</row>
        <row r="209">
          <cell r="A209" t="str">
            <v>LEYTER EV</v>
          </cell>
          <cell r="B209">
            <v>159</v>
          </cell>
          <cell r="C209" t="str">
            <v>2016 7</v>
          </cell>
          <cell r="D209">
            <v>42552</v>
          </cell>
          <cell r="E209">
            <v>1581</v>
          </cell>
          <cell r="F209" t="str">
            <v>Ákvörðun 226. stjórnarfundar 5. júlí 2016</v>
          </cell>
          <cell r="AA209" t="str">
            <v>2013 10</v>
          </cell>
          <cell r="AB209">
            <v>24</v>
          </cell>
          <cell r="AV209" t="str">
            <v>Y 7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  <row r="210">
          <cell r="A210" t="str">
            <v>LEYTER FO</v>
          </cell>
          <cell r="B210">
            <v>159</v>
          </cell>
          <cell r="C210" t="str">
            <v>2016 7</v>
          </cell>
          <cell r="D210">
            <v>42552</v>
          </cell>
          <cell r="E210">
            <v>1580</v>
          </cell>
          <cell r="F210" t="str">
            <v>Ákvörðun 226. stjórnarfundar 5. júlí 2016</v>
          </cell>
          <cell r="AA210" t="str">
            <v>2013 11</v>
          </cell>
          <cell r="AB210">
            <v>25</v>
          </cell>
          <cell r="AV210" t="str">
            <v>Y 8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</row>
        <row r="211">
          <cell r="A211" t="str">
            <v>LEYTER UM</v>
          </cell>
          <cell r="B211">
            <v>159</v>
          </cell>
          <cell r="C211" t="str">
            <v>2016 7</v>
          </cell>
          <cell r="D211">
            <v>42552</v>
          </cell>
          <cell r="E211">
            <v>1579</v>
          </cell>
          <cell r="F211" t="str">
            <v>Ákvörðun 226. stjórnarfundar 5. júlí 2016</v>
          </cell>
          <cell r="AA211" t="str">
            <v>2013 12</v>
          </cell>
          <cell r="AB211">
            <v>26</v>
          </cell>
          <cell r="AV211" t="str">
            <v>Y 9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</row>
        <row r="212">
          <cell r="A212" t="str">
            <v>LEYTER AN</v>
          </cell>
          <cell r="B212">
            <v>159</v>
          </cell>
          <cell r="C212" t="str">
            <v>2016 7</v>
          </cell>
          <cell r="D212">
            <v>42552</v>
          </cell>
          <cell r="E212">
            <v>1578</v>
          </cell>
          <cell r="F212" t="str">
            <v>Ákvörðun 226. stjórnarfundar 5. júlí 2016</v>
          </cell>
          <cell r="AA212" t="str">
            <v>2014 1</v>
          </cell>
          <cell r="AB212">
            <v>27</v>
          </cell>
        </row>
        <row r="213">
          <cell r="A213" t="str">
            <v>LEYFOR UM</v>
          </cell>
          <cell r="B213">
            <v>156</v>
          </cell>
          <cell r="C213" t="str">
            <v>2016 7</v>
          </cell>
          <cell r="D213">
            <v>42552</v>
          </cell>
          <cell r="E213">
            <v>1577</v>
          </cell>
          <cell r="F213" t="str">
            <v>Ákvörðun 226. stjórnarfundar 5. júlí 2016</v>
          </cell>
          <cell r="AA213" t="str">
            <v>2014 2</v>
          </cell>
          <cell r="AB213">
            <v>28</v>
          </cell>
        </row>
        <row r="214">
          <cell r="A214" t="str">
            <v>LEYFOR FO</v>
          </cell>
          <cell r="B214">
            <v>156</v>
          </cell>
          <cell r="C214" t="str">
            <v>2016 7</v>
          </cell>
          <cell r="D214">
            <v>42552</v>
          </cell>
          <cell r="E214">
            <v>1576</v>
          </cell>
          <cell r="F214" t="str">
            <v>Ákvörðun 226. stjórnarfundar 5. júlí 2016</v>
          </cell>
          <cell r="AA214" t="str">
            <v>2014 3</v>
          </cell>
          <cell r="AB214">
            <v>29</v>
          </cell>
          <cell r="AV214" t="str">
            <v>Vörunr Ráðst</v>
          </cell>
          <cell r="AW214" t="str">
            <v>2011 12</v>
          </cell>
          <cell r="AX214" t="str">
            <v>2012 1</v>
          </cell>
          <cell r="AY214" t="str">
            <v>2012 2</v>
          </cell>
          <cell r="AZ214" t="str">
            <v>2012 3</v>
          </cell>
          <cell r="BA214" t="str">
            <v>2012 4</v>
          </cell>
          <cell r="BB214" t="str">
            <v>2012 5</v>
          </cell>
          <cell r="BC214" t="str">
            <v>2012 6</v>
          </cell>
          <cell r="BD214" t="str">
            <v>2012 7</v>
          </cell>
          <cell r="BE214" t="str">
            <v>2012 8</v>
          </cell>
          <cell r="BF214" t="str">
            <v>2012 9</v>
          </cell>
          <cell r="BG214" t="str">
            <v>2012 10</v>
          </cell>
          <cell r="BH214" t="str">
            <v>2012 11</v>
          </cell>
          <cell r="BI214" t="str">
            <v>2012 12</v>
          </cell>
          <cell r="BJ214" t="str">
            <v>2013 1</v>
          </cell>
          <cell r="BK214" t="str">
            <v>2013 2</v>
          </cell>
          <cell r="BL214" t="str">
            <v>2013 3</v>
          </cell>
          <cell r="BM214" t="str">
            <v>2013 4</v>
          </cell>
          <cell r="BN214" t="str">
            <v>2013 5</v>
          </cell>
          <cell r="BO214" t="str">
            <v>2013 6</v>
          </cell>
          <cell r="BP214" t="str">
            <v>2013 7</v>
          </cell>
          <cell r="BQ214" t="str">
            <v>2013 8</v>
          </cell>
          <cell r="BR214" t="str">
            <v>2013 9</v>
          </cell>
          <cell r="BS214" t="str">
            <v>2013 10</v>
          </cell>
          <cell r="BT214" t="str">
            <v>2013 11</v>
          </cell>
          <cell r="BU214" t="str">
            <v>2013 12</v>
          </cell>
          <cell r="BV214" t="str">
            <v>2014 1</v>
          </cell>
          <cell r="BW214" t="str">
            <v>2014 2</v>
          </cell>
          <cell r="BX214" t="str">
            <v>2014 3</v>
          </cell>
          <cell r="BY214" t="str">
            <v>2014 4</v>
          </cell>
          <cell r="BZ214" t="str">
            <v>2014 5</v>
          </cell>
          <cell r="CA214" t="str">
            <v>2014 6</v>
          </cell>
          <cell r="CB214" t="str">
            <v>2014 7</v>
          </cell>
          <cell r="CC214" t="str">
            <v>2014 8</v>
          </cell>
          <cell r="CD214" t="str">
            <v>2014 9</v>
          </cell>
          <cell r="CE214" t="str">
            <v>2014 10</v>
          </cell>
          <cell r="CF214" t="str">
            <v>2014 11</v>
          </cell>
          <cell r="CG214" t="str">
            <v>2014 12</v>
          </cell>
          <cell r="CH214" t="str">
            <v>2015 1</v>
          </cell>
          <cell r="CI214" t="str">
            <v>2015 2</v>
          </cell>
          <cell r="CJ214" t="str">
            <v>2015 3</v>
          </cell>
          <cell r="CK214" t="str">
            <v>2015 4</v>
          </cell>
          <cell r="CL214" t="str">
            <v>2015 5</v>
          </cell>
          <cell r="CM214" t="str">
            <v>2015 6</v>
          </cell>
          <cell r="CN214" t="str">
            <v>2015 7</v>
          </cell>
          <cell r="CO214" t="str">
            <v>2015 8</v>
          </cell>
          <cell r="CP214" t="str">
            <v>2015 9</v>
          </cell>
          <cell r="CQ214" t="str">
            <v>2015 10</v>
          </cell>
          <cell r="CR214" t="str">
            <v>2015 11</v>
          </cell>
          <cell r="CS214" t="str">
            <v>2015 12</v>
          </cell>
          <cell r="CT214" t="str">
            <v>2016 1</v>
          </cell>
          <cell r="CU214" t="str">
            <v>2016 2</v>
          </cell>
          <cell r="CV214" t="str">
            <v>2016 3</v>
          </cell>
          <cell r="CW214" t="str">
            <v>2016 4</v>
          </cell>
          <cell r="CX214" t="str">
            <v>2016 5</v>
          </cell>
          <cell r="CY214" t="str">
            <v>2016 6</v>
          </cell>
          <cell r="CZ214" t="str">
            <v>2016 7</v>
          </cell>
          <cell r="DA214" t="str">
            <v>2016 8</v>
          </cell>
          <cell r="DB214" t="str">
            <v>2016 9</v>
          </cell>
          <cell r="DC214" t="str">
            <v>2016 10</v>
          </cell>
          <cell r="DD214" t="str">
            <v>2016 11</v>
          </cell>
          <cell r="DE214" t="str">
            <v>2016 12</v>
          </cell>
          <cell r="DF214" t="str">
            <v>2017 1</v>
          </cell>
          <cell r="DG214" t="str">
            <v>2017 2</v>
          </cell>
          <cell r="DH214" t="str">
            <v>2017 3</v>
          </cell>
          <cell r="DI214" t="str">
            <v>2017 4</v>
          </cell>
          <cell r="DJ214" t="str">
            <v>2017 5</v>
          </cell>
          <cell r="DK214" t="str">
            <v>2017 6</v>
          </cell>
          <cell r="DL214" t="str">
            <v>2017 7</v>
          </cell>
          <cell r="DM214" t="str">
            <v>2017 8</v>
          </cell>
          <cell r="DN214" t="str">
            <v>2017 9</v>
          </cell>
          <cell r="DO214" t="str">
            <v>2017 10</v>
          </cell>
          <cell r="DP214" t="str">
            <v>2017 11</v>
          </cell>
          <cell r="DQ214" t="str">
            <v>2017 12</v>
          </cell>
          <cell r="DR214" t="str">
            <v>2018 1</v>
          </cell>
          <cell r="DS214" t="str">
            <v>2018 2</v>
          </cell>
          <cell r="DT214" t="str">
            <v>2018 3</v>
          </cell>
          <cell r="DU214" t="str">
            <v>2018 4</v>
          </cell>
          <cell r="DV214" t="str">
            <v>2018 5</v>
          </cell>
          <cell r="DW214" t="str">
            <v>2018 6</v>
          </cell>
          <cell r="DX214" t="str">
            <v>2018 7</v>
          </cell>
          <cell r="DY214" t="str">
            <v>2018 8</v>
          </cell>
          <cell r="DZ214" t="str">
            <v>2018 9</v>
          </cell>
          <cell r="EA214" t="str">
            <v>2018 10</v>
          </cell>
          <cell r="EB214" t="str">
            <v>2018 11</v>
          </cell>
          <cell r="EC214" t="str">
            <v>2018 12</v>
          </cell>
          <cell r="ED214" t="str">
            <v>2019 1</v>
          </cell>
          <cell r="EE214" t="str">
            <v>2019 2</v>
          </cell>
          <cell r="EF214" t="str">
            <v>2019 3</v>
          </cell>
          <cell r="EG214" t="str">
            <v>2019 4</v>
          </cell>
          <cell r="EH214" t="str">
            <v>2019 5</v>
          </cell>
          <cell r="EI214" t="str">
            <v>2019 6</v>
          </cell>
          <cell r="EJ214" t="str">
            <v>2019 7</v>
          </cell>
          <cell r="EK214" t="str">
            <v>2019 8</v>
          </cell>
          <cell r="EL214" t="str">
            <v>2019 9</v>
          </cell>
          <cell r="EM214" t="str">
            <v>2019 10</v>
          </cell>
          <cell r="EN214" t="str">
            <v>2019 11</v>
          </cell>
          <cell r="EO214" t="str">
            <v>2019 12</v>
          </cell>
          <cell r="EP214" t="str">
            <v>2020 1</v>
          </cell>
          <cell r="EQ214" t="str">
            <v>2020 2</v>
          </cell>
          <cell r="ER214" t="str">
            <v>2020 3</v>
          </cell>
          <cell r="ES214" t="str">
            <v>2020 4</v>
          </cell>
          <cell r="ET214" t="str">
            <v>2020 5</v>
          </cell>
          <cell r="EU214" t="str">
            <v>2020 6</v>
          </cell>
          <cell r="EV214" t="str">
            <v>2020 7</v>
          </cell>
          <cell r="EW214" t="str">
            <v>2020 8</v>
          </cell>
          <cell r="EX214" t="str">
            <v>2020 9</v>
          </cell>
          <cell r="EY214" t="str">
            <v>2020 10</v>
          </cell>
          <cell r="EZ214" t="str">
            <v>2020 11</v>
          </cell>
          <cell r="FA214" t="str">
            <v>2020 12</v>
          </cell>
          <cell r="FB214" t="str">
            <v>2021 12</v>
          </cell>
          <cell r="FC214" t="str">
            <v>2022 12</v>
          </cell>
          <cell r="FD214" t="str">
            <v>2023 12</v>
          </cell>
          <cell r="FE214" t="str">
            <v>2024 12</v>
          </cell>
          <cell r="FF214" t="str">
            <v>2025 12</v>
          </cell>
          <cell r="FG214" t="str">
            <v>2026 12</v>
          </cell>
          <cell r="FH214" t="str">
            <v>2027 12</v>
          </cell>
          <cell r="FI214" t="str">
            <v>2028 12</v>
          </cell>
          <cell r="FJ214" t="str">
            <v>2029 12</v>
          </cell>
          <cell r="FK214" t="str">
            <v>2030 12</v>
          </cell>
          <cell r="FL214" t="str">
            <v>2031 12</v>
          </cell>
          <cell r="FM214" t="str">
            <v>2032 12</v>
          </cell>
          <cell r="FN214" t="str">
            <v>2033 12</v>
          </cell>
          <cell r="FO214" t="str">
            <v>2034 12</v>
          </cell>
          <cell r="FP214" t="str">
            <v>2035 12</v>
          </cell>
          <cell r="FQ214" t="str">
            <v>2036 12</v>
          </cell>
          <cell r="FR214" t="str">
            <v>2037 12</v>
          </cell>
          <cell r="FS214" t="str">
            <v>2038 12</v>
          </cell>
          <cell r="FT214" t="str">
            <v>2039 12</v>
          </cell>
          <cell r="FU214" t="str">
            <v>2040 12</v>
          </cell>
          <cell r="FV214" t="str">
            <v>2041 12</v>
          </cell>
          <cell r="FW214" t="str">
            <v>2042 12</v>
          </cell>
          <cell r="FX214" t="str">
            <v>2043 12</v>
          </cell>
          <cell r="FY214" t="str">
            <v>2044 12</v>
          </cell>
          <cell r="FZ214" t="str">
            <v>2045 12</v>
          </cell>
          <cell r="GA214" t="str">
            <v>2046 12</v>
          </cell>
          <cell r="GB214" t="str">
            <v>2047 12</v>
          </cell>
          <cell r="GC214" t="str">
            <v>2048 12</v>
          </cell>
          <cell r="GD214" t="str">
            <v>2049 12</v>
          </cell>
          <cell r="GE214" t="str">
            <v>2050 12</v>
          </cell>
          <cell r="GF214" t="str">
            <v>2051 12</v>
          </cell>
          <cell r="GG214" t="str">
            <v>2052 12</v>
          </cell>
          <cell r="GH214" t="str">
            <v>2053 12</v>
          </cell>
          <cell r="GI214" t="str">
            <v>2054 12</v>
          </cell>
          <cell r="GJ214" t="str">
            <v>2055 12</v>
          </cell>
          <cell r="GK214" t="str">
            <v>2056 12</v>
          </cell>
          <cell r="GL214" t="str">
            <v>2057 12</v>
          </cell>
          <cell r="GM214" t="str">
            <v>2058 12</v>
          </cell>
          <cell r="GN214" t="str">
            <v>2059 12</v>
          </cell>
          <cell r="GO214" t="str">
            <v>2060 12</v>
          </cell>
          <cell r="GP214" t="str">
            <v>2061 12</v>
          </cell>
          <cell r="GQ214" t="str">
            <v>2062 12</v>
          </cell>
          <cell r="GR214" t="str">
            <v>2063 12</v>
          </cell>
          <cell r="GS214" t="str">
            <v>2064 12</v>
          </cell>
          <cell r="GT214" t="str">
            <v>2065 12</v>
          </cell>
          <cell r="GU214" t="str">
            <v>2066 12</v>
          </cell>
          <cell r="GV214" t="str">
            <v>2067 12</v>
          </cell>
          <cell r="GW214" t="str">
            <v>2068 12</v>
          </cell>
        </row>
        <row r="215">
          <cell r="A215" t="str">
            <v>ISOSYA FO</v>
          </cell>
          <cell r="B215">
            <v>216</v>
          </cell>
          <cell r="C215" t="str">
            <v>2016 7</v>
          </cell>
          <cell r="D215">
            <v>42552</v>
          </cell>
          <cell r="E215">
            <v>1575</v>
          </cell>
          <cell r="F215" t="str">
            <v>Ákvörðun 226. stjórnarfundar 5. júlí 2016</v>
          </cell>
          <cell r="AA215" t="str">
            <v>2014 4</v>
          </cell>
          <cell r="AB215">
            <v>30</v>
          </cell>
          <cell r="AV215" t="str">
            <v>BSHBRE FO</v>
          </cell>
          <cell r="BW215">
            <v>1415</v>
          </cell>
          <cell r="BX215">
            <v>1415</v>
          </cell>
          <cell r="BY215">
            <v>1415</v>
          </cell>
          <cell r="BZ215">
            <v>1415</v>
          </cell>
          <cell r="CA215">
            <v>1415</v>
          </cell>
          <cell r="CB215">
            <v>1415</v>
          </cell>
          <cell r="CC215">
            <v>1415</v>
          </cell>
          <cell r="CD215">
            <v>1415</v>
          </cell>
          <cell r="CE215">
            <v>1415</v>
          </cell>
          <cell r="CF215">
            <v>1415</v>
          </cell>
          <cell r="CG215">
            <v>1415</v>
          </cell>
          <cell r="CH215">
            <v>1474</v>
          </cell>
          <cell r="CI215">
            <v>1474</v>
          </cell>
          <cell r="CJ215">
            <v>1474</v>
          </cell>
          <cell r="CK215">
            <v>1474</v>
          </cell>
          <cell r="CL215">
            <v>1474</v>
          </cell>
          <cell r="CM215">
            <v>1474</v>
          </cell>
          <cell r="CN215">
            <v>1474</v>
          </cell>
          <cell r="CO215">
            <v>1474</v>
          </cell>
          <cell r="CP215">
            <v>1474</v>
          </cell>
          <cell r="CQ215">
            <v>1474</v>
          </cell>
          <cell r="CR215">
            <v>1474</v>
          </cell>
          <cell r="CS215">
            <v>1474</v>
          </cell>
          <cell r="CT215">
            <v>1474</v>
          </cell>
          <cell r="CU215">
            <v>1474</v>
          </cell>
          <cell r="CV215">
            <v>1474</v>
          </cell>
          <cell r="CW215">
            <v>1523</v>
          </cell>
          <cell r="CX215">
            <v>1523</v>
          </cell>
          <cell r="CY215">
            <v>1523</v>
          </cell>
          <cell r="CZ215">
            <v>1571</v>
          </cell>
          <cell r="DA215">
            <v>1571</v>
          </cell>
          <cell r="DB215">
            <v>1571</v>
          </cell>
          <cell r="DC215">
            <v>1571</v>
          </cell>
          <cell r="DD215">
            <v>1571</v>
          </cell>
          <cell r="DE215">
            <v>1571</v>
          </cell>
          <cell r="DF215">
            <v>1571</v>
          </cell>
          <cell r="DG215">
            <v>1571</v>
          </cell>
          <cell r="DH215">
            <v>1571</v>
          </cell>
          <cell r="DI215">
            <v>1571</v>
          </cell>
          <cell r="DJ215">
            <v>1607</v>
          </cell>
          <cell r="DK215">
            <v>1607</v>
          </cell>
          <cell r="DL215">
            <v>1607</v>
          </cell>
          <cell r="DM215">
            <v>1607</v>
          </cell>
          <cell r="DN215">
            <v>1607</v>
          </cell>
          <cell r="DO215">
            <v>1607</v>
          </cell>
          <cell r="DP215">
            <v>1607</v>
          </cell>
          <cell r="DQ215">
            <v>1607</v>
          </cell>
          <cell r="DR215">
            <v>1653</v>
          </cell>
          <cell r="DS215">
            <v>1653</v>
          </cell>
          <cell r="DT215">
            <v>1653</v>
          </cell>
          <cell r="DU215">
            <v>1653</v>
          </cell>
          <cell r="DV215">
            <v>1653</v>
          </cell>
          <cell r="DW215">
            <v>1653</v>
          </cell>
          <cell r="DX215">
            <v>1653</v>
          </cell>
          <cell r="DY215">
            <v>1653</v>
          </cell>
          <cell r="DZ215">
            <v>1653</v>
          </cell>
          <cell r="EA215">
            <v>1653</v>
          </cell>
          <cell r="EB215">
            <v>1653</v>
          </cell>
          <cell r="EC215">
            <v>1653</v>
          </cell>
          <cell r="ED215">
            <v>1680</v>
          </cell>
          <cell r="EE215">
            <v>1680</v>
          </cell>
          <cell r="EF215">
            <v>1680</v>
          </cell>
          <cell r="EG215">
            <v>1680</v>
          </cell>
          <cell r="EH215">
            <v>1680</v>
          </cell>
          <cell r="EI215">
            <v>1680</v>
          </cell>
          <cell r="EJ215">
            <v>1680</v>
          </cell>
          <cell r="EK215">
            <v>1680</v>
          </cell>
          <cell r="EL215">
            <v>1680</v>
          </cell>
          <cell r="EM215">
            <v>1680</v>
          </cell>
          <cell r="EN215">
            <v>1680</v>
          </cell>
          <cell r="EO215">
            <v>1680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</row>
        <row r="216">
          <cell r="A216" t="str">
            <v>HALEFN FO</v>
          </cell>
          <cell r="B216">
            <v>339</v>
          </cell>
          <cell r="C216" t="str">
            <v>2016 7</v>
          </cell>
          <cell r="D216">
            <v>42552</v>
          </cell>
          <cell r="E216">
            <v>1574</v>
          </cell>
          <cell r="F216" t="str">
            <v>Ákvörðun 226. stjórnarfundar 5. júlí 2016</v>
          </cell>
          <cell r="AA216" t="str">
            <v>2014 5</v>
          </cell>
          <cell r="AB216">
            <v>31</v>
          </cell>
          <cell r="AV216" t="str">
            <v>BSHBRE FR</v>
          </cell>
          <cell r="AW216">
            <v>1000</v>
          </cell>
          <cell r="AX216">
            <v>1000</v>
          </cell>
          <cell r="AY216">
            <v>1000</v>
          </cell>
          <cell r="AZ216">
            <v>1000</v>
          </cell>
          <cell r="BA216">
            <v>1000</v>
          </cell>
          <cell r="BB216">
            <v>1000</v>
          </cell>
          <cell r="BC216">
            <v>1000</v>
          </cell>
          <cell r="BD216">
            <v>1000</v>
          </cell>
          <cell r="BE216">
            <v>1000</v>
          </cell>
          <cell r="BF216">
            <v>1000</v>
          </cell>
          <cell r="BG216">
            <v>1000</v>
          </cell>
          <cell r="BH216">
            <v>1000</v>
          </cell>
          <cell r="BI216">
            <v>1000</v>
          </cell>
          <cell r="BJ216">
            <v>1000</v>
          </cell>
          <cell r="BK216">
            <v>1000</v>
          </cell>
          <cell r="BL216">
            <v>1000</v>
          </cell>
          <cell r="BM216">
            <v>1000</v>
          </cell>
          <cell r="BN216">
            <v>1000</v>
          </cell>
          <cell r="BO216">
            <v>1000</v>
          </cell>
          <cell r="BP216">
            <v>1000</v>
          </cell>
          <cell r="BQ216">
            <v>1000</v>
          </cell>
          <cell r="BR216">
            <v>1000</v>
          </cell>
          <cell r="BS216">
            <v>1000</v>
          </cell>
          <cell r="BT216">
            <v>1000</v>
          </cell>
          <cell r="BU216">
            <v>1000</v>
          </cell>
          <cell r="BV216">
            <v>1000</v>
          </cell>
          <cell r="BW216">
            <v>1000</v>
          </cell>
          <cell r="BX216">
            <v>1000</v>
          </cell>
          <cell r="BY216">
            <v>1000</v>
          </cell>
          <cell r="BZ216">
            <v>1000</v>
          </cell>
          <cell r="CA216">
            <v>1000</v>
          </cell>
          <cell r="CB216">
            <v>1000</v>
          </cell>
          <cell r="CC216">
            <v>1000</v>
          </cell>
          <cell r="CD216">
            <v>1000</v>
          </cell>
          <cell r="CE216">
            <v>1000</v>
          </cell>
          <cell r="CF216">
            <v>1000</v>
          </cell>
          <cell r="CG216">
            <v>1000</v>
          </cell>
          <cell r="CH216">
            <v>1000</v>
          </cell>
          <cell r="CI216">
            <v>1000</v>
          </cell>
          <cell r="CJ216">
            <v>1000</v>
          </cell>
          <cell r="CK216">
            <v>1000</v>
          </cell>
          <cell r="CL216">
            <v>1000</v>
          </cell>
          <cell r="CM216">
            <v>1000</v>
          </cell>
          <cell r="CN216">
            <v>1000</v>
          </cell>
          <cell r="CO216">
            <v>1000</v>
          </cell>
          <cell r="CP216">
            <v>1000</v>
          </cell>
          <cell r="CQ216">
            <v>1000</v>
          </cell>
          <cell r="CR216">
            <v>1000</v>
          </cell>
          <cell r="CS216">
            <v>1000</v>
          </cell>
          <cell r="CT216">
            <v>1000</v>
          </cell>
          <cell r="CU216">
            <v>1000</v>
          </cell>
          <cell r="CV216">
            <v>1000</v>
          </cell>
          <cell r="CW216">
            <v>1000</v>
          </cell>
          <cell r="CX216">
            <v>1000</v>
          </cell>
          <cell r="CY216">
            <v>1000</v>
          </cell>
          <cell r="CZ216">
            <v>1000</v>
          </cell>
          <cell r="DA216">
            <v>1000</v>
          </cell>
          <cell r="DB216">
            <v>1000</v>
          </cell>
          <cell r="DC216">
            <v>1000</v>
          </cell>
          <cell r="DD216">
            <v>1000</v>
          </cell>
          <cell r="DE216">
            <v>1000</v>
          </cell>
          <cell r="DF216">
            <v>1000</v>
          </cell>
          <cell r="DG216">
            <v>1000</v>
          </cell>
          <cell r="DH216">
            <v>1000</v>
          </cell>
          <cell r="DI216">
            <v>1000</v>
          </cell>
          <cell r="DJ216">
            <v>1000</v>
          </cell>
          <cell r="DK216">
            <v>1000</v>
          </cell>
          <cell r="DL216">
            <v>1000</v>
          </cell>
          <cell r="DM216">
            <v>1000</v>
          </cell>
          <cell r="DN216">
            <v>1000</v>
          </cell>
          <cell r="DO216">
            <v>1000</v>
          </cell>
          <cell r="DP216">
            <v>1000</v>
          </cell>
          <cell r="DQ216">
            <v>1000</v>
          </cell>
          <cell r="DR216">
            <v>1000</v>
          </cell>
          <cell r="DS216">
            <v>1000</v>
          </cell>
          <cell r="DT216">
            <v>1000</v>
          </cell>
          <cell r="DU216">
            <v>1000</v>
          </cell>
          <cell r="DV216">
            <v>1000</v>
          </cell>
          <cell r="DW216">
            <v>1000</v>
          </cell>
          <cell r="DX216">
            <v>1000</v>
          </cell>
          <cell r="DY216">
            <v>1000</v>
          </cell>
          <cell r="DZ216">
            <v>1000</v>
          </cell>
          <cell r="EA216">
            <v>1000</v>
          </cell>
          <cell r="EB216">
            <v>1000</v>
          </cell>
          <cell r="EC216">
            <v>1000</v>
          </cell>
          <cell r="ED216">
            <v>1000</v>
          </cell>
          <cell r="EE216">
            <v>1000</v>
          </cell>
          <cell r="EF216">
            <v>1000</v>
          </cell>
          <cell r="EG216">
            <v>1000</v>
          </cell>
          <cell r="EH216">
            <v>1000</v>
          </cell>
          <cell r="EI216">
            <v>1000</v>
          </cell>
          <cell r="EJ216">
            <v>1000</v>
          </cell>
          <cell r="EK216">
            <v>1000</v>
          </cell>
          <cell r="EL216">
            <v>1000</v>
          </cell>
          <cell r="EM216">
            <v>1000</v>
          </cell>
          <cell r="EN216">
            <v>1000</v>
          </cell>
          <cell r="EO216">
            <v>1000</v>
          </cell>
          <cell r="EP216">
            <v>1000</v>
          </cell>
          <cell r="EQ216">
            <v>1000</v>
          </cell>
          <cell r="ER216">
            <v>1000</v>
          </cell>
          <cell r="ES216">
            <v>1000</v>
          </cell>
          <cell r="ET216">
            <v>1000</v>
          </cell>
          <cell r="EU216">
            <v>1000</v>
          </cell>
          <cell r="EV216">
            <v>1000</v>
          </cell>
          <cell r="EW216">
            <v>1000</v>
          </cell>
          <cell r="EX216">
            <v>1000</v>
          </cell>
          <cell r="EY216">
            <v>1000</v>
          </cell>
          <cell r="EZ216">
            <v>1000</v>
          </cell>
          <cell r="FA216">
            <v>1000</v>
          </cell>
          <cell r="FB216">
            <v>1001</v>
          </cell>
          <cell r="FC216">
            <v>1002</v>
          </cell>
          <cell r="FD216">
            <v>1003</v>
          </cell>
          <cell r="FE216">
            <v>1004</v>
          </cell>
          <cell r="FF216">
            <v>1005</v>
          </cell>
          <cell r="FG216">
            <v>1006</v>
          </cell>
          <cell r="FH216">
            <v>1007</v>
          </cell>
          <cell r="FI216">
            <v>1008</v>
          </cell>
          <cell r="FJ216">
            <v>1009</v>
          </cell>
          <cell r="FK216">
            <v>1010</v>
          </cell>
          <cell r="FL216">
            <v>1011</v>
          </cell>
          <cell r="FM216">
            <v>1012</v>
          </cell>
          <cell r="FN216">
            <v>1013</v>
          </cell>
          <cell r="FO216">
            <v>1014</v>
          </cell>
          <cell r="FP216">
            <v>1015</v>
          </cell>
          <cell r="FQ216">
            <v>1016</v>
          </cell>
          <cell r="FR216">
            <v>1017</v>
          </cell>
          <cell r="FS216">
            <v>1018</v>
          </cell>
          <cell r="FT216">
            <v>1019</v>
          </cell>
          <cell r="FU216">
            <v>1020</v>
          </cell>
          <cell r="FV216">
            <v>1021</v>
          </cell>
          <cell r="FW216">
            <v>1022</v>
          </cell>
          <cell r="FX216">
            <v>1023</v>
          </cell>
          <cell r="FY216">
            <v>1024</v>
          </cell>
          <cell r="FZ216">
            <v>1025</v>
          </cell>
          <cell r="GA216">
            <v>1026</v>
          </cell>
          <cell r="GB216">
            <v>1027</v>
          </cell>
          <cell r="GC216">
            <v>1028</v>
          </cell>
          <cell r="GD216">
            <v>1029</v>
          </cell>
          <cell r="GE216">
            <v>1030</v>
          </cell>
          <cell r="GF216">
            <v>1031</v>
          </cell>
          <cell r="GG216">
            <v>1032</v>
          </cell>
          <cell r="GH216">
            <v>1033</v>
          </cell>
          <cell r="GI216">
            <v>1034</v>
          </cell>
          <cell r="GJ216">
            <v>1035</v>
          </cell>
          <cell r="GK216">
            <v>1036</v>
          </cell>
          <cell r="GL216">
            <v>1037</v>
          </cell>
          <cell r="GM216">
            <v>1038</v>
          </cell>
          <cell r="GN216">
            <v>1039</v>
          </cell>
          <cell r="GO216">
            <v>1040</v>
          </cell>
          <cell r="GP216">
            <v>1041</v>
          </cell>
          <cell r="GQ216">
            <v>1042</v>
          </cell>
          <cell r="GR216">
            <v>1043</v>
          </cell>
          <cell r="GS216">
            <v>1044</v>
          </cell>
          <cell r="GT216">
            <v>1045</v>
          </cell>
          <cell r="GU216">
            <v>1046</v>
          </cell>
          <cell r="GV216">
            <v>1047</v>
          </cell>
          <cell r="GW216">
            <v>1048</v>
          </cell>
        </row>
        <row r="217">
          <cell r="A217" t="str">
            <v>FRMEFN UM</v>
          </cell>
          <cell r="B217">
            <v>155</v>
          </cell>
          <cell r="C217" t="str">
            <v>2016 7</v>
          </cell>
          <cell r="D217">
            <v>42552</v>
          </cell>
          <cell r="E217">
            <v>1573</v>
          </cell>
          <cell r="F217" t="str">
            <v>Ákvörðun 226. stjórnarfundar 5. júlí 2016</v>
          </cell>
          <cell r="AA217" t="str">
            <v>2014 6</v>
          </cell>
          <cell r="AB217">
            <v>32</v>
          </cell>
          <cell r="AV217" t="str">
            <v>FRMEFN FO</v>
          </cell>
          <cell r="AW217">
            <v>1381</v>
          </cell>
          <cell r="AX217">
            <v>1381</v>
          </cell>
          <cell r="AY217">
            <v>1381</v>
          </cell>
          <cell r="AZ217">
            <v>1381</v>
          </cell>
          <cell r="BA217">
            <v>1381</v>
          </cell>
          <cell r="BB217">
            <v>1381</v>
          </cell>
          <cell r="BC217">
            <v>1381</v>
          </cell>
          <cell r="BD217">
            <v>1381</v>
          </cell>
          <cell r="BE217">
            <v>1381</v>
          </cell>
          <cell r="BF217">
            <v>1381</v>
          </cell>
          <cell r="BG217">
            <v>1381</v>
          </cell>
          <cell r="BH217">
            <v>1381</v>
          </cell>
          <cell r="BI217">
            <v>1381</v>
          </cell>
          <cell r="BJ217">
            <v>1381</v>
          </cell>
          <cell r="BK217">
            <v>1381</v>
          </cell>
          <cell r="BL217">
            <v>1381</v>
          </cell>
          <cell r="BM217">
            <v>1381</v>
          </cell>
          <cell r="BN217">
            <v>1381</v>
          </cell>
          <cell r="BO217">
            <v>1381</v>
          </cell>
          <cell r="BP217">
            <v>1381</v>
          </cell>
          <cell r="BQ217">
            <v>1381</v>
          </cell>
          <cell r="BR217">
            <v>1381</v>
          </cell>
          <cell r="BS217">
            <v>1381</v>
          </cell>
          <cell r="BT217">
            <v>1381</v>
          </cell>
          <cell r="BU217">
            <v>1381</v>
          </cell>
          <cell r="BV217">
            <v>1381</v>
          </cell>
          <cell r="BW217">
            <v>1381</v>
          </cell>
          <cell r="BX217">
            <v>1381</v>
          </cell>
          <cell r="BY217">
            <v>1381</v>
          </cell>
          <cell r="BZ217">
            <v>1381</v>
          </cell>
          <cell r="CA217">
            <v>1381</v>
          </cell>
          <cell r="CB217">
            <v>1381</v>
          </cell>
          <cell r="CC217">
            <v>1381</v>
          </cell>
          <cell r="CD217">
            <v>1381</v>
          </cell>
          <cell r="CE217">
            <v>1381</v>
          </cell>
          <cell r="CF217">
            <v>1381</v>
          </cell>
          <cell r="CG217">
            <v>1381</v>
          </cell>
          <cell r="CH217">
            <v>1475</v>
          </cell>
          <cell r="CI217">
            <v>1475</v>
          </cell>
          <cell r="CJ217">
            <v>1475</v>
          </cell>
          <cell r="CK217">
            <v>1475</v>
          </cell>
          <cell r="CL217">
            <v>1475</v>
          </cell>
          <cell r="CM217">
            <v>1475</v>
          </cell>
          <cell r="CN217">
            <v>1475</v>
          </cell>
          <cell r="CO217">
            <v>1475</v>
          </cell>
          <cell r="CP217">
            <v>1475</v>
          </cell>
          <cell r="CQ217">
            <v>1475</v>
          </cell>
          <cell r="CR217">
            <v>1475</v>
          </cell>
          <cell r="CS217">
            <v>1475</v>
          </cell>
          <cell r="CT217">
            <v>1475</v>
          </cell>
          <cell r="CU217">
            <v>1475</v>
          </cell>
          <cell r="CV217">
            <v>1475</v>
          </cell>
          <cell r="CW217">
            <v>1524</v>
          </cell>
          <cell r="CX217">
            <v>1524</v>
          </cell>
          <cell r="CY217">
            <v>1524</v>
          </cell>
          <cell r="CZ217">
            <v>1572</v>
          </cell>
          <cell r="DA217">
            <v>1572</v>
          </cell>
          <cell r="DB217">
            <v>1572</v>
          </cell>
          <cell r="DC217">
            <v>1572</v>
          </cell>
          <cell r="DD217">
            <v>1572</v>
          </cell>
          <cell r="DE217">
            <v>1572</v>
          </cell>
          <cell r="DF217">
            <v>1572</v>
          </cell>
          <cell r="DG217">
            <v>1572</v>
          </cell>
          <cell r="DH217">
            <v>1572</v>
          </cell>
          <cell r="DI217">
            <v>1572</v>
          </cell>
          <cell r="DJ217">
            <v>1608</v>
          </cell>
          <cell r="DK217">
            <v>1608</v>
          </cell>
          <cell r="DL217">
            <v>1608</v>
          </cell>
          <cell r="DM217">
            <v>1608</v>
          </cell>
          <cell r="DN217">
            <v>1608</v>
          </cell>
          <cell r="DO217">
            <v>1608</v>
          </cell>
          <cell r="DP217">
            <v>1608</v>
          </cell>
          <cell r="DQ217">
            <v>1608</v>
          </cell>
          <cell r="DR217">
            <v>1652</v>
          </cell>
          <cell r="DS217">
            <v>1652</v>
          </cell>
          <cell r="DT217">
            <v>1652</v>
          </cell>
          <cell r="DU217">
            <v>1652</v>
          </cell>
          <cell r="DV217">
            <v>1652</v>
          </cell>
          <cell r="DW217">
            <v>1652</v>
          </cell>
          <cell r="DX217">
            <v>1652</v>
          </cell>
          <cell r="DY217">
            <v>1652</v>
          </cell>
          <cell r="DZ217">
            <v>1652</v>
          </cell>
          <cell r="EA217">
            <v>1652</v>
          </cell>
          <cell r="EB217">
            <v>1652</v>
          </cell>
          <cell r="EC217">
            <v>1652</v>
          </cell>
          <cell r="ED217">
            <v>1679</v>
          </cell>
          <cell r="EE217">
            <v>1679</v>
          </cell>
          <cell r="EF217">
            <v>1679</v>
          </cell>
          <cell r="EG217">
            <v>1679</v>
          </cell>
          <cell r="EH217">
            <v>1679</v>
          </cell>
          <cell r="EI217">
            <v>1679</v>
          </cell>
          <cell r="EJ217">
            <v>1679</v>
          </cell>
          <cell r="EK217">
            <v>1679</v>
          </cell>
          <cell r="EL217">
            <v>1679</v>
          </cell>
          <cell r="EM217">
            <v>1679</v>
          </cell>
          <cell r="EN217">
            <v>1679</v>
          </cell>
          <cell r="EO217">
            <v>1679</v>
          </cell>
          <cell r="EP217">
            <v>1705</v>
          </cell>
          <cell r="EQ217">
            <v>1705</v>
          </cell>
          <cell r="ER217">
            <v>1705</v>
          </cell>
          <cell r="ES217">
            <v>1705</v>
          </cell>
          <cell r="ET217">
            <v>1705</v>
          </cell>
          <cell r="EU217">
            <v>1705</v>
          </cell>
          <cell r="EV217">
            <v>1705</v>
          </cell>
          <cell r="EW217">
            <v>1705</v>
          </cell>
          <cell r="EX217">
            <v>1705</v>
          </cell>
          <cell r="EY217">
            <v>1705</v>
          </cell>
          <cell r="EZ217">
            <v>1705</v>
          </cell>
          <cell r="FA217">
            <v>1705</v>
          </cell>
          <cell r="FB217">
            <v>1705</v>
          </cell>
          <cell r="FC217">
            <v>1705</v>
          </cell>
          <cell r="FD217">
            <v>1705</v>
          </cell>
          <cell r="FE217">
            <v>1705</v>
          </cell>
          <cell r="FF217">
            <v>1705</v>
          </cell>
          <cell r="FG217">
            <v>1705</v>
          </cell>
          <cell r="FH217">
            <v>1705</v>
          </cell>
          <cell r="FI217">
            <v>1705</v>
          </cell>
          <cell r="FJ217">
            <v>1705</v>
          </cell>
          <cell r="FK217">
            <v>1705</v>
          </cell>
          <cell r="FL217">
            <v>1705</v>
          </cell>
          <cell r="FM217">
            <v>1705</v>
          </cell>
          <cell r="FN217">
            <v>1705</v>
          </cell>
          <cell r="FO217">
            <v>1705</v>
          </cell>
          <cell r="FP217">
            <v>1705</v>
          </cell>
          <cell r="FQ217">
            <v>1705</v>
          </cell>
          <cell r="FR217">
            <v>1705</v>
          </cell>
          <cell r="FS217">
            <v>1705</v>
          </cell>
          <cell r="FT217">
            <v>1705</v>
          </cell>
          <cell r="FU217">
            <v>1705</v>
          </cell>
          <cell r="FV217">
            <v>1705</v>
          </cell>
          <cell r="FW217">
            <v>1705</v>
          </cell>
          <cell r="FX217">
            <v>1705</v>
          </cell>
          <cell r="FY217">
            <v>1705</v>
          </cell>
          <cell r="FZ217">
            <v>1705</v>
          </cell>
          <cell r="GA217">
            <v>1705</v>
          </cell>
          <cell r="GB217">
            <v>1705</v>
          </cell>
          <cell r="GC217">
            <v>1705</v>
          </cell>
          <cell r="GD217">
            <v>1705</v>
          </cell>
          <cell r="GE217">
            <v>1705</v>
          </cell>
          <cell r="GF217">
            <v>1705</v>
          </cell>
          <cell r="GG217">
            <v>1705</v>
          </cell>
          <cell r="GH217">
            <v>1705</v>
          </cell>
          <cell r="GI217">
            <v>1705</v>
          </cell>
          <cell r="GJ217">
            <v>1705</v>
          </cell>
          <cell r="GK217">
            <v>1705</v>
          </cell>
          <cell r="GL217">
            <v>1705</v>
          </cell>
          <cell r="GM217">
            <v>1705</v>
          </cell>
          <cell r="GN217">
            <v>1705</v>
          </cell>
          <cell r="GO217">
            <v>1705</v>
          </cell>
          <cell r="GP217">
            <v>1705</v>
          </cell>
          <cell r="GQ217">
            <v>1705</v>
          </cell>
          <cell r="GR217">
            <v>1705</v>
          </cell>
          <cell r="GS217">
            <v>1705</v>
          </cell>
          <cell r="GT217">
            <v>1705</v>
          </cell>
          <cell r="GU217">
            <v>1705</v>
          </cell>
          <cell r="GV217">
            <v>1705</v>
          </cell>
          <cell r="GW217">
            <v>1705</v>
          </cell>
        </row>
        <row r="218">
          <cell r="A218" t="str">
            <v>FRMEFN FO</v>
          </cell>
          <cell r="B218">
            <v>155</v>
          </cell>
          <cell r="C218" t="str">
            <v>2016 7</v>
          </cell>
          <cell r="D218">
            <v>42552</v>
          </cell>
          <cell r="E218">
            <v>1572</v>
          </cell>
          <cell r="F218" t="str">
            <v>Ákvörðun 226. stjórnarfundar 5. júlí 2016</v>
          </cell>
          <cell r="AA218" t="str">
            <v>2014 7</v>
          </cell>
          <cell r="AB218">
            <v>33</v>
          </cell>
          <cell r="AV218" t="str">
            <v>FRMEFN FR</v>
          </cell>
          <cell r="AW218">
            <v>1000</v>
          </cell>
          <cell r="AX218">
            <v>1000</v>
          </cell>
          <cell r="AY218">
            <v>1000</v>
          </cell>
          <cell r="AZ218">
            <v>1000</v>
          </cell>
          <cell r="BA218">
            <v>1000</v>
          </cell>
          <cell r="BB218">
            <v>1000</v>
          </cell>
          <cell r="BC218">
            <v>1000</v>
          </cell>
          <cell r="BD218">
            <v>1000</v>
          </cell>
          <cell r="BE218">
            <v>1000</v>
          </cell>
          <cell r="BF218">
            <v>1000</v>
          </cell>
          <cell r="BG218">
            <v>1000</v>
          </cell>
          <cell r="BH218">
            <v>1000</v>
          </cell>
          <cell r="BI218">
            <v>1000</v>
          </cell>
          <cell r="BJ218">
            <v>1000</v>
          </cell>
          <cell r="BK218">
            <v>1000</v>
          </cell>
          <cell r="BL218">
            <v>1000</v>
          </cell>
          <cell r="BM218">
            <v>1000</v>
          </cell>
          <cell r="BN218">
            <v>1000</v>
          </cell>
          <cell r="BO218">
            <v>1000</v>
          </cell>
          <cell r="BP218">
            <v>1000</v>
          </cell>
          <cell r="BQ218">
            <v>1000</v>
          </cell>
          <cell r="BR218">
            <v>1000</v>
          </cell>
          <cell r="BS218">
            <v>1000</v>
          </cell>
          <cell r="BT218">
            <v>1000</v>
          </cell>
          <cell r="BU218">
            <v>1000</v>
          </cell>
          <cell r="BV218">
            <v>1000</v>
          </cell>
          <cell r="BW218">
            <v>1000</v>
          </cell>
          <cell r="BX218">
            <v>1000</v>
          </cell>
          <cell r="BY218">
            <v>1000</v>
          </cell>
          <cell r="BZ218">
            <v>1000</v>
          </cell>
          <cell r="CA218">
            <v>1000</v>
          </cell>
          <cell r="CB218">
            <v>1000</v>
          </cell>
          <cell r="CC218">
            <v>1000</v>
          </cell>
          <cell r="CD218">
            <v>1000</v>
          </cell>
          <cell r="CE218">
            <v>1000</v>
          </cell>
          <cell r="CF218">
            <v>1000</v>
          </cell>
          <cell r="CG218">
            <v>1000</v>
          </cell>
          <cell r="CH218">
            <v>1000</v>
          </cell>
          <cell r="CI218">
            <v>1000</v>
          </cell>
          <cell r="CJ218">
            <v>1000</v>
          </cell>
          <cell r="CK218">
            <v>1000</v>
          </cell>
          <cell r="CL218">
            <v>1000</v>
          </cell>
          <cell r="CM218">
            <v>1000</v>
          </cell>
          <cell r="CN218">
            <v>1000</v>
          </cell>
          <cell r="CO218">
            <v>1000</v>
          </cell>
          <cell r="CP218">
            <v>1000</v>
          </cell>
          <cell r="CQ218">
            <v>1000</v>
          </cell>
          <cell r="CR218">
            <v>1000</v>
          </cell>
          <cell r="CS218">
            <v>1000</v>
          </cell>
          <cell r="CT218">
            <v>1000</v>
          </cell>
          <cell r="CU218">
            <v>1000</v>
          </cell>
          <cell r="CV218">
            <v>1000</v>
          </cell>
          <cell r="CW218">
            <v>1000</v>
          </cell>
          <cell r="CX218">
            <v>1000</v>
          </cell>
          <cell r="CY218">
            <v>1000</v>
          </cell>
          <cell r="CZ218">
            <v>1000</v>
          </cell>
          <cell r="DA218">
            <v>1000</v>
          </cell>
          <cell r="DB218">
            <v>1000</v>
          </cell>
          <cell r="DC218">
            <v>1000</v>
          </cell>
          <cell r="DD218">
            <v>1000</v>
          </cell>
          <cell r="DE218">
            <v>1000</v>
          </cell>
          <cell r="DF218">
            <v>1000</v>
          </cell>
          <cell r="DG218">
            <v>1000</v>
          </cell>
          <cell r="DH218">
            <v>1000</v>
          </cell>
          <cell r="DI218">
            <v>1000</v>
          </cell>
          <cell r="DJ218">
            <v>1000</v>
          </cell>
          <cell r="DK218">
            <v>1000</v>
          </cell>
          <cell r="DL218">
            <v>1000</v>
          </cell>
          <cell r="DM218">
            <v>1000</v>
          </cell>
          <cell r="DN218">
            <v>1000</v>
          </cell>
          <cell r="DO218">
            <v>1000</v>
          </cell>
          <cell r="DP218">
            <v>1000</v>
          </cell>
          <cell r="DQ218">
            <v>1000</v>
          </cell>
          <cell r="DR218">
            <v>1000</v>
          </cell>
          <cell r="DS218">
            <v>1000</v>
          </cell>
          <cell r="DT218">
            <v>1000</v>
          </cell>
          <cell r="DU218">
            <v>1000</v>
          </cell>
          <cell r="DV218">
            <v>1000</v>
          </cell>
          <cell r="DW218">
            <v>1000</v>
          </cell>
          <cell r="DX218">
            <v>1000</v>
          </cell>
          <cell r="DY218">
            <v>1000</v>
          </cell>
          <cell r="DZ218">
            <v>1000</v>
          </cell>
          <cell r="EA218">
            <v>1000</v>
          </cell>
          <cell r="EB218">
            <v>1000</v>
          </cell>
          <cell r="EC218">
            <v>1000</v>
          </cell>
          <cell r="ED218">
            <v>1000</v>
          </cell>
          <cell r="EE218">
            <v>1000</v>
          </cell>
          <cell r="EF218">
            <v>1000</v>
          </cell>
          <cell r="EG218">
            <v>1000</v>
          </cell>
          <cell r="EH218">
            <v>1000</v>
          </cell>
          <cell r="EI218">
            <v>1000</v>
          </cell>
          <cell r="EJ218">
            <v>1000</v>
          </cell>
          <cell r="EK218">
            <v>1000</v>
          </cell>
          <cell r="EL218">
            <v>1000</v>
          </cell>
          <cell r="EM218">
            <v>1000</v>
          </cell>
          <cell r="EN218">
            <v>1000</v>
          </cell>
          <cell r="EO218">
            <v>1000</v>
          </cell>
          <cell r="EP218">
            <v>1000</v>
          </cell>
          <cell r="EQ218">
            <v>1000</v>
          </cell>
          <cell r="ER218">
            <v>1000</v>
          </cell>
          <cell r="ES218">
            <v>1000</v>
          </cell>
          <cell r="ET218">
            <v>1000</v>
          </cell>
          <cell r="EU218">
            <v>1000</v>
          </cell>
          <cell r="EV218">
            <v>1000</v>
          </cell>
          <cell r="EW218">
            <v>1000</v>
          </cell>
          <cell r="EX218">
            <v>1000</v>
          </cell>
          <cell r="EY218">
            <v>1000</v>
          </cell>
          <cell r="EZ218">
            <v>1000</v>
          </cell>
          <cell r="FA218">
            <v>1000</v>
          </cell>
          <cell r="FB218">
            <v>1001</v>
          </cell>
          <cell r="FC218">
            <v>1002</v>
          </cell>
          <cell r="FD218">
            <v>1003</v>
          </cell>
          <cell r="FE218">
            <v>1004</v>
          </cell>
          <cell r="FF218">
            <v>1005</v>
          </cell>
          <cell r="FG218">
            <v>1006</v>
          </cell>
          <cell r="FH218">
            <v>1007</v>
          </cell>
          <cell r="FI218">
            <v>1008</v>
          </cell>
          <cell r="FJ218">
            <v>1009</v>
          </cell>
          <cell r="FK218">
            <v>1010</v>
          </cell>
          <cell r="FL218">
            <v>1011</v>
          </cell>
          <cell r="FM218">
            <v>1012</v>
          </cell>
          <cell r="FN218">
            <v>1013</v>
          </cell>
          <cell r="FO218">
            <v>1014</v>
          </cell>
          <cell r="FP218">
            <v>1015</v>
          </cell>
          <cell r="FQ218">
            <v>1016</v>
          </cell>
          <cell r="FR218">
            <v>1017</v>
          </cell>
          <cell r="FS218">
            <v>1018</v>
          </cell>
          <cell r="FT218">
            <v>1019</v>
          </cell>
          <cell r="FU218">
            <v>1020</v>
          </cell>
          <cell r="FV218">
            <v>1021</v>
          </cell>
          <cell r="FW218">
            <v>1022</v>
          </cell>
          <cell r="FX218">
            <v>1023</v>
          </cell>
          <cell r="FY218">
            <v>1024</v>
          </cell>
          <cell r="FZ218">
            <v>1025</v>
          </cell>
          <cell r="GA218">
            <v>1026</v>
          </cell>
          <cell r="GB218">
            <v>1027</v>
          </cell>
          <cell r="GC218">
            <v>1028</v>
          </cell>
          <cell r="GD218">
            <v>1029</v>
          </cell>
          <cell r="GE218">
            <v>1030</v>
          </cell>
          <cell r="GF218">
            <v>1031</v>
          </cell>
          <cell r="GG218">
            <v>1032</v>
          </cell>
          <cell r="GH218">
            <v>1033</v>
          </cell>
          <cell r="GI218">
            <v>1034</v>
          </cell>
          <cell r="GJ218">
            <v>1035</v>
          </cell>
          <cell r="GK218">
            <v>1036</v>
          </cell>
          <cell r="GL218">
            <v>1037</v>
          </cell>
          <cell r="GM218">
            <v>1038</v>
          </cell>
          <cell r="GN218">
            <v>1039</v>
          </cell>
          <cell r="GO218">
            <v>1040</v>
          </cell>
          <cell r="GP218">
            <v>1041</v>
          </cell>
          <cell r="GQ218">
            <v>1042</v>
          </cell>
          <cell r="GR218">
            <v>1043</v>
          </cell>
          <cell r="GS218">
            <v>1044</v>
          </cell>
          <cell r="GT218">
            <v>1045</v>
          </cell>
          <cell r="GU218">
            <v>1046</v>
          </cell>
          <cell r="GV218">
            <v>1047</v>
          </cell>
          <cell r="GW218">
            <v>1048</v>
          </cell>
        </row>
        <row r="219">
          <cell r="A219" t="str">
            <v>BSHBRE FO</v>
          </cell>
          <cell r="B219">
            <v>161</v>
          </cell>
          <cell r="C219" t="str">
            <v>2016 7</v>
          </cell>
          <cell r="D219">
            <v>42552</v>
          </cell>
          <cell r="E219">
            <v>1571</v>
          </cell>
          <cell r="F219" t="str">
            <v>Ákvörðun 226. stjórnarfundar 5. júlí 2016</v>
          </cell>
          <cell r="AA219" t="str">
            <v>2014 8</v>
          </cell>
          <cell r="AB219">
            <v>34</v>
          </cell>
          <cell r="AV219" t="str">
            <v>FRMEFN UM</v>
          </cell>
          <cell r="AW219">
            <v>1380</v>
          </cell>
          <cell r="AX219">
            <v>1380</v>
          </cell>
          <cell r="AY219">
            <v>1380</v>
          </cell>
          <cell r="AZ219">
            <v>1380</v>
          </cell>
          <cell r="BA219">
            <v>1380</v>
          </cell>
          <cell r="BB219">
            <v>1380</v>
          </cell>
          <cell r="BC219">
            <v>1380</v>
          </cell>
          <cell r="BD219">
            <v>1380</v>
          </cell>
          <cell r="BE219">
            <v>1380</v>
          </cell>
          <cell r="BF219">
            <v>1380</v>
          </cell>
          <cell r="BG219">
            <v>1380</v>
          </cell>
          <cell r="BH219">
            <v>1380</v>
          </cell>
          <cell r="BI219">
            <v>1380</v>
          </cell>
          <cell r="BJ219">
            <v>1380</v>
          </cell>
          <cell r="BK219">
            <v>1380</v>
          </cell>
          <cell r="BL219">
            <v>1380</v>
          </cell>
          <cell r="BM219">
            <v>1380</v>
          </cell>
          <cell r="BN219">
            <v>1380</v>
          </cell>
          <cell r="BO219">
            <v>1380</v>
          </cell>
          <cell r="BP219">
            <v>1380</v>
          </cell>
          <cell r="BQ219">
            <v>1380</v>
          </cell>
          <cell r="BR219">
            <v>1380</v>
          </cell>
          <cell r="BS219">
            <v>1380</v>
          </cell>
          <cell r="BT219">
            <v>1380</v>
          </cell>
          <cell r="BU219">
            <v>1380</v>
          </cell>
          <cell r="BV219">
            <v>1380</v>
          </cell>
          <cell r="BW219">
            <v>1380</v>
          </cell>
          <cell r="BX219">
            <v>1380</v>
          </cell>
          <cell r="BY219">
            <v>1380</v>
          </cell>
          <cell r="BZ219">
            <v>1380</v>
          </cell>
          <cell r="CA219">
            <v>1380</v>
          </cell>
          <cell r="CB219">
            <v>1380</v>
          </cell>
          <cell r="CC219">
            <v>1380</v>
          </cell>
          <cell r="CD219">
            <v>1380</v>
          </cell>
          <cell r="CE219">
            <v>1380</v>
          </cell>
          <cell r="CF219">
            <v>1380</v>
          </cell>
          <cell r="CG219">
            <v>1380</v>
          </cell>
          <cell r="CH219">
            <v>1476</v>
          </cell>
          <cell r="CI219">
            <v>1476</v>
          </cell>
          <cell r="CJ219">
            <v>1476</v>
          </cell>
          <cell r="CK219">
            <v>1476</v>
          </cell>
          <cell r="CL219">
            <v>1476</v>
          </cell>
          <cell r="CM219">
            <v>1476</v>
          </cell>
          <cell r="CN219">
            <v>1476</v>
          </cell>
          <cell r="CO219">
            <v>1476</v>
          </cell>
          <cell r="CP219">
            <v>1476</v>
          </cell>
          <cell r="CQ219">
            <v>1476</v>
          </cell>
          <cell r="CR219">
            <v>1476</v>
          </cell>
          <cell r="CS219">
            <v>1476</v>
          </cell>
          <cell r="CT219">
            <v>1476</v>
          </cell>
          <cell r="CU219">
            <v>1476</v>
          </cell>
          <cell r="CV219">
            <v>1476</v>
          </cell>
          <cell r="CW219">
            <v>1525</v>
          </cell>
          <cell r="CX219">
            <v>1525</v>
          </cell>
          <cell r="CY219">
            <v>1525</v>
          </cell>
          <cell r="CZ219">
            <v>1573</v>
          </cell>
          <cell r="DA219">
            <v>1573</v>
          </cell>
          <cell r="DB219">
            <v>1573</v>
          </cell>
          <cell r="DC219">
            <v>1573</v>
          </cell>
          <cell r="DD219">
            <v>1573</v>
          </cell>
          <cell r="DE219">
            <v>1573</v>
          </cell>
          <cell r="DF219">
            <v>1573</v>
          </cell>
          <cell r="DG219">
            <v>1573</v>
          </cell>
          <cell r="DH219">
            <v>1573</v>
          </cell>
          <cell r="DI219">
            <v>1573</v>
          </cell>
          <cell r="DJ219">
            <v>1609</v>
          </cell>
          <cell r="DK219">
            <v>1609</v>
          </cell>
          <cell r="DL219">
            <v>1609</v>
          </cell>
          <cell r="DM219">
            <v>1609</v>
          </cell>
          <cell r="DN219">
            <v>1609</v>
          </cell>
          <cell r="DO219">
            <v>1609</v>
          </cell>
          <cell r="DP219">
            <v>1609</v>
          </cell>
          <cell r="DQ219">
            <v>1609</v>
          </cell>
          <cell r="DR219">
            <v>1651</v>
          </cell>
          <cell r="DS219">
            <v>1651</v>
          </cell>
          <cell r="DT219">
            <v>1651</v>
          </cell>
          <cell r="DU219">
            <v>1651</v>
          </cell>
          <cell r="DV219">
            <v>1651</v>
          </cell>
          <cell r="DW219">
            <v>1651</v>
          </cell>
          <cell r="DX219">
            <v>1651</v>
          </cell>
          <cell r="DY219">
            <v>1651</v>
          </cell>
          <cell r="DZ219">
            <v>1651</v>
          </cell>
          <cell r="EA219">
            <v>1651</v>
          </cell>
          <cell r="EB219">
            <v>1651</v>
          </cell>
          <cell r="EC219">
            <v>1651</v>
          </cell>
          <cell r="ED219">
            <v>1678</v>
          </cell>
          <cell r="EE219">
            <v>1678</v>
          </cell>
          <cell r="EF219">
            <v>1678</v>
          </cell>
          <cell r="EG219">
            <v>1678</v>
          </cell>
          <cell r="EH219">
            <v>1678</v>
          </cell>
          <cell r="EI219">
            <v>1678</v>
          </cell>
          <cell r="EJ219">
            <v>1678</v>
          </cell>
          <cell r="EK219">
            <v>1678</v>
          </cell>
          <cell r="EL219">
            <v>1678</v>
          </cell>
          <cell r="EM219">
            <v>1678</v>
          </cell>
          <cell r="EN219">
            <v>1678</v>
          </cell>
          <cell r="EO219">
            <v>1678</v>
          </cell>
          <cell r="EP219">
            <v>1704</v>
          </cell>
          <cell r="EQ219">
            <v>1704</v>
          </cell>
          <cell r="ER219">
            <v>1704</v>
          </cell>
          <cell r="ES219">
            <v>1704</v>
          </cell>
          <cell r="ET219">
            <v>1704</v>
          </cell>
          <cell r="EU219">
            <v>1704</v>
          </cell>
          <cell r="EV219">
            <v>1704</v>
          </cell>
          <cell r="EW219">
            <v>1704</v>
          </cell>
          <cell r="EX219">
            <v>1704</v>
          </cell>
          <cell r="EY219">
            <v>1704</v>
          </cell>
          <cell r="EZ219">
            <v>1704</v>
          </cell>
          <cell r="FA219">
            <v>1704</v>
          </cell>
          <cell r="FB219">
            <v>1704</v>
          </cell>
          <cell r="FC219">
            <v>1704</v>
          </cell>
          <cell r="FD219">
            <v>1704</v>
          </cell>
          <cell r="FE219">
            <v>1704</v>
          </cell>
          <cell r="FF219">
            <v>1704</v>
          </cell>
          <cell r="FG219">
            <v>1704</v>
          </cell>
          <cell r="FH219">
            <v>1704</v>
          </cell>
          <cell r="FI219">
            <v>1704</v>
          </cell>
          <cell r="FJ219">
            <v>1704</v>
          </cell>
          <cell r="FK219">
            <v>1704</v>
          </cell>
          <cell r="FL219">
            <v>1704</v>
          </cell>
          <cell r="FM219">
            <v>1704</v>
          </cell>
          <cell r="FN219">
            <v>1704</v>
          </cell>
          <cell r="FO219">
            <v>1704</v>
          </cell>
          <cell r="FP219">
            <v>1704</v>
          </cell>
          <cell r="FQ219">
            <v>1704</v>
          </cell>
          <cell r="FR219">
            <v>1704</v>
          </cell>
          <cell r="FS219">
            <v>1704</v>
          </cell>
          <cell r="FT219">
            <v>1704</v>
          </cell>
          <cell r="FU219">
            <v>1704</v>
          </cell>
          <cell r="FV219">
            <v>1704</v>
          </cell>
          <cell r="FW219">
            <v>1704</v>
          </cell>
          <cell r="FX219">
            <v>1704</v>
          </cell>
          <cell r="FY219">
            <v>1704</v>
          </cell>
          <cell r="FZ219">
            <v>1704</v>
          </cell>
          <cell r="GA219">
            <v>1704</v>
          </cell>
          <cell r="GB219">
            <v>1704</v>
          </cell>
          <cell r="GC219">
            <v>1704</v>
          </cell>
          <cell r="GD219">
            <v>1704</v>
          </cell>
          <cell r="GE219">
            <v>1704</v>
          </cell>
          <cell r="GF219">
            <v>1704</v>
          </cell>
          <cell r="GG219">
            <v>1704</v>
          </cell>
          <cell r="GH219">
            <v>1704</v>
          </cell>
          <cell r="GI219">
            <v>1704</v>
          </cell>
          <cell r="GJ219">
            <v>1704</v>
          </cell>
          <cell r="GK219">
            <v>1704</v>
          </cell>
          <cell r="GL219">
            <v>1704</v>
          </cell>
          <cell r="GM219">
            <v>1704</v>
          </cell>
          <cell r="GN219">
            <v>1704</v>
          </cell>
          <cell r="GO219">
            <v>1704</v>
          </cell>
          <cell r="GP219">
            <v>1704</v>
          </cell>
          <cell r="GQ219">
            <v>1704</v>
          </cell>
          <cell r="GR219">
            <v>1704</v>
          </cell>
          <cell r="GS219">
            <v>1704</v>
          </cell>
          <cell r="GT219">
            <v>1704</v>
          </cell>
          <cell r="GU219">
            <v>1704</v>
          </cell>
          <cell r="GV219">
            <v>1704</v>
          </cell>
          <cell r="GW219">
            <v>1704</v>
          </cell>
        </row>
        <row r="220">
          <cell r="A220" t="str">
            <v>RAF1AN AN</v>
          </cell>
          <cell r="B220">
            <v>75</v>
          </cell>
          <cell r="C220" t="str">
            <v>2016 6</v>
          </cell>
          <cell r="D220">
            <v>42522</v>
          </cell>
          <cell r="E220">
            <v>1570</v>
          </cell>
          <cell r="F220" t="str">
            <v>Ákv. 225. stjórnafundar 31. maí 2016</v>
          </cell>
          <cell r="AA220" t="str">
            <v>2014 9</v>
          </cell>
          <cell r="AB220">
            <v>35</v>
          </cell>
          <cell r="AV220" t="str">
            <v>FRMEIM FR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1000</v>
          </cell>
          <cell r="EX220">
            <v>1000</v>
          </cell>
          <cell r="EY220">
            <v>1000</v>
          </cell>
          <cell r="EZ220">
            <v>1000</v>
          </cell>
          <cell r="FA220">
            <v>1000</v>
          </cell>
          <cell r="FB220">
            <v>1001</v>
          </cell>
          <cell r="FC220">
            <v>1002</v>
          </cell>
          <cell r="FD220">
            <v>1003</v>
          </cell>
          <cell r="FE220">
            <v>1004</v>
          </cell>
          <cell r="FF220">
            <v>1005</v>
          </cell>
          <cell r="FG220">
            <v>1006</v>
          </cell>
          <cell r="FH220">
            <v>1007</v>
          </cell>
          <cell r="FI220">
            <v>1008</v>
          </cell>
          <cell r="FJ220">
            <v>1009</v>
          </cell>
          <cell r="FK220">
            <v>1010</v>
          </cell>
          <cell r="FL220">
            <v>1011</v>
          </cell>
          <cell r="FM220">
            <v>1012</v>
          </cell>
          <cell r="FN220">
            <v>1013</v>
          </cell>
          <cell r="FO220">
            <v>1014</v>
          </cell>
          <cell r="FP220">
            <v>1015</v>
          </cell>
          <cell r="FQ220">
            <v>1016</v>
          </cell>
          <cell r="FR220">
            <v>1017</v>
          </cell>
          <cell r="FS220">
            <v>1018</v>
          </cell>
          <cell r="FT220">
            <v>1019</v>
          </cell>
          <cell r="FU220">
            <v>1020</v>
          </cell>
          <cell r="FV220">
            <v>1021</v>
          </cell>
          <cell r="FW220">
            <v>1022</v>
          </cell>
          <cell r="FX220">
            <v>1023</v>
          </cell>
          <cell r="FY220">
            <v>1024</v>
          </cell>
          <cell r="FZ220">
            <v>1025</v>
          </cell>
          <cell r="GA220">
            <v>1026</v>
          </cell>
          <cell r="GB220">
            <v>1027</v>
          </cell>
          <cell r="GC220">
            <v>1028</v>
          </cell>
          <cell r="GD220">
            <v>1029</v>
          </cell>
          <cell r="GE220">
            <v>1030</v>
          </cell>
          <cell r="GF220">
            <v>1031</v>
          </cell>
          <cell r="GG220">
            <v>1032</v>
          </cell>
          <cell r="GH220">
            <v>1033</v>
          </cell>
          <cell r="GI220">
            <v>1034</v>
          </cell>
          <cell r="GJ220">
            <v>1035</v>
          </cell>
          <cell r="GK220">
            <v>1036</v>
          </cell>
          <cell r="GL220">
            <v>1037</v>
          </cell>
          <cell r="GM220">
            <v>1038</v>
          </cell>
          <cell r="GN220">
            <v>1039</v>
          </cell>
          <cell r="GO220">
            <v>1040</v>
          </cell>
          <cell r="GP220">
            <v>1041</v>
          </cell>
          <cell r="GQ220">
            <v>1042</v>
          </cell>
          <cell r="GR220">
            <v>1043</v>
          </cell>
          <cell r="GS220">
            <v>1044</v>
          </cell>
          <cell r="GT220">
            <v>1045</v>
          </cell>
          <cell r="GU220">
            <v>1046</v>
          </cell>
          <cell r="GV220">
            <v>1047</v>
          </cell>
          <cell r="GW220">
            <v>1048</v>
          </cell>
        </row>
        <row r="221">
          <cell r="A221" t="str">
            <v>RAF1AN EV</v>
          </cell>
          <cell r="B221">
            <v>75</v>
          </cell>
          <cell r="C221" t="str">
            <v>2016 6</v>
          </cell>
          <cell r="D221">
            <v>42522</v>
          </cell>
          <cell r="E221">
            <v>1569</v>
          </cell>
          <cell r="F221" t="str">
            <v>Ákv. 225. stjórnafundar 31. maí 2016</v>
          </cell>
          <cell r="AA221" t="str">
            <v>2014 10</v>
          </cell>
          <cell r="AB221">
            <v>36</v>
          </cell>
          <cell r="AV221" t="str">
            <v>HALEFN FO</v>
          </cell>
          <cell r="AW221">
            <v>1379</v>
          </cell>
          <cell r="AX221">
            <v>1379</v>
          </cell>
          <cell r="AY221">
            <v>1379</v>
          </cell>
          <cell r="AZ221">
            <v>1379</v>
          </cell>
          <cell r="BA221">
            <v>1379</v>
          </cell>
          <cell r="BB221">
            <v>1379</v>
          </cell>
          <cell r="BC221">
            <v>1379</v>
          </cell>
          <cell r="BD221">
            <v>1396</v>
          </cell>
          <cell r="BE221">
            <v>1396</v>
          </cell>
          <cell r="BF221">
            <v>1396</v>
          </cell>
          <cell r="BG221">
            <v>1396</v>
          </cell>
          <cell r="BH221">
            <v>1396</v>
          </cell>
          <cell r="BI221">
            <v>1396</v>
          </cell>
          <cell r="BJ221">
            <v>1396</v>
          </cell>
          <cell r="BK221">
            <v>1396</v>
          </cell>
          <cell r="BL221">
            <v>1396</v>
          </cell>
          <cell r="BM221">
            <v>1396</v>
          </cell>
          <cell r="BN221">
            <v>1396</v>
          </cell>
          <cell r="BO221">
            <v>1396</v>
          </cell>
          <cell r="BP221">
            <v>1396</v>
          </cell>
          <cell r="BQ221">
            <v>1396</v>
          </cell>
          <cell r="BR221">
            <v>1396</v>
          </cell>
          <cell r="BS221">
            <v>1396</v>
          </cell>
          <cell r="BT221">
            <v>1396</v>
          </cell>
          <cell r="BU221">
            <v>1396</v>
          </cell>
          <cell r="BV221">
            <v>1396</v>
          </cell>
          <cell r="BW221">
            <v>1396</v>
          </cell>
          <cell r="BX221">
            <v>1396</v>
          </cell>
          <cell r="BY221">
            <v>1396</v>
          </cell>
          <cell r="BZ221">
            <v>1396</v>
          </cell>
          <cell r="CA221">
            <v>1396</v>
          </cell>
          <cell r="CB221">
            <v>1396</v>
          </cell>
          <cell r="CC221">
            <v>1396</v>
          </cell>
          <cell r="CD221">
            <v>1396</v>
          </cell>
          <cell r="CE221">
            <v>1396</v>
          </cell>
          <cell r="CF221">
            <v>1396</v>
          </cell>
          <cell r="CG221">
            <v>1396</v>
          </cell>
          <cell r="CH221">
            <v>1477</v>
          </cell>
          <cell r="CI221">
            <v>1477</v>
          </cell>
          <cell r="CJ221">
            <v>1477</v>
          </cell>
          <cell r="CK221">
            <v>1477</v>
          </cell>
          <cell r="CL221">
            <v>1477</v>
          </cell>
          <cell r="CM221">
            <v>1477</v>
          </cell>
          <cell r="CN221">
            <v>1477</v>
          </cell>
          <cell r="CO221">
            <v>1477</v>
          </cell>
          <cell r="CP221">
            <v>1477</v>
          </cell>
          <cell r="CQ221">
            <v>1477</v>
          </cell>
          <cell r="CR221">
            <v>1477</v>
          </cell>
          <cell r="CS221">
            <v>1477</v>
          </cell>
          <cell r="CT221">
            <v>1477</v>
          </cell>
          <cell r="CU221">
            <v>1477</v>
          </cell>
          <cell r="CV221">
            <v>1477</v>
          </cell>
          <cell r="CW221">
            <v>1526</v>
          </cell>
          <cell r="CX221">
            <v>1526</v>
          </cell>
          <cell r="CY221">
            <v>1526</v>
          </cell>
          <cell r="CZ221">
            <v>1574</v>
          </cell>
          <cell r="DA221">
            <v>1574</v>
          </cell>
          <cell r="DB221">
            <v>1574</v>
          </cell>
          <cell r="DC221">
            <v>1574</v>
          </cell>
          <cell r="DD221">
            <v>1574</v>
          </cell>
          <cell r="DE221">
            <v>1574</v>
          </cell>
          <cell r="DF221">
            <v>1574</v>
          </cell>
          <cell r="DG221">
            <v>1574</v>
          </cell>
          <cell r="DH221">
            <v>1574</v>
          </cell>
          <cell r="DI221">
            <v>1574</v>
          </cell>
          <cell r="DJ221">
            <v>1610</v>
          </cell>
          <cell r="DK221">
            <v>1610</v>
          </cell>
          <cell r="DL221">
            <v>1610</v>
          </cell>
          <cell r="DM221">
            <v>1610</v>
          </cell>
          <cell r="DN221">
            <v>1610</v>
          </cell>
          <cell r="DO221">
            <v>1610</v>
          </cell>
          <cell r="DP221">
            <v>1610</v>
          </cell>
          <cell r="DQ221">
            <v>1610</v>
          </cell>
          <cell r="DR221">
            <v>1650</v>
          </cell>
          <cell r="DS221">
            <v>1650</v>
          </cell>
          <cell r="DT221">
            <v>1650</v>
          </cell>
          <cell r="DU221">
            <v>1650</v>
          </cell>
          <cell r="DV221">
            <v>1650</v>
          </cell>
          <cell r="DW221">
            <v>1650</v>
          </cell>
          <cell r="DX221">
            <v>1650</v>
          </cell>
          <cell r="DY221">
            <v>1650</v>
          </cell>
          <cell r="DZ221">
            <v>1650</v>
          </cell>
          <cell r="EA221">
            <v>1650</v>
          </cell>
          <cell r="EB221">
            <v>1650</v>
          </cell>
          <cell r="EC221">
            <v>1650</v>
          </cell>
          <cell r="ED221">
            <v>1677</v>
          </cell>
          <cell r="EE221">
            <v>1677</v>
          </cell>
          <cell r="EF221">
            <v>1677</v>
          </cell>
          <cell r="EG221">
            <v>1677</v>
          </cell>
          <cell r="EH221">
            <v>1677</v>
          </cell>
          <cell r="EI221">
            <v>1677</v>
          </cell>
          <cell r="EJ221">
            <v>1677</v>
          </cell>
          <cell r="EK221">
            <v>1677</v>
          </cell>
          <cell r="EL221">
            <v>1677</v>
          </cell>
          <cell r="EM221">
            <v>1677</v>
          </cell>
          <cell r="EN221">
            <v>1677</v>
          </cell>
          <cell r="EO221">
            <v>1677</v>
          </cell>
          <cell r="EP221">
            <v>1703</v>
          </cell>
          <cell r="EQ221">
            <v>1703</v>
          </cell>
          <cell r="ER221">
            <v>1703</v>
          </cell>
          <cell r="ES221">
            <v>1703</v>
          </cell>
          <cell r="ET221">
            <v>1703</v>
          </cell>
          <cell r="EU221">
            <v>1703</v>
          </cell>
          <cell r="EV221">
            <v>1703</v>
          </cell>
          <cell r="EW221">
            <v>1703</v>
          </cell>
          <cell r="EX221">
            <v>1703</v>
          </cell>
          <cell r="EY221">
            <v>1703</v>
          </cell>
          <cell r="EZ221">
            <v>1703</v>
          </cell>
          <cell r="FA221">
            <v>1703</v>
          </cell>
          <cell r="FB221">
            <v>1703</v>
          </cell>
          <cell r="FC221">
            <v>1703</v>
          </cell>
          <cell r="FD221">
            <v>1703</v>
          </cell>
          <cell r="FE221">
            <v>1703</v>
          </cell>
          <cell r="FF221">
            <v>1703</v>
          </cell>
          <cell r="FG221">
            <v>1703</v>
          </cell>
          <cell r="FH221">
            <v>1703</v>
          </cell>
          <cell r="FI221">
            <v>1703</v>
          </cell>
          <cell r="FJ221">
            <v>1703</v>
          </cell>
          <cell r="FK221">
            <v>1703</v>
          </cell>
          <cell r="FL221">
            <v>1703</v>
          </cell>
          <cell r="FM221">
            <v>1703</v>
          </cell>
          <cell r="FN221">
            <v>1703</v>
          </cell>
          <cell r="FO221">
            <v>1703</v>
          </cell>
          <cell r="FP221">
            <v>1703</v>
          </cell>
          <cell r="FQ221">
            <v>1703</v>
          </cell>
          <cell r="FR221">
            <v>1703</v>
          </cell>
          <cell r="FS221">
            <v>1703</v>
          </cell>
          <cell r="FT221">
            <v>1703</v>
          </cell>
          <cell r="FU221">
            <v>1703</v>
          </cell>
          <cell r="FV221">
            <v>1703</v>
          </cell>
          <cell r="FW221">
            <v>1703</v>
          </cell>
          <cell r="FX221">
            <v>1703</v>
          </cell>
          <cell r="FY221">
            <v>1703</v>
          </cell>
          <cell r="FZ221">
            <v>1703</v>
          </cell>
          <cell r="GA221">
            <v>1703</v>
          </cell>
          <cell r="GB221">
            <v>1703</v>
          </cell>
          <cell r="GC221">
            <v>1703</v>
          </cell>
          <cell r="GD221">
            <v>1703</v>
          </cell>
          <cell r="GE221">
            <v>1703</v>
          </cell>
          <cell r="GF221">
            <v>1703</v>
          </cell>
          <cell r="GG221">
            <v>1703</v>
          </cell>
          <cell r="GH221">
            <v>1703</v>
          </cell>
          <cell r="GI221">
            <v>1703</v>
          </cell>
          <cell r="GJ221">
            <v>1703</v>
          </cell>
          <cell r="GK221">
            <v>1703</v>
          </cell>
          <cell r="GL221">
            <v>1703</v>
          </cell>
          <cell r="GM221">
            <v>1703</v>
          </cell>
          <cell r="GN221">
            <v>1703</v>
          </cell>
          <cell r="GO221">
            <v>1703</v>
          </cell>
          <cell r="GP221">
            <v>1703</v>
          </cell>
          <cell r="GQ221">
            <v>1703</v>
          </cell>
          <cell r="GR221">
            <v>1703</v>
          </cell>
          <cell r="GS221">
            <v>1703</v>
          </cell>
          <cell r="GT221">
            <v>1703</v>
          </cell>
          <cell r="GU221">
            <v>1703</v>
          </cell>
          <cell r="GV221">
            <v>1703</v>
          </cell>
          <cell r="GW221">
            <v>1703</v>
          </cell>
        </row>
        <row r="222">
          <cell r="A222" t="str">
            <v>RAF1AN OV</v>
          </cell>
          <cell r="B222">
            <v>75</v>
          </cell>
          <cell r="C222" t="str">
            <v>2016 6</v>
          </cell>
          <cell r="D222">
            <v>42522</v>
          </cell>
          <cell r="E222">
            <v>1568</v>
          </cell>
          <cell r="F222" t="str">
            <v>Ákv. 225. stjórnafundar 31. maí 2016</v>
          </cell>
          <cell r="AA222" t="str">
            <v>2014 11</v>
          </cell>
          <cell r="AB222">
            <v>37</v>
          </cell>
          <cell r="AV222" t="str">
            <v>HALEFN FR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1000</v>
          </cell>
          <cell r="ES222">
            <v>1000</v>
          </cell>
          <cell r="ET222">
            <v>1000</v>
          </cell>
          <cell r="EU222">
            <v>1000</v>
          </cell>
          <cell r="EV222">
            <v>1000</v>
          </cell>
          <cell r="EW222">
            <v>1000</v>
          </cell>
          <cell r="EX222">
            <v>1000</v>
          </cell>
          <cell r="EY222">
            <v>1000</v>
          </cell>
          <cell r="EZ222">
            <v>1000</v>
          </cell>
          <cell r="FA222">
            <v>1000</v>
          </cell>
          <cell r="FB222">
            <v>1000</v>
          </cell>
          <cell r="FC222">
            <v>1000</v>
          </cell>
          <cell r="FD222">
            <v>1000</v>
          </cell>
          <cell r="FE222">
            <v>1000</v>
          </cell>
          <cell r="FF222">
            <v>1000</v>
          </cell>
          <cell r="FG222">
            <v>1000</v>
          </cell>
          <cell r="FH222">
            <v>1000</v>
          </cell>
          <cell r="FI222">
            <v>1000</v>
          </cell>
          <cell r="FJ222">
            <v>1000</v>
          </cell>
          <cell r="FK222">
            <v>1000</v>
          </cell>
          <cell r="FL222">
            <v>1000</v>
          </cell>
          <cell r="FM222">
            <v>1000</v>
          </cell>
          <cell r="FN222">
            <v>1000</v>
          </cell>
          <cell r="FO222">
            <v>1000</v>
          </cell>
          <cell r="FP222">
            <v>1000</v>
          </cell>
          <cell r="FQ222">
            <v>1000</v>
          </cell>
          <cell r="FR222">
            <v>1000</v>
          </cell>
          <cell r="FS222">
            <v>1000</v>
          </cell>
          <cell r="FT222">
            <v>1000</v>
          </cell>
          <cell r="FU222">
            <v>1000</v>
          </cell>
          <cell r="FV222">
            <v>1000</v>
          </cell>
          <cell r="FW222">
            <v>1000</v>
          </cell>
          <cell r="FX222">
            <v>1000</v>
          </cell>
          <cell r="FY222">
            <v>1000</v>
          </cell>
          <cell r="FZ222">
            <v>1000</v>
          </cell>
          <cell r="GA222">
            <v>1000</v>
          </cell>
          <cell r="GB222">
            <v>1000</v>
          </cell>
          <cell r="GC222">
            <v>1000</v>
          </cell>
          <cell r="GD222">
            <v>1000</v>
          </cell>
          <cell r="GE222">
            <v>1000</v>
          </cell>
          <cell r="GF222">
            <v>1000</v>
          </cell>
          <cell r="GG222">
            <v>1000</v>
          </cell>
          <cell r="GH222">
            <v>1000</v>
          </cell>
          <cell r="GI222">
            <v>1000</v>
          </cell>
          <cell r="GJ222">
            <v>1000</v>
          </cell>
          <cell r="GK222">
            <v>1000</v>
          </cell>
          <cell r="GL222">
            <v>1000</v>
          </cell>
          <cell r="GM222">
            <v>1000</v>
          </cell>
          <cell r="GN222">
            <v>1000</v>
          </cell>
          <cell r="GO222">
            <v>1000</v>
          </cell>
          <cell r="GP222">
            <v>1000</v>
          </cell>
          <cell r="GQ222">
            <v>1000</v>
          </cell>
          <cell r="GR222">
            <v>1000</v>
          </cell>
          <cell r="GS222">
            <v>1000</v>
          </cell>
          <cell r="GT222">
            <v>1000</v>
          </cell>
          <cell r="GU222">
            <v>1000</v>
          </cell>
          <cell r="GV222">
            <v>1000</v>
          </cell>
          <cell r="GW222">
            <v>1000</v>
          </cell>
        </row>
        <row r="223">
          <cell r="A223" t="str">
            <v>RAF1ME AN</v>
          </cell>
          <cell r="B223">
            <v>75</v>
          </cell>
          <cell r="C223" t="str">
            <v>2016 6</v>
          </cell>
          <cell r="D223">
            <v>42522</v>
          </cell>
          <cell r="E223">
            <v>1567</v>
          </cell>
          <cell r="F223" t="str">
            <v>Ákv. 225. stjórnafundar 31. maí 2016</v>
          </cell>
          <cell r="AA223" t="str">
            <v>2014 12</v>
          </cell>
          <cell r="AB223">
            <v>38</v>
          </cell>
          <cell r="AV223" t="str">
            <v>HALEIM FR</v>
          </cell>
          <cell r="AW223">
            <v>1000</v>
          </cell>
          <cell r="AX223">
            <v>1000</v>
          </cell>
          <cell r="AY223">
            <v>1000</v>
          </cell>
          <cell r="AZ223">
            <v>1000</v>
          </cell>
          <cell r="BA223">
            <v>1000</v>
          </cell>
          <cell r="BB223">
            <v>1000</v>
          </cell>
          <cell r="BC223">
            <v>1000</v>
          </cell>
          <cell r="BD223">
            <v>1000</v>
          </cell>
          <cell r="BE223">
            <v>1000</v>
          </cell>
          <cell r="BF223">
            <v>1000</v>
          </cell>
          <cell r="BG223">
            <v>1000</v>
          </cell>
          <cell r="BH223">
            <v>1000</v>
          </cell>
          <cell r="BI223">
            <v>1000</v>
          </cell>
          <cell r="BJ223">
            <v>1000</v>
          </cell>
          <cell r="BK223">
            <v>1000</v>
          </cell>
          <cell r="BL223">
            <v>1000</v>
          </cell>
          <cell r="BM223">
            <v>1000</v>
          </cell>
          <cell r="BN223">
            <v>1000</v>
          </cell>
          <cell r="BO223">
            <v>1000</v>
          </cell>
          <cell r="BP223">
            <v>1000</v>
          </cell>
          <cell r="BQ223">
            <v>1000</v>
          </cell>
          <cell r="BR223">
            <v>1000</v>
          </cell>
          <cell r="BS223">
            <v>1000</v>
          </cell>
          <cell r="BT223">
            <v>1000</v>
          </cell>
          <cell r="BU223">
            <v>1000</v>
          </cell>
          <cell r="BV223">
            <v>1000</v>
          </cell>
          <cell r="BW223">
            <v>1000</v>
          </cell>
          <cell r="BX223">
            <v>1000</v>
          </cell>
          <cell r="BY223">
            <v>1000</v>
          </cell>
          <cell r="BZ223">
            <v>1000</v>
          </cell>
          <cell r="CA223">
            <v>1000</v>
          </cell>
          <cell r="CB223">
            <v>1000</v>
          </cell>
          <cell r="CC223">
            <v>1000</v>
          </cell>
          <cell r="CD223">
            <v>1000</v>
          </cell>
          <cell r="CE223">
            <v>1000</v>
          </cell>
          <cell r="CF223">
            <v>1000</v>
          </cell>
          <cell r="CG223">
            <v>1000</v>
          </cell>
          <cell r="CH223">
            <v>1000</v>
          </cell>
          <cell r="CI223">
            <v>1000</v>
          </cell>
          <cell r="CJ223">
            <v>1000</v>
          </cell>
          <cell r="CK223">
            <v>1000</v>
          </cell>
          <cell r="CL223">
            <v>1000</v>
          </cell>
          <cell r="CM223">
            <v>1000</v>
          </cell>
          <cell r="CN223">
            <v>1000</v>
          </cell>
          <cell r="CO223">
            <v>1000</v>
          </cell>
          <cell r="CP223">
            <v>1000</v>
          </cell>
          <cell r="CQ223">
            <v>1000</v>
          </cell>
          <cell r="CR223">
            <v>1000</v>
          </cell>
          <cell r="CS223">
            <v>1000</v>
          </cell>
          <cell r="CT223">
            <v>1000</v>
          </cell>
          <cell r="CU223">
            <v>1000</v>
          </cell>
          <cell r="CV223">
            <v>1000</v>
          </cell>
          <cell r="CW223">
            <v>1000</v>
          </cell>
          <cell r="CX223">
            <v>1000</v>
          </cell>
          <cell r="CY223">
            <v>1000</v>
          </cell>
          <cell r="CZ223">
            <v>1000</v>
          </cell>
          <cell r="DA223">
            <v>1000</v>
          </cell>
          <cell r="DB223">
            <v>1000</v>
          </cell>
          <cell r="DC223">
            <v>1000</v>
          </cell>
          <cell r="DD223">
            <v>1000</v>
          </cell>
          <cell r="DE223">
            <v>1000</v>
          </cell>
          <cell r="DF223">
            <v>1000</v>
          </cell>
          <cell r="DG223">
            <v>1000</v>
          </cell>
          <cell r="DH223">
            <v>1000</v>
          </cell>
          <cell r="DI223">
            <v>1000</v>
          </cell>
          <cell r="DJ223">
            <v>1000</v>
          </cell>
          <cell r="DK223">
            <v>1000</v>
          </cell>
          <cell r="DL223">
            <v>1000</v>
          </cell>
          <cell r="DM223">
            <v>1000</v>
          </cell>
          <cell r="DN223">
            <v>1000</v>
          </cell>
          <cell r="DO223">
            <v>1000</v>
          </cell>
          <cell r="DP223">
            <v>1000</v>
          </cell>
          <cell r="DQ223">
            <v>1000</v>
          </cell>
          <cell r="DR223">
            <v>1000</v>
          </cell>
          <cell r="DS223">
            <v>1000</v>
          </cell>
          <cell r="DT223">
            <v>1000</v>
          </cell>
          <cell r="DU223">
            <v>1000</v>
          </cell>
          <cell r="DV223">
            <v>1000</v>
          </cell>
          <cell r="DW223">
            <v>1000</v>
          </cell>
          <cell r="DX223">
            <v>1000</v>
          </cell>
          <cell r="DY223">
            <v>1000</v>
          </cell>
          <cell r="DZ223">
            <v>1000</v>
          </cell>
          <cell r="EA223">
            <v>1000</v>
          </cell>
          <cell r="EB223">
            <v>1000</v>
          </cell>
          <cell r="EC223">
            <v>1000</v>
          </cell>
          <cell r="ED223">
            <v>1000</v>
          </cell>
          <cell r="EE223">
            <v>1000</v>
          </cell>
          <cell r="EF223">
            <v>1000</v>
          </cell>
          <cell r="EG223">
            <v>1000</v>
          </cell>
          <cell r="EH223">
            <v>1000</v>
          </cell>
          <cell r="EI223">
            <v>1000</v>
          </cell>
          <cell r="EJ223">
            <v>1000</v>
          </cell>
          <cell r="EK223">
            <v>1000</v>
          </cell>
          <cell r="EL223">
            <v>1000</v>
          </cell>
          <cell r="EM223">
            <v>1000</v>
          </cell>
          <cell r="EN223">
            <v>1000</v>
          </cell>
          <cell r="EO223">
            <v>1000</v>
          </cell>
          <cell r="EP223">
            <v>1000</v>
          </cell>
          <cell r="EQ223">
            <v>1000</v>
          </cell>
          <cell r="ER223">
            <v>1000</v>
          </cell>
          <cell r="ES223">
            <v>1000</v>
          </cell>
          <cell r="ET223">
            <v>1000</v>
          </cell>
          <cell r="EU223">
            <v>1000</v>
          </cell>
          <cell r="EV223">
            <v>1000</v>
          </cell>
          <cell r="EW223">
            <v>1000</v>
          </cell>
          <cell r="EX223">
            <v>1000</v>
          </cell>
          <cell r="EY223">
            <v>1000</v>
          </cell>
          <cell r="EZ223">
            <v>1000</v>
          </cell>
          <cell r="FA223">
            <v>1000</v>
          </cell>
          <cell r="FB223">
            <v>1000</v>
          </cell>
          <cell r="FC223">
            <v>1000</v>
          </cell>
          <cell r="FD223">
            <v>1000</v>
          </cell>
          <cell r="FE223">
            <v>1000</v>
          </cell>
          <cell r="FF223">
            <v>1000</v>
          </cell>
          <cell r="FG223">
            <v>1000</v>
          </cell>
          <cell r="FH223">
            <v>1000</v>
          </cell>
          <cell r="FI223">
            <v>1000</v>
          </cell>
          <cell r="FJ223">
            <v>1000</v>
          </cell>
          <cell r="FK223">
            <v>1000</v>
          </cell>
          <cell r="FL223">
            <v>1000</v>
          </cell>
          <cell r="FM223">
            <v>1000</v>
          </cell>
          <cell r="FN223">
            <v>1000</v>
          </cell>
          <cell r="FO223">
            <v>1000</v>
          </cell>
          <cell r="FP223">
            <v>1000</v>
          </cell>
          <cell r="FQ223">
            <v>1000</v>
          </cell>
          <cell r="FR223">
            <v>1000</v>
          </cell>
          <cell r="FS223">
            <v>1000</v>
          </cell>
          <cell r="FT223">
            <v>1000</v>
          </cell>
          <cell r="FU223">
            <v>1000</v>
          </cell>
          <cell r="FV223">
            <v>1000</v>
          </cell>
          <cell r="FW223">
            <v>1000</v>
          </cell>
          <cell r="FX223">
            <v>1000</v>
          </cell>
          <cell r="FY223">
            <v>1000</v>
          </cell>
          <cell r="FZ223">
            <v>1000</v>
          </cell>
          <cell r="GA223">
            <v>1000</v>
          </cell>
          <cell r="GB223">
            <v>1000</v>
          </cell>
          <cell r="GC223">
            <v>1000</v>
          </cell>
          <cell r="GD223">
            <v>1000</v>
          </cell>
          <cell r="GE223">
            <v>1000</v>
          </cell>
          <cell r="GF223">
            <v>1000</v>
          </cell>
          <cell r="GG223">
            <v>1000</v>
          </cell>
          <cell r="GH223">
            <v>1000</v>
          </cell>
          <cell r="GI223">
            <v>1000</v>
          </cell>
          <cell r="GJ223">
            <v>1000</v>
          </cell>
          <cell r="GK223">
            <v>1000</v>
          </cell>
          <cell r="GL223">
            <v>1000</v>
          </cell>
          <cell r="GM223">
            <v>1000</v>
          </cell>
          <cell r="GN223">
            <v>1000</v>
          </cell>
          <cell r="GO223">
            <v>1000</v>
          </cell>
          <cell r="GP223">
            <v>1000</v>
          </cell>
          <cell r="GQ223">
            <v>1000</v>
          </cell>
          <cell r="GR223">
            <v>1000</v>
          </cell>
          <cell r="GS223">
            <v>1000</v>
          </cell>
          <cell r="GT223">
            <v>1000</v>
          </cell>
          <cell r="GU223">
            <v>1000</v>
          </cell>
          <cell r="GV223">
            <v>1000</v>
          </cell>
          <cell r="GW223">
            <v>1000</v>
          </cell>
        </row>
        <row r="224">
          <cell r="A224" t="str">
            <v>RAF1ME EV</v>
          </cell>
          <cell r="B224">
            <v>75</v>
          </cell>
          <cell r="C224" t="str">
            <v>2016 6</v>
          </cell>
          <cell r="D224">
            <v>42522</v>
          </cell>
          <cell r="E224">
            <v>1566</v>
          </cell>
          <cell r="F224" t="str">
            <v>Ákv. 225. stjórnafundar 31. maí 2016</v>
          </cell>
          <cell r="AA224" t="str">
            <v>2015 1</v>
          </cell>
          <cell r="AB224">
            <v>39</v>
          </cell>
          <cell r="AV224" t="str">
            <v>HALEIM UR</v>
          </cell>
          <cell r="AW224">
            <v>1378</v>
          </cell>
          <cell r="AX224">
            <v>1378</v>
          </cell>
          <cell r="AY224">
            <v>1378</v>
          </cell>
          <cell r="AZ224">
            <v>1378</v>
          </cell>
          <cell r="BA224">
            <v>1378</v>
          </cell>
          <cell r="BB224">
            <v>1378</v>
          </cell>
          <cell r="BC224">
            <v>1378</v>
          </cell>
          <cell r="BD224">
            <v>1378</v>
          </cell>
          <cell r="BE224">
            <v>1378</v>
          </cell>
          <cell r="BF224">
            <v>1378</v>
          </cell>
          <cell r="BG224">
            <v>1378</v>
          </cell>
          <cell r="BH224">
            <v>1378</v>
          </cell>
          <cell r="BI224">
            <v>1378</v>
          </cell>
          <cell r="BJ224">
            <v>1378</v>
          </cell>
          <cell r="BK224">
            <v>1378</v>
          </cell>
          <cell r="BL224">
            <v>1378</v>
          </cell>
          <cell r="BM224">
            <v>1378</v>
          </cell>
          <cell r="BN224">
            <v>1378</v>
          </cell>
          <cell r="BO224">
            <v>1378</v>
          </cell>
          <cell r="BP224">
            <v>1378</v>
          </cell>
          <cell r="BQ224">
            <v>1378</v>
          </cell>
          <cell r="BR224">
            <v>1378</v>
          </cell>
          <cell r="BS224">
            <v>1378</v>
          </cell>
          <cell r="BT224">
            <v>1378</v>
          </cell>
          <cell r="BU224">
            <v>1378</v>
          </cell>
        </row>
        <row r="225">
          <cell r="A225" t="str">
            <v>RAF1ME OV</v>
          </cell>
          <cell r="B225">
            <v>75</v>
          </cell>
          <cell r="C225" t="str">
            <v>2016 6</v>
          </cell>
          <cell r="D225">
            <v>42522</v>
          </cell>
          <cell r="E225">
            <v>1565</v>
          </cell>
          <cell r="F225" t="str">
            <v>Ákv. 225. stjórnafundar 31. maí 2016</v>
          </cell>
          <cell r="AA225" t="str">
            <v>2015 2</v>
          </cell>
          <cell r="AB225">
            <v>40</v>
          </cell>
          <cell r="AV225" t="str">
            <v>HJOLBA AN</v>
          </cell>
          <cell r="AW225">
            <v>1289</v>
          </cell>
          <cell r="AX225">
            <v>1289</v>
          </cell>
          <cell r="AY225">
            <v>1289</v>
          </cell>
          <cell r="AZ225">
            <v>1289</v>
          </cell>
          <cell r="BA225">
            <v>1289</v>
          </cell>
          <cell r="BB225">
            <v>1289</v>
          </cell>
          <cell r="BC225">
            <v>1289</v>
          </cell>
          <cell r="BD225">
            <v>1289</v>
          </cell>
          <cell r="BE225">
            <v>1289</v>
          </cell>
          <cell r="BF225">
            <v>1289</v>
          </cell>
          <cell r="BG225">
            <v>1289</v>
          </cell>
          <cell r="BH225">
            <v>1289</v>
          </cell>
          <cell r="BI225">
            <v>1289</v>
          </cell>
          <cell r="BJ225">
            <v>1289</v>
          </cell>
          <cell r="BK225">
            <v>1289</v>
          </cell>
          <cell r="BL225">
            <v>1289</v>
          </cell>
          <cell r="BM225">
            <v>1289</v>
          </cell>
          <cell r="BN225">
            <v>1289</v>
          </cell>
          <cell r="BO225">
            <v>1289</v>
          </cell>
          <cell r="BP225">
            <v>1289</v>
          </cell>
          <cell r="BQ225">
            <v>1289</v>
          </cell>
          <cell r="BR225">
            <v>1289</v>
          </cell>
          <cell r="BS225">
            <v>1289</v>
          </cell>
          <cell r="BT225">
            <v>1289</v>
          </cell>
          <cell r="BU225">
            <v>1289</v>
          </cell>
          <cell r="BV225">
            <v>1289</v>
          </cell>
          <cell r="BW225">
            <v>1289</v>
          </cell>
          <cell r="BX225">
            <v>1289</v>
          </cell>
          <cell r="BY225">
            <v>1289</v>
          </cell>
          <cell r="BZ225">
            <v>1289</v>
          </cell>
          <cell r="CA225">
            <v>1289</v>
          </cell>
          <cell r="CB225">
            <v>1289</v>
          </cell>
          <cell r="CC225">
            <v>1289</v>
          </cell>
          <cell r="CD225">
            <v>1289</v>
          </cell>
          <cell r="CE225">
            <v>1289</v>
          </cell>
          <cell r="CF225">
            <v>1289</v>
          </cell>
          <cell r="CG225">
            <v>1289</v>
          </cell>
          <cell r="CH225">
            <v>1289</v>
          </cell>
          <cell r="CI225">
            <v>1289</v>
          </cell>
          <cell r="CJ225">
            <v>1289</v>
          </cell>
          <cell r="CK225">
            <v>1289</v>
          </cell>
          <cell r="CL225">
            <v>1289</v>
          </cell>
          <cell r="CM225">
            <v>1289</v>
          </cell>
          <cell r="CN225">
            <v>1289</v>
          </cell>
          <cell r="CO225">
            <v>1289</v>
          </cell>
          <cell r="CP225">
            <v>1289</v>
          </cell>
          <cell r="CQ225">
            <v>1289</v>
          </cell>
          <cell r="CR225">
            <v>1289</v>
          </cell>
          <cell r="CS225">
            <v>1289</v>
          </cell>
          <cell r="CT225">
            <v>1289</v>
          </cell>
          <cell r="CU225">
            <v>1289</v>
          </cell>
          <cell r="CV225">
            <v>1289</v>
          </cell>
          <cell r="CW225">
            <v>1289</v>
          </cell>
          <cell r="CX225">
            <v>1289</v>
          </cell>
          <cell r="CY225">
            <v>1289</v>
          </cell>
          <cell r="CZ225">
            <v>1289</v>
          </cell>
          <cell r="DA225">
            <v>1289</v>
          </cell>
          <cell r="DB225">
            <v>1289</v>
          </cell>
          <cell r="DC225">
            <v>1289</v>
          </cell>
          <cell r="DD225">
            <v>1289</v>
          </cell>
          <cell r="DE225">
            <v>1289</v>
          </cell>
          <cell r="DF225">
            <v>1289</v>
          </cell>
          <cell r="DG225">
            <v>1289</v>
          </cell>
          <cell r="DH225">
            <v>1289</v>
          </cell>
          <cell r="DI225">
            <v>1289</v>
          </cell>
          <cell r="DJ225">
            <v>1289</v>
          </cell>
          <cell r="DK225">
            <v>1289</v>
          </cell>
          <cell r="DL225">
            <v>1289</v>
          </cell>
          <cell r="DM225">
            <v>1289</v>
          </cell>
          <cell r="DN225">
            <v>1289</v>
          </cell>
          <cell r="DO225">
            <v>1289</v>
          </cell>
          <cell r="DP225">
            <v>1289</v>
          </cell>
          <cell r="DQ225">
            <v>1289</v>
          </cell>
          <cell r="DR225">
            <v>1289</v>
          </cell>
          <cell r="DS225">
            <v>1289</v>
          </cell>
          <cell r="DT225">
            <v>1289</v>
          </cell>
          <cell r="DU225">
            <v>1289</v>
          </cell>
          <cell r="DV225">
            <v>1289</v>
          </cell>
          <cell r="DW225">
            <v>1289</v>
          </cell>
          <cell r="DX225">
            <v>1289</v>
          </cell>
          <cell r="DY225">
            <v>1289</v>
          </cell>
          <cell r="DZ225">
            <v>1289</v>
          </cell>
          <cell r="EA225">
            <v>1289</v>
          </cell>
          <cell r="EB225">
            <v>1289</v>
          </cell>
          <cell r="EC225">
            <v>1289</v>
          </cell>
          <cell r="ED225">
            <v>1289</v>
          </cell>
          <cell r="EE225">
            <v>1289</v>
          </cell>
          <cell r="EF225">
            <v>1289</v>
          </cell>
          <cell r="EG225">
            <v>1289</v>
          </cell>
          <cell r="EH225">
            <v>1289</v>
          </cell>
          <cell r="EI225">
            <v>1289</v>
          </cell>
          <cell r="EJ225">
            <v>1289</v>
          </cell>
          <cell r="EK225">
            <v>1289</v>
          </cell>
          <cell r="EL225">
            <v>1289</v>
          </cell>
          <cell r="EM225">
            <v>1289</v>
          </cell>
          <cell r="EN225">
            <v>1289</v>
          </cell>
          <cell r="EO225">
            <v>1289</v>
          </cell>
          <cell r="EP225">
            <v>1289</v>
          </cell>
          <cell r="EQ225">
            <v>1289</v>
          </cell>
          <cell r="ER225">
            <v>1289</v>
          </cell>
          <cell r="ES225">
            <v>1289</v>
          </cell>
          <cell r="ET225">
            <v>1289</v>
          </cell>
          <cell r="EU225">
            <v>1289</v>
          </cell>
          <cell r="EV225">
            <v>1289</v>
          </cell>
          <cell r="EW225">
            <v>1289</v>
          </cell>
          <cell r="EX225">
            <v>1289</v>
          </cell>
          <cell r="EY225">
            <v>1289</v>
          </cell>
          <cell r="EZ225">
            <v>1289</v>
          </cell>
          <cell r="FA225">
            <v>1289</v>
          </cell>
          <cell r="FB225">
            <v>1289</v>
          </cell>
          <cell r="FC225">
            <v>1289</v>
          </cell>
          <cell r="FD225">
            <v>1289</v>
          </cell>
          <cell r="FE225">
            <v>1289</v>
          </cell>
          <cell r="FF225">
            <v>1289</v>
          </cell>
          <cell r="FG225">
            <v>1289</v>
          </cell>
          <cell r="FH225">
            <v>1289</v>
          </cell>
          <cell r="FI225">
            <v>1289</v>
          </cell>
          <cell r="FJ225">
            <v>1289</v>
          </cell>
          <cell r="FK225">
            <v>1289</v>
          </cell>
          <cell r="FL225">
            <v>1289</v>
          </cell>
          <cell r="FM225">
            <v>1289</v>
          </cell>
          <cell r="FN225">
            <v>1289</v>
          </cell>
          <cell r="FO225">
            <v>1289</v>
          </cell>
          <cell r="FP225">
            <v>1289</v>
          </cell>
          <cell r="FQ225">
            <v>1289</v>
          </cell>
          <cell r="FR225">
            <v>1289</v>
          </cell>
          <cell r="FS225">
            <v>1289</v>
          </cell>
          <cell r="FT225">
            <v>1289</v>
          </cell>
          <cell r="FU225">
            <v>1289</v>
          </cell>
          <cell r="FV225">
            <v>1289</v>
          </cell>
          <cell r="FW225">
            <v>1289</v>
          </cell>
          <cell r="FX225">
            <v>1289</v>
          </cell>
          <cell r="FY225">
            <v>1289</v>
          </cell>
          <cell r="FZ225">
            <v>1289</v>
          </cell>
          <cell r="GA225">
            <v>1289</v>
          </cell>
          <cell r="GB225">
            <v>1289</v>
          </cell>
          <cell r="GC225">
            <v>1289</v>
          </cell>
          <cell r="GD225">
            <v>1289</v>
          </cell>
          <cell r="GE225">
            <v>1289</v>
          </cell>
          <cell r="GF225">
            <v>1289</v>
          </cell>
          <cell r="GG225">
            <v>1289</v>
          </cell>
          <cell r="GH225">
            <v>1289</v>
          </cell>
          <cell r="GI225">
            <v>1289</v>
          </cell>
          <cell r="GJ225">
            <v>1289</v>
          </cell>
          <cell r="GK225">
            <v>1289</v>
          </cell>
          <cell r="GL225">
            <v>1289</v>
          </cell>
          <cell r="GM225">
            <v>1289</v>
          </cell>
          <cell r="GN225">
            <v>1289</v>
          </cell>
          <cell r="GO225">
            <v>1289</v>
          </cell>
          <cell r="GP225">
            <v>1289</v>
          </cell>
          <cell r="GQ225">
            <v>1289</v>
          </cell>
          <cell r="GR225">
            <v>1289</v>
          </cell>
          <cell r="GS225">
            <v>1289</v>
          </cell>
          <cell r="GT225">
            <v>1289</v>
          </cell>
          <cell r="GU225">
            <v>1289</v>
          </cell>
          <cell r="GV225">
            <v>1289</v>
          </cell>
          <cell r="GW225">
            <v>1289</v>
          </cell>
        </row>
        <row r="226">
          <cell r="A226" t="str">
            <v>RAF2FL AN</v>
          </cell>
          <cell r="B226">
            <v>79</v>
          </cell>
          <cell r="C226" t="str">
            <v>2016 6</v>
          </cell>
          <cell r="D226">
            <v>42522</v>
          </cell>
          <cell r="E226">
            <v>1564</v>
          </cell>
          <cell r="F226" t="str">
            <v>Ákv. 225. stjórnafundar 31. maí 2016</v>
          </cell>
          <cell r="AA226" t="str">
            <v>2015 3</v>
          </cell>
          <cell r="AB226">
            <v>41</v>
          </cell>
          <cell r="AV226" t="str">
            <v>HJOLBA EV</v>
          </cell>
          <cell r="AW226">
            <v>1288</v>
          </cell>
          <cell r="AX226">
            <v>1288</v>
          </cell>
          <cell r="AY226">
            <v>1288</v>
          </cell>
          <cell r="AZ226">
            <v>1288</v>
          </cell>
          <cell r="BA226">
            <v>1288</v>
          </cell>
          <cell r="BB226">
            <v>1288</v>
          </cell>
          <cell r="BC226">
            <v>1288</v>
          </cell>
          <cell r="BD226">
            <v>1288</v>
          </cell>
          <cell r="BE226">
            <v>1288</v>
          </cell>
          <cell r="BF226">
            <v>1288</v>
          </cell>
          <cell r="BG226">
            <v>1288</v>
          </cell>
          <cell r="BH226">
            <v>1288</v>
          </cell>
          <cell r="BI226">
            <v>1288</v>
          </cell>
          <cell r="BJ226">
            <v>1288</v>
          </cell>
          <cell r="BK226">
            <v>1288</v>
          </cell>
          <cell r="BL226">
            <v>1288</v>
          </cell>
          <cell r="BM226">
            <v>1288</v>
          </cell>
          <cell r="BN226">
            <v>1288</v>
          </cell>
          <cell r="BO226">
            <v>1288</v>
          </cell>
          <cell r="BP226">
            <v>1288</v>
          </cell>
          <cell r="BQ226">
            <v>1288</v>
          </cell>
          <cell r="BR226">
            <v>1288</v>
          </cell>
          <cell r="BS226">
            <v>1288</v>
          </cell>
          <cell r="BT226">
            <v>1288</v>
          </cell>
          <cell r="BU226">
            <v>1413</v>
          </cell>
          <cell r="BV226">
            <v>1413</v>
          </cell>
          <cell r="BW226">
            <v>1413</v>
          </cell>
          <cell r="BX226">
            <v>1413</v>
          </cell>
          <cell r="BY226">
            <v>1413</v>
          </cell>
          <cell r="BZ226">
            <v>1413</v>
          </cell>
          <cell r="CA226">
            <v>1413</v>
          </cell>
          <cell r="CB226">
            <v>1413</v>
          </cell>
          <cell r="CC226">
            <v>1413</v>
          </cell>
          <cell r="CD226">
            <v>1413</v>
          </cell>
          <cell r="CE226">
            <v>1413</v>
          </cell>
          <cell r="CF226">
            <v>1413</v>
          </cell>
          <cell r="CG226">
            <v>1413</v>
          </cell>
          <cell r="CH226">
            <v>1413</v>
          </cell>
          <cell r="CI226">
            <v>1413</v>
          </cell>
          <cell r="CJ226">
            <v>1413</v>
          </cell>
          <cell r="CK226">
            <v>1413</v>
          </cell>
          <cell r="CL226">
            <v>1413</v>
          </cell>
          <cell r="CM226">
            <v>1413</v>
          </cell>
          <cell r="CN226">
            <v>1413</v>
          </cell>
          <cell r="CO226">
            <v>1413</v>
          </cell>
          <cell r="CP226">
            <v>1413</v>
          </cell>
          <cell r="CQ226">
            <v>1413</v>
          </cell>
          <cell r="CR226">
            <v>1413</v>
          </cell>
          <cell r="CS226">
            <v>1413</v>
          </cell>
          <cell r="CT226">
            <v>1413</v>
          </cell>
          <cell r="CU226">
            <v>1413</v>
          </cell>
          <cell r="CV226">
            <v>1413</v>
          </cell>
          <cell r="CW226">
            <v>1413</v>
          </cell>
          <cell r="CX226">
            <v>1413</v>
          </cell>
          <cell r="CY226">
            <v>1413</v>
          </cell>
          <cell r="CZ226">
            <v>1413</v>
          </cell>
          <cell r="DA226">
            <v>1413</v>
          </cell>
          <cell r="DB226">
            <v>1413</v>
          </cell>
          <cell r="DC226">
            <v>1413</v>
          </cell>
          <cell r="DD226">
            <v>1413</v>
          </cell>
          <cell r="DE226">
            <v>1413</v>
          </cell>
          <cell r="DF226">
            <v>1413</v>
          </cell>
          <cell r="DG226">
            <v>1413</v>
          </cell>
          <cell r="DH226">
            <v>1413</v>
          </cell>
          <cell r="DI226">
            <v>1413</v>
          </cell>
          <cell r="DJ226">
            <v>1413</v>
          </cell>
          <cell r="DK226">
            <v>1413</v>
          </cell>
          <cell r="DL226">
            <v>1413</v>
          </cell>
          <cell r="DM226">
            <v>1413</v>
          </cell>
          <cell r="DN226">
            <v>1413</v>
          </cell>
          <cell r="DO226">
            <v>1413</v>
          </cell>
          <cell r="DP226">
            <v>1413</v>
          </cell>
          <cell r="DQ226">
            <v>1413</v>
          </cell>
          <cell r="DR226">
            <v>1413</v>
          </cell>
          <cell r="DS226">
            <v>1413</v>
          </cell>
          <cell r="DT226">
            <v>1413</v>
          </cell>
          <cell r="DU226">
            <v>1413</v>
          </cell>
          <cell r="DV226">
            <v>1413</v>
          </cell>
          <cell r="DW226">
            <v>1656</v>
          </cell>
          <cell r="DX226">
            <v>1656</v>
          </cell>
          <cell r="DY226">
            <v>1656</v>
          </cell>
          <cell r="DZ226">
            <v>1656</v>
          </cell>
          <cell r="EA226">
            <v>1656</v>
          </cell>
          <cell r="EB226">
            <v>1656</v>
          </cell>
          <cell r="EC226">
            <v>1656</v>
          </cell>
          <cell r="ED226">
            <v>1656</v>
          </cell>
          <cell r="EE226">
            <v>1656</v>
          </cell>
          <cell r="EF226">
            <v>1656</v>
          </cell>
          <cell r="EG226">
            <v>1656</v>
          </cell>
          <cell r="EH226">
            <v>1656</v>
          </cell>
          <cell r="EI226">
            <v>1656</v>
          </cell>
          <cell r="EJ226">
            <v>1656</v>
          </cell>
          <cell r="EK226">
            <v>1656</v>
          </cell>
          <cell r="EL226">
            <v>1656</v>
          </cell>
          <cell r="EM226">
            <v>1656</v>
          </cell>
          <cell r="EN226">
            <v>1656</v>
          </cell>
          <cell r="EO226">
            <v>1656</v>
          </cell>
          <cell r="EP226">
            <v>1709</v>
          </cell>
          <cell r="EQ226">
            <v>1709</v>
          </cell>
          <cell r="ER226">
            <v>1709</v>
          </cell>
          <cell r="ES226">
            <v>1709</v>
          </cell>
          <cell r="ET226">
            <v>1709</v>
          </cell>
          <cell r="EU226">
            <v>1709</v>
          </cell>
          <cell r="EV226">
            <v>1709</v>
          </cell>
          <cell r="EW226">
            <v>1709</v>
          </cell>
          <cell r="EX226">
            <v>1709</v>
          </cell>
          <cell r="EY226">
            <v>1709</v>
          </cell>
          <cell r="EZ226">
            <v>1709</v>
          </cell>
          <cell r="FA226">
            <v>1709</v>
          </cell>
          <cell r="FB226">
            <v>1709</v>
          </cell>
          <cell r="FC226">
            <v>1709</v>
          </cell>
          <cell r="FD226">
            <v>1709</v>
          </cell>
          <cell r="FE226">
            <v>1709</v>
          </cell>
          <cell r="FF226">
            <v>1709</v>
          </cell>
          <cell r="FG226">
            <v>1709</v>
          </cell>
          <cell r="FH226">
            <v>1709</v>
          </cell>
          <cell r="FI226">
            <v>1709</v>
          </cell>
          <cell r="FJ226">
            <v>1709</v>
          </cell>
          <cell r="FK226">
            <v>1709</v>
          </cell>
          <cell r="FL226">
            <v>1709</v>
          </cell>
          <cell r="FM226">
            <v>1709</v>
          </cell>
          <cell r="FN226">
            <v>1709</v>
          </cell>
          <cell r="FO226">
            <v>1709</v>
          </cell>
          <cell r="FP226">
            <v>1709</v>
          </cell>
          <cell r="FQ226">
            <v>1709</v>
          </cell>
          <cell r="FR226">
            <v>1709</v>
          </cell>
          <cell r="FS226">
            <v>1709</v>
          </cell>
          <cell r="FT226">
            <v>1709</v>
          </cell>
          <cell r="FU226">
            <v>1709</v>
          </cell>
          <cell r="FV226">
            <v>1709</v>
          </cell>
          <cell r="FW226">
            <v>1709</v>
          </cell>
          <cell r="FX226">
            <v>1709</v>
          </cell>
          <cell r="FY226">
            <v>1709</v>
          </cell>
          <cell r="FZ226">
            <v>1709</v>
          </cell>
          <cell r="GA226">
            <v>1709</v>
          </cell>
          <cell r="GB226">
            <v>1709</v>
          </cell>
          <cell r="GC226">
            <v>1709</v>
          </cell>
          <cell r="GD226">
            <v>1709</v>
          </cell>
          <cell r="GE226">
            <v>1709</v>
          </cell>
          <cell r="GF226">
            <v>1709</v>
          </cell>
          <cell r="GG226">
            <v>1709</v>
          </cell>
          <cell r="GH226">
            <v>1709</v>
          </cell>
          <cell r="GI226">
            <v>1709</v>
          </cell>
          <cell r="GJ226">
            <v>1709</v>
          </cell>
          <cell r="GK226">
            <v>1709</v>
          </cell>
          <cell r="GL226">
            <v>1709</v>
          </cell>
          <cell r="GM226">
            <v>1709</v>
          </cell>
          <cell r="GN226">
            <v>1709</v>
          </cell>
          <cell r="GO226">
            <v>1709</v>
          </cell>
          <cell r="GP226">
            <v>1709</v>
          </cell>
          <cell r="GQ226">
            <v>1709</v>
          </cell>
          <cell r="GR226">
            <v>1709</v>
          </cell>
          <cell r="GS226">
            <v>1709</v>
          </cell>
          <cell r="GT226">
            <v>1709</v>
          </cell>
          <cell r="GU226">
            <v>1709</v>
          </cell>
          <cell r="GV226">
            <v>1709</v>
          </cell>
          <cell r="GW226">
            <v>1709</v>
          </cell>
        </row>
        <row r="227">
          <cell r="A227" t="str">
            <v>RAF2FL EV</v>
          </cell>
          <cell r="B227">
            <v>79</v>
          </cell>
          <cell r="C227" t="str">
            <v>2016 6</v>
          </cell>
          <cell r="D227">
            <v>42522</v>
          </cell>
          <cell r="E227">
            <v>1563</v>
          </cell>
          <cell r="F227" t="str">
            <v>Ákv. 225. stjórnafundar 31. maí 2016</v>
          </cell>
          <cell r="AA227" t="str">
            <v>2015 4</v>
          </cell>
          <cell r="AB227">
            <v>42</v>
          </cell>
          <cell r="AV227" t="str">
            <v>HJOLBA FO</v>
          </cell>
          <cell r="AW227">
            <v>1343</v>
          </cell>
          <cell r="AX227">
            <v>1343</v>
          </cell>
          <cell r="AY227">
            <v>1343</v>
          </cell>
          <cell r="AZ227">
            <v>1343</v>
          </cell>
          <cell r="BA227">
            <v>1343</v>
          </cell>
          <cell r="BB227">
            <v>1343</v>
          </cell>
          <cell r="BC227">
            <v>1343</v>
          </cell>
          <cell r="BD227">
            <v>1343</v>
          </cell>
          <cell r="BE227">
            <v>1343</v>
          </cell>
          <cell r="BF227">
            <v>1343</v>
          </cell>
          <cell r="BG227">
            <v>1343</v>
          </cell>
          <cell r="BH227">
            <v>1343</v>
          </cell>
          <cell r="BI227">
            <v>1343</v>
          </cell>
          <cell r="BJ227">
            <v>1343</v>
          </cell>
          <cell r="BK227">
            <v>1343</v>
          </cell>
          <cell r="BL227">
            <v>1343</v>
          </cell>
          <cell r="BM227">
            <v>1343</v>
          </cell>
          <cell r="BN227">
            <v>1343</v>
          </cell>
          <cell r="BO227">
            <v>1343</v>
          </cell>
          <cell r="BP227">
            <v>1343</v>
          </cell>
          <cell r="BQ227">
            <v>1343</v>
          </cell>
          <cell r="BR227">
            <v>1343</v>
          </cell>
          <cell r="BS227">
            <v>1343</v>
          </cell>
          <cell r="BT227">
            <v>1343</v>
          </cell>
          <cell r="BU227">
            <v>1343</v>
          </cell>
          <cell r="BV227">
            <v>1343</v>
          </cell>
          <cell r="BW227">
            <v>1343</v>
          </cell>
          <cell r="BX227">
            <v>1343</v>
          </cell>
          <cell r="BY227">
            <v>1343</v>
          </cell>
          <cell r="BZ227">
            <v>1343</v>
          </cell>
          <cell r="CA227">
            <v>1343</v>
          </cell>
          <cell r="CB227">
            <v>1343</v>
          </cell>
          <cell r="CC227">
            <v>1343</v>
          </cell>
          <cell r="CD227">
            <v>1343</v>
          </cell>
          <cell r="CE227">
            <v>1343</v>
          </cell>
          <cell r="CF227">
            <v>1343</v>
          </cell>
          <cell r="CG227">
            <v>1343</v>
          </cell>
          <cell r="CH227">
            <v>1343</v>
          </cell>
          <cell r="CI227">
            <v>1343</v>
          </cell>
          <cell r="CJ227">
            <v>1343</v>
          </cell>
          <cell r="CK227">
            <v>1343</v>
          </cell>
          <cell r="CL227">
            <v>1343</v>
          </cell>
          <cell r="CM227">
            <v>1343</v>
          </cell>
          <cell r="CN227">
            <v>1343</v>
          </cell>
          <cell r="CO227">
            <v>1343</v>
          </cell>
          <cell r="CP227">
            <v>1343</v>
          </cell>
          <cell r="CQ227">
            <v>1343</v>
          </cell>
          <cell r="CR227">
            <v>1343</v>
          </cell>
          <cell r="CS227">
            <v>1343</v>
          </cell>
          <cell r="CT227">
            <v>1343</v>
          </cell>
          <cell r="CU227">
            <v>1343</v>
          </cell>
          <cell r="CV227">
            <v>1343</v>
          </cell>
          <cell r="CW227">
            <v>1343</v>
          </cell>
          <cell r="CX227">
            <v>1343</v>
          </cell>
          <cell r="CY227">
            <v>1343</v>
          </cell>
          <cell r="CZ227">
            <v>1343</v>
          </cell>
          <cell r="DA227">
            <v>1343</v>
          </cell>
          <cell r="DB227">
            <v>1343</v>
          </cell>
          <cell r="DC227">
            <v>1343</v>
          </cell>
          <cell r="DD227">
            <v>1343</v>
          </cell>
          <cell r="DE227">
            <v>1343</v>
          </cell>
          <cell r="DF227">
            <v>1343</v>
          </cell>
          <cell r="DG227">
            <v>1343</v>
          </cell>
          <cell r="DH227">
            <v>1343</v>
          </cell>
          <cell r="DI227">
            <v>1343</v>
          </cell>
          <cell r="DJ227">
            <v>1343</v>
          </cell>
          <cell r="DK227">
            <v>1343</v>
          </cell>
          <cell r="DL227">
            <v>1343</v>
          </cell>
          <cell r="DM227">
            <v>1343</v>
          </cell>
          <cell r="DN227">
            <v>1343</v>
          </cell>
          <cell r="DO227">
            <v>1343</v>
          </cell>
          <cell r="DP227">
            <v>1343</v>
          </cell>
          <cell r="DQ227">
            <v>1343</v>
          </cell>
          <cell r="DR227">
            <v>1343</v>
          </cell>
          <cell r="DS227">
            <v>1343</v>
          </cell>
          <cell r="DT227">
            <v>1343</v>
          </cell>
          <cell r="DU227">
            <v>1343</v>
          </cell>
          <cell r="DV227">
            <v>1343</v>
          </cell>
          <cell r="DW227">
            <v>1343</v>
          </cell>
          <cell r="DX227">
            <v>1343</v>
          </cell>
          <cell r="DY227">
            <v>1343</v>
          </cell>
          <cell r="DZ227">
            <v>1343</v>
          </cell>
          <cell r="EA227">
            <v>1343</v>
          </cell>
          <cell r="EB227">
            <v>1343</v>
          </cell>
          <cell r="EC227">
            <v>1343</v>
          </cell>
          <cell r="ED227">
            <v>1343</v>
          </cell>
          <cell r="EE227">
            <v>1343</v>
          </cell>
          <cell r="EF227">
            <v>1343</v>
          </cell>
          <cell r="EG227">
            <v>1343</v>
          </cell>
          <cell r="EH227">
            <v>1343</v>
          </cell>
          <cell r="EI227">
            <v>1343</v>
          </cell>
          <cell r="EJ227">
            <v>1343</v>
          </cell>
          <cell r="EK227">
            <v>1343</v>
          </cell>
          <cell r="EL227">
            <v>1343</v>
          </cell>
          <cell r="EM227">
            <v>1343</v>
          </cell>
          <cell r="EN227">
            <v>1343</v>
          </cell>
          <cell r="EO227">
            <v>1343</v>
          </cell>
          <cell r="EP227">
            <v>1343</v>
          </cell>
          <cell r="EQ227">
            <v>1343</v>
          </cell>
          <cell r="ER227">
            <v>1343</v>
          </cell>
          <cell r="ES227">
            <v>1343</v>
          </cell>
          <cell r="ET227">
            <v>1343</v>
          </cell>
          <cell r="EU227">
            <v>1343</v>
          </cell>
          <cell r="EV227">
            <v>1343</v>
          </cell>
          <cell r="EW227">
            <v>1343</v>
          </cell>
          <cell r="EX227">
            <v>1343</v>
          </cell>
          <cell r="EY227">
            <v>1343</v>
          </cell>
          <cell r="EZ227">
            <v>1343</v>
          </cell>
          <cell r="FA227">
            <v>1343</v>
          </cell>
          <cell r="FB227">
            <v>1343</v>
          </cell>
          <cell r="FC227">
            <v>1343</v>
          </cell>
          <cell r="FD227">
            <v>1343</v>
          </cell>
          <cell r="FE227">
            <v>1343</v>
          </cell>
          <cell r="FF227">
            <v>1343</v>
          </cell>
          <cell r="FG227">
            <v>1343</v>
          </cell>
          <cell r="FH227">
            <v>1343</v>
          </cell>
          <cell r="FI227">
            <v>1343</v>
          </cell>
          <cell r="FJ227">
            <v>1343</v>
          </cell>
          <cell r="FK227">
            <v>1343</v>
          </cell>
          <cell r="FL227">
            <v>1343</v>
          </cell>
          <cell r="FM227">
            <v>1343</v>
          </cell>
          <cell r="FN227">
            <v>1343</v>
          </cell>
          <cell r="FO227">
            <v>1343</v>
          </cell>
          <cell r="FP227">
            <v>1343</v>
          </cell>
          <cell r="FQ227">
            <v>1343</v>
          </cell>
          <cell r="FR227">
            <v>1343</v>
          </cell>
          <cell r="FS227">
            <v>1343</v>
          </cell>
          <cell r="FT227">
            <v>1343</v>
          </cell>
          <cell r="FU227">
            <v>1343</v>
          </cell>
          <cell r="FV227">
            <v>1343</v>
          </cell>
          <cell r="FW227">
            <v>1343</v>
          </cell>
          <cell r="FX227">
            <v>1343</v>
          </cell>
          <cell r="FY227">
            <v>1343</v>
          </cell>
          <cell r="FZ227">
            <v>1343</v>
          </cell>
          <cell r="GA227">
            <v>1343</v>
          </cell>
          <cell r="GB227">
            <v>1343</v>
          </cell>
          <cell r="GC227">
            <v>1343</v>
          </cell>
          <cell r="GD227">
            <v>1343</v>
          </cell>
          <cell r="GE227">
            <v>1343</v>
          </cell>
          <cell r="GF227">
            <v>1343</v>
          </cell>
          <cell r="GG227">
            <v>1343</v>
          </cell>
          <cell r="GH227">
            <v>1343</v>
          </cell>
          <cell r="GI227">
            <v>1343</v>
          </cell>
          <cell r="GJ227">
            <v>1343</v>
          </cell>
          <cell r="GK227">
            <v>1343</v>
          </cell>
          <cell r="GL227">
            <v>1343</v>
          </cell>
          <cell r="GM227">
            <v>1343</v>
          </cell>
          <cell r="GN227">
            <v>1343</v>
          </cell>
          <cell r="GO227">
            <v>1343</v>
          </cell>
          <cell r="GP227">
            <v>1343</v>
          </cell>
          <cell r="GQ227">
            <v>1343</v>
          </cell>
          <cell r="GR227">
            <v>1343</v>
          </cell>
          <cell r="GS227">
            <v>1343</v>
          </cell>
          <cell r="GT227">
            <v>1343</v>
          </cell>
          <cell r="GU227">
            <v>1343</v>
          </cell>
          <cell r="GV227">
            <v>1343</v>
          </cell>
          <cell r="GW227">
            <v>1343</v>
          </cell>
        </row>
        <row r="228">
          <cell r="A228" t="str">
            <v>RAF2FL OV</v>
          </cell>
          <cell r="B228">
            <v>79</v>
          </cell>
          <cell r="C228" t="str">
            <v>2016 6</v>
          </cell>
          <cell r="D228">
            <v>42522</v>
          </cell>
          <cell r="E228">
            <v>1562</v>
          </cell>
          <cell r="F228" t="str">
            <v>Ákv. 225. stjórnafundar 31. maí 2016</v>
          </cell>
          <cell r="AA228" t="str">
            <v>2015 5</v>
          </cell>
          <cell r="AB228">
            <v>43</v>
          </cell>
          <cell r="AV228" t="str">
            <v>HJOLBA FR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1000</v>
          </cell>
          <cell r="FA228">
            <v>1000</v>
          </cell>
          <cell r="FB228">
            <v>1001</v>
          </cell>
          <cell r="FC228">
            <v>1002</v>
          </cell>
          <cell r="FD228">
            <v>1003</v>
          </cell>
          <cell r="FE228">
            <v>1004</v>
          </cell>
          <cell r="FF228">
            <v>1005</v>
          </cell>
          <cell r="FG228">
            <v>1006</v>
          </cell>
          <cell r="FH228">
            <v>1007</v>
          </cell>
          <cell r="FI228">
            <v>1008</v>
          </cell>
          <cell r="FJ228">
            <v>1009</v>
          </cell>
          <cell r="FK228">
            <v>1010</v>
          </cell>
          <cell r="FL228">
            <v>1011</v>
          </cell>
          <cell r="FM228">
            <v>1012</v>
          </cell>
          <cell r="FN228">
            <v>1013</v>
          </cell>
          <cell r="FO228">
            <v>1014</v>
          </cell>
          <cell r="FP228">
            <v>1015</v>
          </cell>
          <cell r="FQ228">
            <v>1016</v>
          </cell>
          <cell r="FR228">
            <v>1017</v>
          </cell>
          <cell r="FS228">
            <v>1018</v>
          </cell>
          <cell r="FT228">
            <v>1019</v>
          </cell>
          <cell r="FU228">
            <v>1020</v>
          </cell>
          <cell r="FV228">
            <v>1021</v>
          </cell>
          <cell r="FW228">
            <v>1022</v>
          </cell>
          <cell r="FX228">
            <v>1023</v>
          </cell>
          <cell r="FY228">
            <v>1024</v>
          </cell>
          <cell r="FZ228">
            <v>1025</v>
          </cell>
          <cell r="GA228">
            <v>1026</v>
          </cell>
          <cell r="GB228">
            <v>1027</v>
          </cell>
          <cell r="GC228">
            <v>1028</v>
          </cell>
          <cell r="GD228">
            <v>1029</v>
          </cell>
          <cell r="GE228">
            <v>1030</v>
          </cell>
          <cell r="GF228">
            <v>1031</v>
          </cell>
          <cell r="GG228">
            <v>1032</v>
          </cell>
          <cell r="GH228">
            <v>1033</v>
          </cell>
          <cell r="GI228">
            <v>1034</v>
          </cell>
          <cell r="GJ228">
            <v>1035</v>
          </cell>
          <cell r="GK228">
            <v>1036</v>
          </cell>
          <cell r="GL228">
            <v>1037</v>
          </cell>
          <cell r="GM228">
            <v>1038</v>
          </cell>
          <cell r="GN228">
            <v>1039</v>
          </cell>
          <cell r="GO228">
            <v>1040</v>
          </cell>
          <cell r="GP228">
            <v>1041</v>
          </cell>
          <cell r="GQ228">
            <v>1042</v>
          </cell>
          <cell r="GR228">
            <v>1043</v>
          </cell>
          <cell r="GS228">
            <v>1044</v>
          </cell>
          <cell r="GT228">
            <v>1045</v>
          </cell>
          <cell r="GU228">
            <v>1046</v>
          </cell>
          <cell r="GV228">
            <v>1047</v>
          </cell>
          <cell r="GW228">
            <v>1048</v>
          </cell>
        </row>
        <row r="229">
          <cell r="A229" t="str">
            <v>RAF2TU AN</v>
          </cell>
          <cell r="B229">
            <v>79</v>
          </cell>
          <cell r="C229" t="str">
            <v>2016 6</v>
          </cell>
          <cell r="D229">
            <v>42522</v>
          </cell>
          <cell r="E229">
            <v>1561</v>
          </cell>
          <cell r="F229" t="str">
            <v>Ákv. 225. stjórnafundar 31. maí 2016</v>
          </cell>
          <cell r="AA229" t="str">
            <v>2015 6</v>
          </cell>
          <cell r="AB229">
            <v>44</v>
          </cell>
          <cell r="AV229" t="str">
            <v>HJOLBA UE</v>
          </cell>
          <cell r="AW229">
            <v>1287</v>
          </cell>
          <cell r="AX229">
            <v>1287</v>
          </cell>
          <cell r="AY229">
            <v>1287</v>
          </cell>
          <cell r="AZ229">
            <v>1287</v>
          </cell>
          <cell r="BA229">
            <v>1287</v>
          </cell>
          <cell r="BB229">
            <v>1287</v>
          </cell>
          <cell r="BC229">
            <v>1287</v>
          </cell>
          <cell r="BD229">
            <v>1287</v>
          </cell>
          <cell r="BE229">
            <v>1287</v>
          </cell>
          <cell r="BF229">
            <v>1287</v>
          </cell>
          <cell r="BG229">
            <v>1287</v>
          </cell>
          <cell r="BH229">
            <v>1287</v>
          </cell>
          <cell r="BI229">
            <v>1287</v>
          </cell>
          <cell r="BJ229">
            <v>1287</v>
          </cell>
          <cell r="BK229">
            <v>1287</v>
          </cell>
          <cell r="BL229">
            <v>1287</v>
          </cell>
          <cell r="BM229">
            <v>1287</v>
          </cell>
          <cell r="BN229">
            <v>1287</v>
          </cell>
          <cell r="BO229">
            <v>1287</v>
          </cell>
          <cell r="BP229">
            <v>1287</v>
          </cell>
          <cell r="BQ229">
            <v>1287</v>
          </cell>
          <cell r="BR229">
            <v>1287</v>
          </cell>
          <cell r="BS229">
            <v>1287</v>
          </cell>
          <cell r="BT229">
            <v>1287</v>
          </cell>
          <cell r="BU229">
            <v>1414</v>
          </cell>
          <cell r="BV229">
            <v>1414</v>
          </cell>
          <cell r="BW229">
            <v>1414</v>
          </cell>
          <cell r="BX229">
            <v>1414</v>
          </cell>
          <cell r="BY229">
            <v>1414</v>
          </cell>
          <cell r="BZ229">
            <v>1414</v>
          </cell>
          <cell r="CA229">
            <v>1414</v>
          </cell>
          <cell r="CB229">
            <v>1414</v>
          </cell>
          <cell r="CC229">
            <v>1414</v>
          </cell>
          <cell r="CD229">
            <v>1414</v>
          </cell>
          <cell r="CE229">
            <v>1414</v>
          </cell>
          <cell r="CF229">
            <v>1414</v>
          </cell>
          <cell r="CG229">
            <v>1414</v>
          </cell>
          <cell r="CH229">
            <v>1414</v>
          </cell>
          <cell r="CI229">
            <v>1414</v>
          </cell>
          <cell r="CJ229">
            <v>1414</v>
          </cell>
          <cell r="CK229">
            <v>1414</v>
          </cell>
          <cell r="CL229">
            <v>1414</v>
          </cell>
          <cell r="CM229">
            <v>1414</v>
          </cell>
          <cell r="CN229">
            <v>1414</v>
          </cell>
          <cell r="CO229">
            <v>1414</v>
          </cell>
          <cell r="CP229">
            <v>1414</v>
          </cell>
          <cell r="CQ229">
            <v>1414</v>
          </cell>
          <cell r="CR229">
            <v>1414</v>
          </cell>
          <cell r="CS229">
            <v>1414</v>
          </cell>
          <cell r="CT229">
            <v>1414</v>
          </cell>
          <cell r="CU229">
            <v>1414</v>
          </cell>
          <cell r="CV229">
            <v>1414</v>
          </cell>
          <cell r="CW229">
            <v>1414</v>
          </cell>
          <cell r="CX229">
            <v>1414</v>
          </cell>
          <cell r="CY229">
            <v>1414</v>
          </cell>
          <cell r="CZ229">
            <v>1414</v>
          </cell>
          <cell r="DA229">
            <v>1414</v>
          </cell>
          <cell r="DB229">
            <v>1414</v>
          </cell>
          <cell r="DC229">
            <v>1414</v>
          </cell>
          <cell r="DD229">
            <v>1414</v>
          </cell>
          <cell r="DE229">
            <v>1414</v>
          </cell>
          <cell r="DF229">
            <v>1414</v>
          </cell>
          <cell r="DG229">
            <v>1414</v>
          </cell>
          <cell r="DH229">
            <v>1414</v>
          </cell>
          <cell r="DI229">
            <v>1414</v>
          </cell>
          <cell r="DJ229">
            <v>1414</v>
          </cell>
          <cell r="DK229">
            <v>1414</v>
          </cell>
          <cell r="DL229">
            <v>1414</v>
          </cell>
          <cell r="DM229">
            <v>1414</v>
          </cell>
          <cell r="DN229">
            <v>1414</v>
          </cell>
          <cell r="DO229">
            <v>1414</v>
          </cell>
          <cell r="DP229">
            <v>1414</v>
          </cell>
          <cell r="DQ229">
            <v>1414</v>
          </cell>
          <cell r="DR229">
            <v>1414</v>
          </cell>
          <cell r="DS229">
            <v>1414</v>
          </cell>
          <cell r="DT229">
            <v>1414</v>
          </cell>
          <cell r="DU229">
            <v>1414</v>
          </cell>
          <cell r="DV229">
            <v>1414</v>
          </cell>
          <cell r="DW229">
            <v>1657</v>
          </cell>
          <cell r="DX229">
            <v>1657</v>
          </cell>
          <cell r="DY229">
            <v>1657</v>
          </cell>
          <cell r="DZ229">
            <v>1657</v>
          </cell>
          <cell r="EA229">
            <v>1657</v>
          </cell>
          <cell r="EB229">
            <v>1657</v>
          </cell>
          <cell r="EC229">
            <v>1657</v>
          </cell>
          <cell r="ED229">
            <v>1657</v>
          </cell>
          <cell r="EE229">
            <v>1657</v>
          </cell>
          <cell r="EF229">
            <v>1657</v>
          </cell>
          <cell r="EG229">
            <v>1657</v>
          </cell>
          <cell r="EH229">
            <v>1657</v>
          </cell>
          <cell r="EI229">
            <v>1657</v>
          </cell>
          <cell r="EJ229">
            <v>1657</v>
          </cell>
          <cell r="EK229">
            <v>1657</v>
          </cell>
          <cell r="EL229">
            <v>1657</v>
          </cell>
          <cell r="EM229">
            <v>1657</v>
          </cell>
          <cell r="EN229">
            <v>1657</v>
          </cell>
          <cell r="EO229">
            <v>1657</v>
          </cell>
          <cell r="EP229">
            <v>1657</v>
          </cell>
          <cell r="EQ229">
            <v>1657</v>
          </cell>
          <cell r="ER229">
            <v>1657</v>
          </cell>
          <cell r="ES229">
            <v>1657</v>
          </cell>
          <cell r="ET229">
            <v>1657</v>
          </cell>
          <cell r="EU229">
            <v>1657</v>
          </cell>
          <cell r="EV229">
            <v>1657</v>
          </cell>
          <cell r="EW229">
            <v>1657</v>
          </cell>
          <cell r="EX229">
            <v>1657</v>
          </cell>
          <cell r="EY229">
            <v>1657</v>
          </cell>
          <cell r="EZ229">
            <v>1657</v>
          </cell>
          <cell r="FA229">
            <v>1657</v>
          </cell>
          <cell r="FB229">
            <v>1657</v>
          </cell>
          <cell r="FC229">
            <v>1657</v>
          </cell>
          <cell r="FD229">
            <v>1657</v>
          </cell>
          <cell r="FE229">
            <v>1657</v>
          </cell>
          <cell r="FF229">
            <v>1657</v>
          </cell>
          <cell r="FG229">
            <v>1657</v>
          </cell>
          <cell r="FH229">
            <v>1657</v>
          </cell>
          <cell r="FI229">
            <v>1657</v>
          </cell>
          <cell r="FJ229">
            <v>1657</v>
          </cell>
          <cell r="FK229">
            <v>1657</v>
          </cell>
          <cell r="FL229">
            <v>1657</v>
          </cell>
          <cell r="FM229">
            <v>1657</v>
          </cell>
          <cell r="FN229">
            <v>1657</v>
          </cell>
          <cell r="FO229">
            <v>1657</v>
          </cell>
          <cell r="FP229">
            <v>1657</v>
          </cell>
          <cell r="FQ229">
            <v>1657</v>
          </cell>
          <cell r="FR229">
            <v>1657</v>
          </cell>
          <cell r="FS229">
            <v>1657</v>
          </cell>
          <cell r="FT229">
            <v>1657</v>
          </cell>
          <cell r="FU229">
            <v>1657</v>
          </cell>
          <cell r="FV229">
            <v>1657</v>
          </cell>
          <cell r="FW229">
            <v>1657</v>
          </cell>
          <cell r="FX229">
            <v>1657</v>
          </cell>
          <cell r="FY229">
            <v>1657</v>
          </cell>
          <cell r="FZ229">
            <v>1657</v>
          </cell>
          <cell r="GA229">
            <v>1657</v>
          </cell>
          <cell r="GB229">
            <v>1657</v>
          </cell>
          <cell r="GC229">
            <v>1657</v>
          </cell>
          <cell r="GD229">
            <v>1657</v>
          </cell>
          <cell r="GE229">
            <v>1657</v>
          </cell>
          <cell r="GF229">
            <v>1657</v>
          </cell>
          <cell r="GG229">
            <v>1657</v>
          </cell>
          <cell r="GH229">
            <v>1657</v>
          </cell>
          <cell r="GI229">
            <v>1657</v>
          </cell>
          <cell r="GJ229">
            <v>1657</v>
          </cell>
          <cell r="GK229">
            <v>1657</v>
          </cell>
          <cell r="GL229">
            <v>1657</v>
          </cell>
          <cell r="GM229">
            <v>1657</v>
          </cell>
          <cell r="GN229">
            <v>1657</v>
          </cell>
          <cell r="GO229">
            <v>1657</v>
          </cell>
          <cell r="GP229">
            <v>1657</v>
          </cell>
          <cell r="GQ229">
            <v>1657</v>
          </cell>
          <cell r="GR229">
            <v>1657</v>
          </cell>
          <cell r="GS229">
            <v>1657</v>
          </cell>
          <cell r="GT229">
            <v>1657</v>
          </cell>
          <cell r="GU229">
            <v>1657</v>
          </cell>
          <cell r="GV229">
            <v>1657</v>
          </cell>
          <cell r="GW229">
            <v>1657</v>
          </cell>
        </row>
        <row r="230">
          <cell r="A230" t="str">
            <v>RAF2TU EV</v>
          </cell>
          <cell r="B230">
            <v>79</v>
          </cell>
          <cell r="C230" t="str">
            <v>2016 6</v>
          </cell>
          <cell r="D230">
            <v>42522</v>
          </cell>
          <cell r="E230">
            <v>1560</v>
          </cell>
          <cell r="F230" t="str">
            <v>Ákv. 225. stjórnafundar 31. maí 2016</v>
          </cell>
          <cell r="AA230" t="str">
            <v>2015 7</v>
          </cell>
          <cell r="AB230">
            <v>45</v>
          </cell>
          <cell r="AV230" t="str">
            <v>HJOLBA UU</v>
          </cell>
          <cell r="AW230">
            <v>1279</v>
          </cell>
          <cell r="AX230">
            <v>1279</v>
          </cell>
          <cell r="AY230">
            <v>1279</v>
          </cell>
          <cell r="AZ230">
            <v>1279</v>
          </cell>
          <cell r="BA230">
            <v>1279</v>
          </cell>
          <cell r="BB230">
            <v>1279</v>
          </cell>
          <cell r="BC230">
            <v>1279</v>
          </cell>
          <cell r="BD230">
            <v>1279</v>
          </cell>
          <cell r="BE230">
            <v>1279</v>
          </cell>
          <cell r="BF230">
            <v>1279</v>
          </cell>
          <cell r="BG230">
            <v>1279</v>
          </cell>
          <cell r="BH230">
            <v>1279</v>
          </cell>
          <cell r="BI230">
            <v>1279</v>
          </cell>
          <cell r="BJ230">
            <v>1279</v>
          </cell>
          <cell r="BK230">
            <v>1279</v>
          </cell>
          <cell r="BL230">
            <v>1279</v>
          </cell>
          <cell r="BM230">
            <v>1279</v>
          </cell>
          <cell r="BN230">
            <v>1279</v>
          </cell>
          <cell r="BO230">
            <v>1279</v>
          </cell>
          <cell r="BP230">
            <v>1279</v>
          </cell>
          <cell r="BQ230">
            <v>1279</v>
          </cell>
          <cell r="BR230">
            <v>1279</v>
          </cell>
          <cell r="BS230">
            <v>1279</v>
          </cell>
          <cell r="BT230">
            <v>1279</v>
          </cell>
          <cell r="BU230">
            <v>1279</v>
          </cell>
          <cell r="BV230">
            <v>1279</v>
          </cell>
          <cell r="BW230">
            <v>1279</v>
          </cell>
          <cell r="BX230">
            <v>1279</v>
          </cell>
          <cell r="BY230">
            <v>1279</v>
          </cell>
          <cell r="BZ230">
            <v>1279</v>
          </cell>
          <cell r="CA230">
            <v>1279</v>
          </cell>
          <cell r="CB230">
            <v>1279</v>
          </cell>
          <cell r="CC230">
            <v>1279</v>
          </cell>
          <cell r="CD230">
            <v>1279</v>
          </cell>
          <cell r="CE230">
            <v>1279</v>
          </cell>
          <cell r="CF230">
            <v>1279</v>
          </cell>
          <cell r="CG230">
            <v>1279</v>
          </cell>
          <cell r="CH230">
            <v>1279</v>
          </cell>
          <cell r="CI230">
            <v>1279</v>
          </cell>
          <cell r="CJ230">
            <v>1279</v>
          </cell>
          <cell r="CK230">
            <v>1279</v>
          </cell>
          <cell r="CL230">
            <v>1279</v>
          </cell>
          <cell r="CM230">
            <v>1279</v>
          </cell>
          <cell r="CN230">
            <v>1279</v>
          </cell>
          <cell r="CO230">
            <v>1279</v>
          </cell>
          <cell r="CP230">
            <v>1279</v>
          </cell>
          <cell r="CQ230">
            <v>1279</v>
          </cell>
          <cell r="CR230">
            <v>1279</v>
          </cell>
          <cell r="CS230">
            <v>1279</v>
          </cell>
          <cell r="CT230">
            <v>1279</v>
          </cell>
          <cell r="CU230">
            <v>1279</v>
          </cell>
          <cell r="CV230">
            <v>1279</v>
          </cell>
          <cell r="CW230">
            <v>1279</v>
          </cell>
          <cell r="CX230">
            <v>1279</v>
          </cell>
          <cell r="CY230">
            <v>1279</v>
          </cell>
          <cell r="CZ230">
            <v>1279</v>
          </cell>
          <cell r="DA230">
            <v>1279</v>
          </cell>
          <cell r="DB230">
            <v>1279</v>
          </cell>
          <cell r="DC230">
            <v>1279</v>
          </cell>
          <cell r="DD230">
            <v>1279</v>
          </cell>
          <cell r="DE230">
            <v>1279</v>
          </cell>
          <cell r="DF230">
            <v>1279</v>
          </cell>
          <cell r="DG230">
            <v>1279</v>
          </cell>
          <cell r="DH230">
            <v>1279</v>
          </cell>
          <cell r="DI230">
            <v>1279</v>
          </cell>
          <cell r="DJ230">
            <v>1279</v>
          </cell>
          <cell r="DK230">
            <v>1279</v>
          </cell>
          <cell r="DL230">
            <v>1279</v>
          </cell>
          <cell r="DM230">
            <v>1279</v>
          </cell>
          <cell r="DN230">
            <v>1279</v>
          </cell>
          <cell r="DO230">
            <v>1279</v>
          </cell>
          <cell r="DP230">
            <v>1279</v>
          </cell>
          <cell r="DQ230">
            <v>1279</v>
          </cell>
          <cell r="DR230">
            <v>1279</v>
          </cell>
          <cell r="DS230">
            <v>1279</v>
          </cell>
          <cell r="DT230">
            <v>1279</v>
          </cell>
          <cell r="DU230">
            <v>1279</v>
          </cell>
          <cell r="DV230">
            <v>1279</v>
          </cell>
          <cell r="DW230">
            <v>1279</v>
          </cell>
          <cell r="DX230">
            <v>1279</v>
          </cell>
          <cell r="DY230">
            <v>1279</v>
          </cell>
          <cell r="DZ230">
            <v>1279</v>
          </cell>
          <cell r="EA230">
            <v>1279</v>
          </cell>
          <cell r="EB230">
            <v>1279</v>
          </cell>
          <cell r="EC230">
            <v>1279</v>
          </cell>
          <cell r="ED230">
            <v>1279</v>
          </cell>
          <cell r="EE230">
            <v>1279</v>
          </cell>
          <cell r="EF230">
            <v>1279</v>
          </cell>
          <cell r="EG230">
            <v>1279</v>
          </cell>
          <cell r="EH230">
            <v>1279</v>
          </cell>
          <cell r="EI230">
            <v>1279</v>
          </cell>
          <cell r="EJ230">
            <v>1279</v>
          </cell>
          <cell r="EK230">
            <v>1279</v>
          </cell>
          <cell r="EL230">
            <v>1279</v>
          </cell>
          <cell r="EM230">
            <v>1279</v>
          </cell>
          <cell r="EN230">
            <v>1279</v>
          </cell>
          <cell r="EO230">
            <v>1279</v>
          </cell>
          <cell r="EP230">
            <v>1279</v>
          </cell>
          <cell r="EQ230">
            <v>1279</v>
          </cell>
          <cell r="ER230">
            <v>1279</v>
          </cell>
          <cell r="ES230">
            <v>1279</v>
          </cell>
          <cell r="ET230">
            <v>1279</v>
          </cell>
          <cell r="EU230">
            <v>1279</v>
          </cell>
          <cell r="EV230">
            <v>1279</v>
          </cell>
          <cell r="EW230">
            <v>1279</v>
          </cell>
          <cell r="EX230">
            <v>1279</v>
          </cell>
          <cell r="EY230">
            <v>1279</v>
          </cell>
          <cell r="EZ230">
            <v>1279</v>
          </cell>
          <cell r="FA230">
            <v>1279</v>
          </cell>
          <cell r="FB230">
            <v>1279</v>
          </cell>
          <cell r="FC230">
            <v>1279</v>
          </cell>
          <cell r="FD230">
            <v>1279</v>
          </cell>
          <cell r="FE230">
            <v>1279</v>
          </cell>
          <cell r="FF230">
            <v>1279</v>
          </cell>
          <cell r="FG230">
            <v>1279</v>
          </cell>
          <cell r="FH230">
            <v>1279</v>
          </cell>
          <cell r="FI230">
            <v>1279</v>
          </cell>
          <cell r="FJ230">
            <v>1279</v>
          </cell>
          <cell r="FK230">
            <v>1279</v>
          </cell>
          <cell r="FL230">
            <v>1279</v>
          </cell>
          <cell r="FM230">
            <v>1279</v>
          </cell>
          <cell r="FN230">
            <v>1279</v>
          </cell>
          <cell r="FO230">
            <v>1279</v>
          </cell>
          <cell r="FP230">
            <v>1279</v>
          </cell>
          <cell r="FQ230">
            <v>1279</v>
          </cell>
          <cell r="FR230">
            <v>1279</v>
          </cell>
          <cell r="FS230">
            <v>1279</v>
          </cell>
          <cell r="FT230">
            <v>1279</v>
          </cell>
          <cell r="FU230">
            <v>1279</v>
          </cell>
          <cell r="FV230">
            <v>1279</v>
          </cell>
          <cell r="FW230">
            <v>1279</v>
          </cell>
          <cell r="FX230">
            <v>1279</v>
          </cell>
          <cell r="FY230">
            <v>1279</v>
          </cell>
          <cell r="FZ230">
            <v>1279</v>
          </cell>
          <cell r="GA230">
            <v>1279</v>
          </cell>
          <cell r="GB230">
            <v>1279</v>
          </cell>
          <cell r="GC230">
            <v>1279</v>
          </cell>
          <cell r="GD230">
            <v>1279</v>
          </cell>
          <cell r="GE230">
            <v>1279</v>
          </cell>
          <cell r="GF230">
            <v>1279</v>
          </cell>
          <cell r="GG230">
            <v>1279</v>
          </cell>
          <cell r="GH230">
            <v>1279</v>
          </cell>
          <cell r="GI230">
            <v>1279</v>
          </cell>
          <cell r="GJ230">
            <v>1279</v>
          </cell>
          <cell r="GK230">
            <v>1279</v>
          </cell>
          <cell r="GL230">
            <v>1279</v>
          </cell>
          <cell r="GM230">
            <v>1279</v>
          </cell>
          <cell r="GN230">
            <v>1279</v>
          </cell>
          <cell r="GO230">
            <v>1279</v>
          </cell>
          <cell r="GP230">
            <v>1279</v>
          </cell>
          <cell r="GQ230">
            <v>1279</v>
          </cell>
          <cell r="GR230">
            <v>1279</v>
          </cell>
          <cell r="GS230">
            <v>1279</v>
          </cell>
          <cell r="GT230">
            <v>1279</v>
          </cell>
          <cell r="GU230">
            <v>1279</v>
          </cell>
          <cell r="GV230">
            <v>1279</v>
          </cell>
          <cell r="GW230">
            <v>1279</v>
          </cell>
        </row>
        <row r="231">
          <cell r="A231" t="str">
            <v>RAF2TU OV</v>
          </cell>
          <cell r="B231">
            <v>79</v>
          </cell>
          <cell r="C231" t="str">
            <v>2016 6</v>
          </cell>
          <cell r="D231">
            <v>42522</v>
          </cell>
          <cell r="E231">
            <v>1559</v>
          </cell>
          <cell r="F231" t="str">
            <v>Ákv. 225. stjórnafundar 31. maí 2016</v>
          </cell>
          <cell r="AA231" t="str">
            <v>2015 8</v>
          </cell>
          <cell r="AB231">
            <v>46</v>
          </cell>
          <cell r="AV231" t="str">
            <v>ISOSYA FO</v>
          </cell>
          <cell r="AW231">
            <v>1377</v>
          </cell>
          <cell r="AX231">
            <v>1377</v>
          </cell>
          <cell r="AY231">
            <v>1377</v>
          </cell>
          <cell r="AZ231">
            <v>1377</v>
          </cell>
          <cell r="BA231">
            <v>1377</v>
          </cell>
          <cell r="BB231">
            <v>1377</v>
          </cell>
          <cell r="BC231">
            <v>1377</v>
          </cell>
          <cell r="BD231">
            <v>1395</v>
          </cell>
          <cell r="BE231">
            <v>1395</v>
          </cell>
          <cell r="BF231">
            <v>1395</v>
          </cell>
          <cell r="BG231">
            <v>1395</v>
          </cell>
          <cell r="BH231">
            <v>1395</v>
          </cell>
          <cell r="BI231">
            <v>1395</v>
          </cell>
          <cell r="BJ231">
            <v>1395</v>
          </cell>
          <cell r="BK231">
            <v>1395</v>
          </cell>
          <cell r="BL231">
            <v>1395</v>
          </cell>
          <cell r="BM231">
            <v>1395</v>
          </cell>
          <cell r="BN231">
            <v>1395</v>
          </cell>
          <cell r="BO231">
            <v>1395</v>
          </cell>
          <cell r="BP231">
            <v>1395</v>
          </cell>
          <cell r="BQ231">
            <v>1395</v>
          </cell>
          <cell r="BR231">
            <v>1395</v>
          </cell>
          <cell r="BS231">
            <v>1395</v>
          </cell>
          <cell r="BT231">
            <v>1395</v>
          </cell>
          <cell r="BU231">
            <v>1395</v>
          </cell>
          <cell r="BV231">
            <v>1395</v>
          </cell>
          <cell r="BW231">
            <v>1395</v>
          </cell>
          <cell r="BX231">
            <v>1395</v>
          </cell>
          <cell r="BY231">
            <v>1395</v>
          </cell>
          <cell r="BZ231">
            <v>1395</v>
          </cell>
          <cell r="CA231">
            <v>1395</v>
          </cell>
          <cell r="CB231">
            <v>1395</v>
          </cell>
          <cell r="CC231">
            <v>1395</v>
          </cell>
          <cell r="CD231">
            <v>1395</v>
          </cell>
          <cell r="CE231">
            <v>1395</v>
          </cell>
          <cell r="CF231">
            <v>1395</v>
          </cell>
          <cell r="CG231">
            <v>1395</v>
          </cell>
          <cell r="CH231">
            <v>1478</v>
          </cell>
          <cell r="CI231">
            <v>1478</v>
          </cell>
          <cell r="CJ231">
            <v>1478</v>
          </cell>
          <cell r="CK231">
            <v>1478</v>
          </cell>
          <cell r="CL231">
            <v>1478</v>
          </cell>
          <cell r="CM231">
            <v>1478</v>
          </cell>
          <cell r="CN231">
            <v>1478</v>
          </cell>
          <cell r="CO231">
            <v>1478</v>
          </cell>
          <cell r="CP231">
            <v>1478</v>
          </cell>
          <cell r="CQ231">
            <v>1478</v>
          </cell>
          <cell r="CR231">
            <v>1478</v>
          </cell>
          <cell r="CS231">
            <v>1478</v>
          </cell>
          <cell r="CT231">
            <v>1478</v>
          </cell>
          <cell r="CU231">
            <v>1478</v>
          </cell>
          <cell r="CV231">
            <v>1478</v>
          </cell>
          <cell r="CW231">
            <v>1527</v>
          </cell>
          <cell r="CX231">
            <v>1527</v>
          </cell>
          <cell r="CY231">
            <v>1527</v>
          </cell>
          <cell r="CZ231">
            <v>1575</v>
          </cell>
          <cell r="DA231">
            <v>1575</v>
          </cell>
          <cell r="DB231">
            <v>1575</v>
          </cell>
          <cell r="DC231">
            <v>1575</v>
          </cell>
          <cell r="DD231">
            <v>1575</v>
          </cell>
          <cell r="DE231">
            <v>1575</v>
          </cell>
          <cell r="DF231">
            <v>1575</v>
          </cell>
          <cell r="DG231">
            <v>1575</v>
          </cell>
          <cell r="DH231">
            <v>1575</v>
          </cell>
          <cell r="DI231">
            <v>1575</v>
          </cell>
          <cell r="DJ231">
            <v>1611</v>
          </cell>
          <cell r="DK231">
            <v>1611</v>
          </cell>
          <cell r="DL231">
            <v>1611</v>
          </cell>
          <cell r="DM231">
            <v>1611</v>
          </cell>
          <cell r="DN231">
            <v>1611</v>
          </cell>
          <cell r="DO231">
            <v>1611</v>
          </cell>
          <cell r="DP231">
            <v>1611</v>
          </cell>
          <cell r="DQ231">
            <v>1611</v>
          </cell>
          <cell r="DR231">
            <v>1649</v>
          </cell>
          <cell r="DS231">
            <v>1649</v>
          </cell>
          <cell r="DT231">
            <v>1649</v>
          </cell>
          <cell r="DU231">
            <v>1649</v>
          </cell>
          <cell r="DV231">
            <v>1649</v>
          </cell>
          <cell r="DW231">
            <v>1649</v>
          </cell>
          <cell r="DX231">
            <v>1649</v>
          </cell>
          <cell r="DY231">
            <v>1649</v>
          </cell>
          <cell r="DZ231">
            <v>1649</v>
          </cell>
          <cell r="EA231">
            <v>1649</v>
          </cell>
          <cell r="EB231">
            <v>1649</v>
          </cell>
          <cell r="EC231">
            <v>1649</v>
          </cell>
          <cell r="ED231">
            <v>1676</v>
          </cell>
          <cell r="EE231">
            <v>1676</v>
          </cell>
          <cell r="EF231">
            <v>1676</v>
          </cell>
          <cell r="EG231">
            <v>1676</v>
          </cell>
          <cell r="EH231">
            <v>1676</v>
          </cell>
          <cell r="EI231">
            <v>1676</v>
          </cell>
          <cell r="EJ231">
            <v>1676</v>
          </cell>
          <cell r="EK231">
            <v>1676</v>
          </cell>
          <cell r="EL231">
            <v>1676</v>
          </cell>
          <cell r="EM231">
            <v>1676</v>
          </cell>
          <cell r="EN231">
            <v>1676</v>
          </cell>
          <cell r="EO231">
            <v>1676</v>
          </cell>
          <cell r="EP231">
            <v>1702</v>
          </cell>
          <cell r="EQ231">
            <v>1702</v>
          </cell>
          <cell r="ER231">
            <v>1702</v>
          </cell>
          <cell r="ES231">
            <v>1702</v>
          </cell>
          <cell r="ET231">
            <v>1702</v>
          </cell>
          <cell r="EU231">
            <v>1702</v>
          </cell>
          <cell r="EV231">
            <v>1702</v>
          </cell>
          <cell r="EW231">
            <v>1702</v>
          </cell>
          <cell r="EX231">
            <v>1702</v>
          </cell>
          <cell r="EY231">
            <v>1702</v>
          </cell>
          <cell r="EZ231">
            <v>1702</v>
          </cell>
          <cell r="FA231">
            <v>1702</v>
          </cell>
          <cell r="FB231">
            <v>1702</v>
          </cell>
          <cell r="FC231">
            <v>1702</v>
          </cell>
          <cell r="FD231">
            <v>1702</v>
          </cell>
          <cell r="FE231">
            <v>1702</v>
          </cell>
          <cell r="FF231">
            <v>1702</v>
          </cell>
          <cell r="FG231">
            <v>1702</v>
          </cell>
          <cell r="FH231">
            <v>1702</v>
          </cell>
          <cell r="FI231">
            <v>1702</v>
          </cell>
          <cell r="FJ231">
            <v>1702</v>
          </cell>
          <cell r="FK231">
            <v>1702</v>
          </cell>
          <cell r="FL231">
            <v>1702</v>
          </cell>
          <cell r="FM231">
            <v>1702</v>
          </cell>
          <cell r="FN231">
            <v>1702</v>
          </cell>
          <cell r="FO231">
            <v>1702</v>
          </cell>
          <cell r="FP231">
            <v>1702</v>
          </cell>
          <cell r="FQ231">
            <v>1702</v>
          </cell>
          <cell r="FR231">
            <v>1702</v>
          </cell>
          <cell r="FS231">
            <v>1702</v>
          </cell>
          <cell r="FT231">
            <v>1702</v>
          </cell>
          <cell r="FU231">
            <v>1702</v>
          </cell>
          <cell r="FV231">
            <v>1702</v>
          </cell>
          <cell r="FW231">
            <v>1702</v>
          </cell>
          <cell r="FX231">
            <v>1702</v>
          </cell>
          <cell r="FY231">
            <v>1702</v>
          </cell>
          <cell r="FZ231">
            <v>1702</v>
          </cell>
          <cell r="GA231">
            <v>1702</v>
          </cell>
          <cell r="GB231">
            <v>1702</v>
          </cell>
          <cell r="GC231">
            <v>1702</v>
          </cell>
          <cell r="GD231">
            <v>1702</v>
          </cell>
          <cell r="GE231">
            <v>1702</v>
          </cell>
          <cell r="GF231">
            <v>1702</v>
          </cell>
          <cell r="GG231">
            <v>1702</v>
          </cell>
          <cell r="GH231">
            <v>1702</v>
          </cell>
          <cell r="GI231">
            <v>1702</v>
          </cell>
          <cell r="GJ231">
            <v>1702</v>
          </cell>
          <cell r="GK231">
            <v>1702</v>
          </cell>
          <cell r="GL231">
            <v>1702</v>
          </cell>
          <cell r="GM231">
            <v>1702</v>
          </cell>
          <cell r="GN231">
            <v>1702</v>
          </cell>
          <cell r="GO231">
            <v>1702</v>
          </cell>
          <cell r="GP231">
            <v>1702</v>
          </cell>
          <cell r="GQ231">
            <v>1702</v>
          </cell>
          <cell r="GR231">
            <v>1702</v>
          </cell>
          <cell r="GS231">
            <v>1702</v>
          </cell>
          <cell r="GT231">
            <v>1702</v>
          </cell>
          <cell r="GU231">
            <v>1702</v>
          </cell>
          <cell r="GV231">
            <v>1702</v>
          </cell>
          <cell r="GW231">
            <v>1702</v>
          </cell>
        </row>
        <row r="232">
          <cell r="A232" t="str">
            <v>RAF3PE AN</v>
          </cell>
          <cell r="B232">
            <v>93</v>
          </cell>
          <cell r="C232" t="str">
            <v>2016 6</v>
          </cell>
          <cell r="D232">
            <v>42522</v>
          </cell>
          <cell r="E232">
            <v>1558</v>
          </cell>
          <cell r="F232" t="str">
            <v>Ákv. 225. stjórnafundar 31. maí 2016</v>
          </cell>
          <cell r="AA232" t="str">
            <v>2015 9</v>
          </cell>
          <cell r="AB232">
            <v>47</v>
          </cell>
          <cell r="AV232" t="str">
            <v>ISOSYA FR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1000</v>
          </cell>
          <cell r="ES232">
            <v>1000</v>
          </cell>
          <cell r="ET232">
            <v>1000</v>
          </cell>
          <cell r="EU232">
            <v>1000</v>
          </cell>
          <cell r="EV232">
            <v>1000</v>
          </cell>
          <cell r="EW232">
            <v>1000</v>
          </cell>
          <cell r="EX232">
            <v>1000</v>
          </cell>
          <cell r="EY232">
            <v>1000</v>
          </cell>
          <cell r="EZ232">
            <v>1000</v>
          </cell>
          <cell r="FA232">
            <v>1000</v>
          </cell>
          <cell r="FB232">
            <v>1001</v>
          </cell>
          <cell r="FC232">
            <v>1002</v>
          </cell>
          <cell r="FD232">
            <v>1003</v>
          </cell>
          <cell r="FE232">
            <v>1004</v>
          </cell>
          <cell r="FF232">
            <v>1005</v>
          </cell>
          <cell r="FG232">
            <v>1006</v>
          </cell>
          <cell r="FH232">
            <v>1007</v>
          </cell>
          <cell r="FI232">
            <v>1008</v>
          </cell>
          <cell r="FJ232">
            <v>1009</v>
          </cell>
          <cell r="FK232">
            <v>1010</v>
          </cell>
          <cell r="FL232">
            <v>1011</v>
          </cell>
          <cell r="FM232">
            <v>1012</v>
          </cell>
          <cell r="FN232">
            <v>1013</v>
          </cell>
          <cell r="FO232">
            <v>1014</v>
          </cell>
          <cell r="FP232">
            <v>1015</v>
          </cell>
          <cell r="FQ232">
            <v>1016</v>
          </cell>
          <cell r="FR232">
            <v>1017</v>
          </cell>
          <cell r="FS232">
            <v>1018</v>
          </cell>
          <cell r="FT232">
            <v>1019</v>
          </cell>
          <cell r="FU232">
            <v>1020</v>
          </cell>
          <cell r="FV232">
            <v>1021</v>
          </cell>
          <cell r="FW232">
            <v>1022</v>
          </cell>
          <cell r="FX232">
            <v>1023</v>
          </cell>
          <cell r="FY232">
            <v>1024</v>
          </cell>
          <cell r="FZ232">
            <v>1025</v>
          </cell>
          <cell r="GA232">
            <v>1026</v>
          </cell>
          <cell r="GB232">
            <v>1027</v>
          </cell>
          <cell r="GC232">
            <v>1028</v>
          </cell>
          <cell r="GD232">
            <v>1029</v>
          </cell>
          <cell r="GE232">
            <v>1030</v>
          </cell>
          <cell r="GF232">
            <v>1031</v>
          </cell>
          <cell r="GG232">
            <v>1032</v>
          </cell>
          <cell r="GH232">
            <v>1033</v>
          </cell>
          <cell r="GI232">
            <v>1034</v>
          </cell>
          <cell r="GJ232">
            <v>1035</v>
          </cell>
          <cell r="GK232">
            <v>1036</v>
          </cell>
          <cell r="GL232">
            <v>1037</v>
          </cell>
          <cell r="GM232">
            <v>1038</v>
          </cell>
          <cell r="GN232">
            <v>1039</v>
          </cell>
          <cell r="GO232">
            <v>1040</v>
          </cell>
          <cell r="GP232">
            <v>1041</v>
          </cell>
          <cell r="GQ232">
            <v>1042</v>
          </cell>
          <cell r="GR232">
            <v>1043</v>
          </cell>
          <cell r="GS232">
            <v>1044</v>
          </cell>
          <cell r="GT232">
            <v>1045</v>
          </cell>
          <cell r="GU232">
            <v>1046</v>
          </cell>
          <cell r="GV232">
            <v>1047</v>
          </cell>
          <cell r="GW232">
            <v>1048</v>
          </cell>
        </row>
        <row r="233">
          <cell r="A233" t="str">
            <v>RAF3PE EV</v>
          </cell>
          <cell r="B233">
            <v>93</v>
          </cell>
          <cell r="C233" t="str">
            <v>2016 6</v>
          </cell>
          <cell r="D233">
            <v>42522</v>
          </cell>
          <cell r="E233">
            <v>1557</v>
          </cell>
          <cell r="F233" t="str">
            <v>Ákv. 225. stjórnafundar 31. maí 2016</v>
          </cell>
          <cell r="AA233" t="str">
            <v>2015 10</v>
          </cell>
          <cell r="AB233">
            <v>48</v>
          </cell>
          <cell r="AV233" t="str">
            <v>KALMID EV</v>
          </cell>
          <cell r="AW233">
            <v>1376</v>
          </cell>
          <cell r="AX233">
            <v>1376</v>
          </cell>
          <cell r="AY233">
            <v>1376</v>
          </cell>
          <cell r="AZ233">
            <v>1376</v>
          </cell>
          <cell r="BA233">
            <v>1376</v>
          </cell>
          <cell r="BB233">
            <v>1376</v>
          </cell>
          <cell r="BC233">
            <v>1376</v>
          </cell>
          <cell r="BD233">
            <v>1376</v>
          </cell>
          <cell r="BE233">
            <v>1376</v>
          </cell>
          <cell r="BF233">
            <v>1376</v>
          </cell>
          <cell r="BG233">
            <v>1376</v>
          </cell>
          <cell r="BH233">
            <v>1376</v>
          </cell>
          <cell r="BI233">
            <v>1376</v>
          </cell>
          <cell r="BJ233">
            <v>1376</v>
          </cell>
          <cell r="BK233">
            <v>1376</v>
          </cell>
          <cell r="BL233">
            <v>1376</v>
          </cell>
          <cell r="BM233">
            <v>1376</v>
          </cell>
          <cell r="BN233">
            <v>1376</v>
          </cell>
          <cell r="BO233">
            <v>1376</v>
          </cell>
          <cell r="BP233">
            <v>1376</v>
          </cell>
          <cell r="BQ233">
            <v>1376</v>
          </cell>
          <cell r="BR233">
            <v>1376</v>
          </cell>
          <cell r="BS233">
            <v>1376</v>
          </cell>
          <cell r="BT233">
            <v>1376</v>
          </cell>
          <cell r="BU233">
            <v>1376</v>
          </cell>
          <cell r="BV233">
            <v>1376</v>
          </cell>
          <cell r="BW233">
            <v>1376</v>
          </cell>
          <cell r="BX233">
            <v>1376</v>
          </cell>
          <cell r="BY233">
            <v>1376</v>
          </cell>
          <cell r="BZ233">
            <v>1376</v>
          </cell>
          <cell r="CA233">
            <v>1376</v>
          </cell>
          <cell r="CB233">
            <v>1376</v>
          </cell>
          <cell r="CC233">
            <v>1376</v>
          </cell>
          <cell r="CD233">
            <v>1376</v>
          </cell>
          <cell r="CE233">
            <v>1376</v>
          </cell>
          <cell r="CF233">
            <v>1376</v>
          </cell>
          <cell r="CG233">
            <v>1376</v>
          </cell>
          <cell r="CH233">
            <v>1376</v>
          </cell>
          <cell r="CI233">
            <v>1376</v>
          </cell>
          <cell r="CJ233">
            <v>1376</v>
          </cell>
          <cell r="CK233">
            <v>1376</v>
          </cell>
          <cell r="CL233">
            <v>1376</v>
          </cell>
          <cell r="CM233">
            <v>1376</v>
          </cell>
          <cell r="CN233">
            <v>1376</v>
          </cell>
          <cell r="CO233">
            <v>1376</v>
          </cell>
          <cell r="CP233">
            <v>1376</v>
          </cell>
          <cell r="CQ233">
            <v>1376</v>
          </cell>
          <cell r="CR233">
            <v>1376</v>
          </cell>
          <cell r="CS233">
            <v>1376</v>
          </cell>
          <cell r="CT233">
            <v>1376</v>
          </cell>
          <cell r="CU233">
            <v>1376</v>
          </cell>
          <cell r="CV233">
            <v>1376</v>
          </cell>
          <cell r="CW233">
            <v>1376</v>
          </cell>
          <cell r="CX233">
            <v>1376</v>
          </cell>
          <cell r="CY233">
            <v>1376</v>
          </cell>
          <cell r="CZ233">
            <v>1376</v>
          </cell>
          <cell r="DA233">
            <v>1376</v>
          </cell>
          <cell r="DB233">
            <v>1376</v>
          </cell>
          <cell r="DC233">
            <v>1376</v>
          </cell>
          <cell r="DD233">
            <v>1376</v>
          </cell>
          <cell r="DE233">
            <v>1376</v>
          </cell>
          <cell r="DF233">
            <v>1376</v>
          </cell>
          <cell r="DG233">
            <v>1376</v>
          </cell>
          <cell r="DH233">
            <v>1376</v>
          </cell>
          <cell r="DI233">
            <v>1376</v>
          </cell>
          <cell r="DJ233">
            <v>1376</v>
          </cell>
          <cell r="DK233">
            <v>1376</v>
          </cell>
          <cell r="DL233">
            <v>1376</v>
          </cell>
          <cell r="DM233">
            <v>1376</v>
          </cell>
          <cell r="DN233">
            <v>1376</v>
          </cell>
          <cell r="DO233">
            <v>1376</v>
          </cell>
          <cell r="DP233">
            <v>1376</v>
          </cell>
          <cell r="DQ233">
            <v>1376</v>
          </cell>
          <cell r="DR233">
            <v>1376</v>
          </cell>
          <cell r="DS233">
            <v>1376</v>
          </cell>
          <cell r="DT233">
            <v>1376</v>
          </cell>
          <cell r="DU233">
            <v>1376</v>
          </cell>
          <cell r="DV233">
            <v>1376</v>
          </cell>
          <cell r="DW233">
            <v>1376</v>
          </cell>
          <cell r="DX233">
            <v>1376</v>
          </cell>
          <cell r="DY233">
            <v>1376</v>
          </cell>
          <cell r="DZ233">
            <v>1376</v>
          </cell>
          <cell r="EA233">
            <v>1376</v>
          </cell>
          <cell r="EB233">
            <v>1376</v>
          </cell>
          <cell r="EC233">
            <v>1376</v>
          </cell>
          <cell r="ED233">
            <v>1376</v>
          </cell>
          <cell r="EE233">
            <v>1376</v>
          </cell>
          <cell r="EF233">
            <v>1376</v>
          </cell>
          <cell r="EG233">
            <v>1376</v>
          </cell>
          <cell r="EH233">
            <v>1376</v>
          </cell>
          <cell r="EI233">
            <v>1376</v>
          </cell>
          <cell r="EJ233">
            <v>1376</v>
          </cell>
          <cell r="EK233">
            <v>1376</v>
          </cell>
          <cell r="EL233">
            <v>1376</v>
          </cell>
          <cell r="EM233">
            <v>1376</v>
          </cell>
          <cell r="EN233">
            <v>1376</v>
          </cell>
          <cell r="EO233">
            <v>1376</v>
          </cell>
          <cell r="EP233">
            <v>1376</v>
          </cell>
          <cell r="EQ233">
            <v>1376</v>
          </cell>
          <cell r="ER233">
            <v>1376</v>
          </cell>
          <cell r="ES233">
            <v>1376</v>
          </cell>
          <cell r="ET233">
            <v>1376</v>
          </cell>
          <cell r="EU233">
            <v>1376</v>
          </cell>
          <cell r="EV233">
            <v>1376</v>
          </cell>
          <cell r="EW233">
            <v>1376</v>
          </cell>
          <cell r="EX233">
            <v>1376</v>
          </cell>
          <cell r="EY233">
            <v>1376</v>
          </cell>
          <cell r="EZ233">
            <v>1376</v>
          </cell>
          <cell r="FA233">
            <v>1376</v>
          </cell>
          <cell r="FB233">
            <v>1376</v>
          </cell>
          <cell r="FC233">
            <v>1376</v>
          </cell>
          <cell r="FD233">
            <v>1376</v>
          </cell>
          <cell r="FE233">
            <v>1376</v>
          </cell>
          <cell r="FF233">
            <v>1376</v>
          </cell>
          <cell r="FG233">
            <v>1376</v>
          </cell>
          <cell r="FH233">
            <v>1376</v>
          </cell>
          <cell r="FI233">
            <v>1376</v>
          </cell>
          <cell r="FJ233">
            <v>1376</v>
          </cell>
          <cell r="FK233">
            <v>1376</v>
          </cell>
          <cell r="FL233">
            <v>1376</v>
          </cell>
          <cell r="FM233">
            <v>1376</v>
          </cell>
          <cell r="FN233">
            <v>1376</v>
          </cell>
          <cell r="FO233">
            <v>1376</v>
          </cell>
          <cell r="FP233">
            <v>1376</v>
          </cell>
          <cell r="FQ233">
            <v>1376</v>
          </cell>
          <cell r="FR233">
            <v>1376</v>
          </cell>
          <cell r="FS233">
            <v>1376</v>
          </cell>
          <cell r="FT233">
            <v>1376</v>
          </cell>
          <cell r="FU233">
            <v>1376</v>
          </cell>
          <cell r="FV233">
            <v>1376</v>
          </cell>
          <cell r="FW233">
            <v>1376</v>
          </cell>
          <cell r="FX233">
            <v>1376</v>
          </cell>
          <cell r="FY233">
            <v>1376</v>
          </cell>
          <cell r="FZ233">
            <v>1376</v>
          </cell>
          <cell r="GA233">
            <v>1376</v>
          </cell>
          <cell r="GB233">
            <v>1376</v>
          </cell>
          <cell r="GC233">
            <v>1376</v>
          </cell>
          <cell r="GD233">
            <v>1376</v>
          </cell>
          <cell r="GE233">
            <v>1376</v>
          </cell>
          <cell r="GF233">
            <v>1376</v>
          </cell>
          <cell r="GG233">
            <v>1376</v>
          </cell>
          <cell r="GH233">
            <v>1376</v>
          </cell>
          <cell r="GI233">
            <v>1376</v>
          </cell>
          <cell r="GJ233">
            <v>1376</v>
          </cell>
          <cell r="GK233">
            <v>1376</v>
          </cell>
          <cell r="GL233">
            <v>1376</v>
          </cell>
          <cell r="GM233">
            <v>1376</v>
          </cell>
          <cell r="GN233">
            <v>1376</v>
          </cell>
          <cell r="GO233">
            <v>1376</v>
          </cell>
          <cell r="GP233">
            <v>1376</v>
          </cell>
          <cell r="GQ233">
            <v>1376</v>
          </cell>
          <cell r="GR233">
            <v>1376</v>
          </cell>
          <cell r="GS233">
            <v>1376</v>
          </cell>
          <cell r="GT233">
            <v>1376</v>
          </cell>
          <cell r="GU233">
            <v>1376</v>
          </cell>
          <cell r="GV233">
            <v>1376</v>
          </cell>
          <cell r="GW233">
            <v>1376</v>
          </cell>
        </row>
        <row r="234">
          <cell r="A234" t="str">
            <v>RAF3PE OV</v>
          </cell>
          <cell r="B234">
            <v>93</v>
          </cell>
          <cell r="C234" t="str">
            <v>2016 6</v>
          </cell>
          <cell r="D234">
            <v>42522</v>
          </cell>
          <cell r="E234">
            <v>1556</v>
          </cell>
          <cell r="F234" t="str">
            <v>Ákv. 225. stjórnafundar 31. maí 2016</v>
          </cell>
          <cell r="AA234" t="str">
            <v>2015 11</v>
          </cell>
          <cell r="AB234">
            <v>49</v>
          </cell>
          <cell r="AV234" t="str">
            <v>KALMID FO</v>
          </cell>
          <cell r="AW234">
            <v>1375</v>
          </cell>
          <cell r="AX234">
            <v>1375</v>
          </cell>
          <cell r="AY234">
            <v>1375</v>
          </cell>
          <cell r="AZ234">
            <v>1375</v>
          </cell>
          <cell r="BA234">
            <v>1375</v>
          </cell>
          <cell r="BB234">
            <v>1375</v>
          </cell>
          <cell r="BC234">
            <v>1375</v>
          </cell>
          <cell r="BD234">
            <v>1375</v>
          </cell>
          <cell r="BE234">
            <v>1375</v>
          </cell>
          <cell r="BF234">
            <v>1375</v>
          </cell>
          <cell r="BG234">
            <v>1375</v>
          </cell>
          <cell r="BH234">
            <v>1375</v>
          </cell>
          <cell r="BI234">
            <v>1375</v>
          </cell>
          <cell r="BJ234">
            <v>1375</v>
          </cell>
          <cell r="BK234">
            <v>1375</v>
          </cell>
          <cell r="BL234">
            <v>1375</v>
          </cell>
          <cell r="BM234">
            <v>1375</v>
          </cell>
          <cell r="BN234">
            <v>1375</v>
          </cell>
          <cell r="BO234">
            <v>1375</v>
          </cell>
          <cell r="BP234">
            <v>1375</v>
          </cell>
          <cell r="BQ234">
            <v>1375</v>
          </cell>
          <cell r="BR234">
            <v>1375</v>
          </cell>
          <cell r="BS234">
            <v>1375</v>
          </cell>
          <cell r="BT234">
            <v>1375</v>
          </cell>
          <cell r="BU234">
            <v>1375</v>
          </cell>
          <cell r="BV234">
            <v>1375</v>
          </cell>
          <cell r="BW234">
            <v>1375</v>
          </cell>
          <cell r="BX234">
            <v>1375</v>
          </cell>
          <cell r="BY234">
            <v>1375</v>
          </cell>
          <cell r="BZ234">
            <v>1375</v>
          </cell>
          <cell r="CA234">
            <v>1375</v>
          </cell>
          <cell r="CB234">
            <v>1375</v>
          </cell>
          <cell r="CC234">
            <v>1375</v>
          </cell>
          <cell r="CD234">
            <v>1375</v>
          </cell>
          <cell r="CE234">
            <v>1375</v>
          </cell>
          <cell r="CF234">
            <v>1375</v>
          </cell>
          <cell r="CG234">
            <v>1375</v>
          </cell>
          <cell r="CH234">
            <v>1375</v>
          </cell>
          <cell r="CI234">
            <v>1375</v>
          </cell>
          <cell r="CJ234">
            <v>1375</v>
          </cell>
          <cell r="CK234">
            <v>1375</v>
          </cell>
          <cell r="CL234">
            <v>1375</v>
          </cell>
          <cell r="CM234">
            <v>1375</v>
          </cell>
          <cell r="CN234">
            <v>1375</v>
          </cell>
          <cell r="CO234">
            <v>1375</v>
          </cell>
          <cell r="CP234">
            <v>1375</v>
          </cell>
          <cell r="CQ234">
            <v>1375</v>
          </cell>
          <cell r="CR234">
            <v>1375</v>
          </cell>
          <cell r="CS234">
            <v>1375</v>
          </cell>
          <cell r="CT234">
            <v>1375</v>
          </cell>
          <cell r="CU234">
            <v>1375</v>
          </cell>
          <cell r="CV234">
            <v>1375</v>
          </cell>
          <cell r="CW234">
            <v>1375</v>
          </cell>
          <cell r="CX234">
            <v>1375</v>
          </cell>
          <cell r="CY234">
            <v>1375</v>
          </cell>
          <cell r="CZ234">
            <v>1375</v>
          </cell>
          <cell r="DA234">
            <v>1375</v>
          </cell>
          <cell r="DB234">
            <v>1375</v>
          </cell>
          <cell r="DC234">
            <v>1375</v>
          </cell>
          <cell r="DD234">
            <v>1375</v>
          </cell>
          <cell r="DE234">
            <v>1375</v>
          </cell>
          <cell r="DF234">
            <v>1375</v>
          </cell>
          <cell r="DG234">
            <v>1375</v>
          </cell>
          <cell r="DH234">
            <v>1375</v>
          </cell>
          <cell r="DI234">
            <v>1375</v>
          </cell>
          <cell r="DJ234">
            <v>1375</v>
          </cell>
          <cell r="DK234">
            <v>1375</v>
          </cell>
          <cell r="DL234">
            <v>1375</v>
          </cell>
          <cell r="DM234">
            <v>1375</v>
          </cell>
          <cell r="DN234">
            <v>1375</v>
          </cell>
          <cell r="DO234">
            <v>1375</v>
          </cell>
          <cell r="DP234">
            <v>1375</v>
          </cell>
          <cell r="DQ234">
            <v>1375</v>
          </cell>
          <cell r="DR234">
            <v>1375</v>
          </cell>
          <cell r="DS234">
            <v>1375</v>
          </cell>
          <cell r="DT234">
            <v>1375</v>
          </cell>
          <cell r="DU234">
            <v>1375</v>
          </cell>
          <cell r="DV234">
            <v>1375</v>
          </cell>
          <cell r="DW234">
            <v>1375</v>
          </cell>
          <cell r="DX234">
            <v>1375</v>
          </cell>
          <cell r="DY234">
            <v>1375</v>
          </cell>
          <cell r="DZ234">
            <v>1375</v>
          </cell>
          <cell r="EA234">
            <v>1375</v>
          </cell>
          <cell r="EB234">
            <v>1375</v>
          </cell>
          <cell r="EC234">
            <v>1375</v>
          </cell>
          <cell r="ED234">
            <v>1375</v>
          </cell>
          <cell r="EE234">
            <v>1375</v>
          </cell>
          <cell r="EF234">
            <v>1375</v>
          </cell>
          <cell r="EG234">
            <v>1375</v>
          </cell>
          <cell r="EH234">
            <v>1375</v>
          </cell>
          <cell r="EI234">
            <v>1375</v>
          </cell>
          <cell r="EJ234">
            <v>1375</v>
          </cell>
          <cell r="EK234">
            <v>1375</v>
          </cell>
          <cell r="EL234">
            <v>1375</v>
          </cell>
          <cell r="EM234">
            <v>1375</v>
          </cell>
          <cell r="EN234">
            <v>1375</v>
          </cell>
          <cell r="EO234">
            <v>1375</v>
          </cell>
          <cell r="EP234">
            <v>1375</v>
          </cell>
          <cell r="EQ234">
            <v>1375</v>
          </cell>
          <cell r="ER234">
            <v>1375</v>
          </cell>
          <cell r="ES234">
            <v>1375</v>
          </cell>
          <cell r="ET234">
            <v>1375</v>
          </cell>
          <cell r="EU234">
            <v>1375</v>
          </cell>
          <cell r="EV234">
            <v>1375</v>
          </cell>
          <cell r="EW234">
            <v>1375</v>
          </cell>
          <cell r="EX234">
            <v>1375</v>
          </cell>
          <cell r="EY234">
            <v>1375</v>
          </cell>
          <cell r="EZ234">
            <v>1375</v>
          </cell>
          <cell r="FA234">
            <v>1375</v>
          </cell>
          <cell r="FB234">
            <v>1375</v>
          </cell>
          <cell r="FC234">
            <v>1375</v>
          </cell>
          <cell r="FD234">
            <v>1375</v>
          </cell>
          <cell r="FE234">
            <v>1375</v>
          </cell>
          <cell r="FF234">
            <v>1375</v>
          </cell>
          <cell r="FG234">
            <v>1375</v>
          </cell>
          <cell r="FH234">
            <v>1375</v>
          </cell>
          <cell r="FI234">
            <v>1375</v>
          </cell>
          <cell r="FJ234">
            <v>1375</v>
          </cell>
          <cell r="FK234">
            <v>1375</v>
          </cell>
          <cell r="FL234">
            <v>1375</v>
          </cell>
          <cell r="FM234">
            <v>1375</v>
          </cell>
          <cell r="FN234">
            <v>1375</v>
          </cell>
          <cell r="FO234">
            <v>1375</v>
          </cell>
          <cell r="FP234">
            <v>1375</v>
          </cell>
          <cell r="FQ234">
            <v>1375</v>
          </cell>
          <cell r="FR234">
            <v>1375</v>
          </cell>
          <cell r="FS234">
            <v>1375</v>
          </cell>
          <cell r="FT234">
            <v>1375</v>
          </cell>
          <cell r="FU234">
            <v>1375</v>
          </cell>
          <cell r="FV234">
            <v>1375</v>
          </cell>
          <cell r="FW234">
            <v>1375</v>
          </cell>
          <cell r="FX234">
            <v>1375</v>
          </cell>
          <cell r="FY234">
            <v>1375</v>
          </cell>
          <cell r="FZ234">
            <v>1375</v>
          </cell>
          <cell r="GA234">
            <v>1375</v>
          </cell>
          <cell r="GB234">
            <v>1375</v>
          </cell>
          <cell r="GC234">
            <v>1375</v>
          </cell>
          <cell r="GD234">
            <v>1375</v>
          </cell>
          <cell r="GE234">
            <v>1375</v>
          </cell>
          <cell r="GF234">
            <v>1375</v>
          </cell>
          <cell r="GG234">
            <v>1375</v>
          </cell>
          <cell r="GH234">
            <v>1375</v>
          </cell>
          <cell r="GI234">
            <v>1375</v>
          </cell>
          <cell r="GJ234">
            <v>1375</v>
          </cell>
          <cell r="GK234">
            <v>1375</v>
          </cell>
          <cell r="GL234">
            <v>1375</v>
          </cell>
          <cell r="GM234">
            <v>1375</v>
          </cell>
          <cell r="GN234">
            <v>1375</v>
          </cell>
          <cell r="GO234">
            <v>1375</v>
          </cell>
          <cell r="GP234">
            <v>1375</v>
          </cell>
          <cell r="GQ234">
            <v>1375</v>
          </cell>
          <cell r="GR234">
            <v>1375</v>
          </cell>
          <cell r="GS234">
            <v>1375</v>
          </cell>
          <cell r="GT234">
            <v>1375</v>
          </cell>
          <cell r="GU234">
            <v>1375</v>
          </cell>
          <cell r="GV234">
            <v>1375</v>
          </cell>
          <cell r="GW234">
            <v>1375</v>
          </cell>
        </row>
        <row r="235">
          <cell r="A235" t="str">
            <v>RAF4ST AN</v>
          </cell>
          <cell r="B235">
            <v>17</v>
          </cell>
          <cell r="C235" t="str">
            <v>2016 6</v>
          </cell>
          <cell r="D235">
            <v>42522</v>
          </cell>
          <cell r="E235">
            <v>1555</v>
          </cell>
          <cell r="F235" t="str">
            <v>Ákv. 225. stjórnafundar 31. maí 2016</v>
          </cell>
          <cell r="AA235" t="str">
            <v>2015 12</v>
          </cell>
          <cell r="AB235">
            <v>50</v>
          </cell>
          <cell r="AV235" t="str">
            <v>KALMID FR</v>
          </cell>
          <cell r="AW235">
            <v>1000</v>
          </cell>
          <cell r="AX235">
            <v>1000</v>
          </cell>
          <cell r="AY235">
            <v>1000</v>
          </cell>
          <cell r="AZ235">
            <v>1000</v>
          </cell>
          <cell r="BA235">
            <v>1000</v>
          </cell>
          <cell r="BB235">
            <v>1000</v>
          </cell>
          <cell r="BC235">
            <v>1000</v>
          </cell>
          <cell r="BD235">
            <v>1000</v>
          </cell>
          <cell r="BE235">
            <v>1000</v>
          </cell>
          <cell r="BF235">
            <v>1000</v>
          </cell>
          <cell r="BG235">
            <v>1000</v>
          </cell>
          <cell r="BH235">
            <v>1000</v>
          </cell>
          <cell r="BI235">
            <v>1000</v>
          </cell>
          <cell r="BJ235">
            <v>1000</v>
          </cell>
          <cell r="BK235">
            <v>1000</v>
          </cell>
          <cell r="BL235">
            <v>1000</v>
          </cell>
          <cell r="BM235">
            <v>1000</v>
          </cell>
          <cell r="BN235">
            <v>1000</v>
          </cell>
          <cell r="BO235">
            <v>1000</v>
          </cell>
          <cell r="BP235">
            <v>1000</v>
          </cell>
          <cell r="BQ235">
            <v>1000</v>
          </cell>
          <cell r="BR235">
            <v>1000</v>
          </cell>
          <cell r="BS235">
            <v>1000</v>
          </cell>
          <cell r="BT235">
            <v>1000</v>
          </cell>
          <cell r="BU235">
            <v>1000</v>
          </cell>
          <cell r="BV235">
            <v>1000</v>
          </cell>
          <cell r="BW235">
            <v>1000</v>
          </cell>
          <cell r="BX235">
            <v>1000</v>
          </cell>
          <cell r="BY235">
            <v>1000</v>
          </cell>
          <cell r="BZ235">
            <v>1000</v>
          </cell>
          <cell r="CA235">
            <v>1000</v>
          </cell>
          <cell r="CB235">
            <v>1000</v>
          </cell>
          <cell r="CC235">
            <v>1000</v>
          </cell>
          <cell r="CD235">
            <v>1000</v>
          </cell>
          <cell r="CE235">
            <v>1000</v>
          </cell>
          <cell r="CF235">
            <v>1000</v>
          </cell>
          <cell r="CG235">
            <v>1000</v>
          </cell>
          <cell r="CH235">
            <v>1000</v>
          </cell>
          <cell r="CI235">
            <v>1000</v>
          </cell>
          <cell r="CJ235">
            <v>1000</v>
          </cell>
          <cell r="CK235">
            <v>1000</v>
          </cell>
          <cell r="CL235">
            <v>1000</v>
          </cell>
          <cell r="CM235">
            <v>1000</v>
          </cell>
          <cell r="CN235">
            <v>1000</v>
          </cell>
          <cell r="CO235">
            <v>1000</v>
          </cell>
          <cell r="CP235">
            <v>1000</v>
          </cell>
          <cell r="CQ235">
            <v>1000</v>
          </cell>
          <cell r="CR235">
            <v>1000</v>
          </cell>
          <cell r="CS235">
            <v>1000</v>
          </cell>
          <cell r="CT235">
            <v>1000</v>
          </cell>
          <cell r="CU235">
            <v>1000</v>
          </cell>
          <cell r="CV235">
            <v>1000</v>
          </cell>
          <cell r="CW235">
            <v>1000</v>
          </cell>
          <cell r="CX235">
            <v>1000</v>
          </cell>
          <cell r="CY235">
            <v>1000</v>
          </cell>
          <cell r="CZ235">
            <v>1000</v>
          </cell>
          <cell r="DA235">
            <v>1000</v>
          </cell>
          <cell r="DB235">
            <v>1000</v>
          </cell>
          <cell r="DC235">
            <v>1000</v>
          </cell>
          <cell r="DD235">
            <v>1000</v>
          </cell>
          <cell r="DE235">
            <v>1000</v>
          </cell>
          <cell r="DF235">
            <v>1000</v>
          </cell>
          <cell r="DG235">
            <v>1000</v>
          </cell>
          <cell r="DH235">
            <v>1000</v>
          </cell>
          <cell r="DI235">
            <v>1000</v>
          </cell>
          <cell r="DJ235">
            <v>1000</v>
          </cell>
          <cell r="DK235">
            <v>1000</v>
          </cell>
          <cell r="DL235">
            <v>1000</v>
          </cell>
          <cell r="DM235">
            <v>1000</v>
          </cell>
          <cell r="DN235">
            <v>1000</v>
          </cell>
          <cell r="DO235">
            <v>1000</v>
          </cell>
          <cell r="DP235">
            <v>1000</v>
          </cell>
          <cell r="DQ235">
            <v>1000</v>
          </cell>
          <cell r="DR235">
            <v>1000</v>
          </cell>
          <cell r="DS235">
            <v>1000</v>
          </cell>
          <cell r="DT235">
            <v>1000</v>
          </cell>
          <cell r="DU235">
            <v>1000</v>
          </cell>
          <cell r="DV235">
            <v>1000</v>
          </cell>
          <cell r="DW235">
            <v>1000</v>
          </cell>
          <cell r="DX235">
            <v>1000</v>
          </cell>
          <cell r="DY235">
            <v>1000</v>
          </cell>
          <cell r="DZ235">
            <v>1000</v>
          </cell>
          <cell r="EA235">
            <v>1000</v>
          </cell>
          <cell r="EB235">
            <v>1000</v>
          </cell>
          <cell r="EC235">
            <v>1000</v>
          </cell>
          <cell r="ED235">
            <v>1000</v>
          </cell>
          <cell r="EE235">
            <v>1000</v>
          </cell>
          <cell r="EF235">
            <v>1000</v>
          </cell>
          <cell r="EG235">
            <v>1000</v>
          </cell>
          <cell r="EH235">
            <v>1000</v>
          </cell>
          <cell r="EI235">
            <v>1000</v>
          </cell>
          <cell r="EJ235">
            <v>1000</v>
          </cell>
          <cell r="EK235">
            <v>1000</v>
          </cell>
          <cell r="EL235">
            <v>1000</v>
          </cell>
          <cell r="EM235">
            <v>1000</v>
          </cell>
          <cell r="EN235">
            <v>1000</v>
          </cell>
          <cell r="EO235">
            <v>1000</v>
          </cell>
          <cell r="EP235">
            <v>1000</v>
          </cell>
          <cell r="EQ235">
            <v>1000</v>
          </cell>
          <cell r="ER235">
            <v>1000</v>
          </cell>
          <cell r="ES235">
            <v>1000</v>
          </cell>
          <cell r="ET235">
            <v>1000</v>
          </cell>
          <cell r="EU235">
            <v>1000</v>
          </cell>
          <cell r="EV235">
            <v>1000</v>
          </cell>
          <cell r="EW235">
            <v>1000</v>
          </cell>
          <cell r="EX235">
            <v>1000</v>
          </cell>
          <cell r="EY235">
            <v>1000</v>
          </cell>
          <cell r="EZ235">
            <v>1000</v>
          </cell>
          <cell r="FA235">
            <v>1000</v>
          </cell>
          <cell r="FB235">
            <v>1001</v>
          </cell>
          <cell r="FC235">
            <v>1002</v>
          </cell>
          <cell r="FD235">
            <v>1003</v>
          </cell>
          <cell r="FE235">
            <v>1004</v>
          </cell>
          <cell r="FF235">
            <v>1005</v>
          </cell>
          <cell r="FG235">
            <v>1006</v>
          </cell>
          <cell r="FH235">
            <v>1007</v>
          </cell>
          <cell r="FI235">
            <v>1008</v>
          </cell>
          <cell r="FJ235">
            <v>1009</v>
          </cell>
          <cell r="FK235">
            <v>1010</v>
          </cell>
          <cell r="FL235">
            <v>1011</v>
          </cell>
          <cell r="FM235">
            <v>1012</v>
          </cell>
          <cell r="FN235">
            <v>1013</v>
          </cell>
          <cell r="FO235">
            <v>1014</v>
          </cell>
          <cell r="FP235">
            <v>1015</v>
          </cell>
          <cell r="FQ235">
            <v>1016</v>
          </cell>
          <cell r="FR235">
            <v>1017</v>
          </cell>
          <cell r="FS235">
            <v>1018</v>
          </cell>
          <cell r="FT235">
            <v>1019</v>
          </cell>
          <cell r="FU235">
            <v>1020</v>
          </cell>
          <cell r="FV235">
            <v>1021</v>
          </cell>
          <cell r="FW235">
            <v>1022</v>
          </cell>
          <cell r="FX235">
            <v>1023</v>
          </cell>
          <cell r="FY235">
            <v>1024</v>
          </cell>
          <cell r="FZ235">
            <v>1025</v>
          </cell>
          <cell r="GA235">
            <v>1026</v>
          </cell>
          <cell r="GB235">
            <v>1027</v>
          </cell>
          <cell r="GC235">
            <v>1028</v>
          </cell>
          <cell r="GD235">
            <v>1029</v>
          </cell>
          <cell r="GE235">
            <v>1030</v>
          </cell>
          <cell r="GF235">
            <v>1031</v>
          </cell>
          <cell r="GG235">
            <v>1032</v>
          </cell>
          <cell r="GH235">
            <v>1033</v>
          </cell>
          <cell r="GI235">
            <v>1034</v>
          </cell>
          <cell r="GJ235">
            <v>1035</v>
          </cell>
          <cell r="GK235">
            <v>1036</v>
          </cell>
          <cell r="GL235">
            <v>1037</v>
          </cell>
          <cell r="GM235">
            <v>1038</v>
          </cell>
          <cell r="GN235">
            <v>1039</v>
          </cell>
          <cell r="GO235">
            <v>1040</v>
          </cell>
          <cell r="GP235">
            <v>1041</v>
          </cell>
          <cell r="GQ235">
            <v>1042</v>
          </cell>
          <cell r="GR235">
            <v>1043</v>
          </cell>
          <cell r="GS235">
            <v>1044</v>
          </cell>
          <cell r="GT235">
            <v>1045</v>
          </cell>
          <cell r="GU235">
            <v>1046</v>
          </cell>
          <cell r="GV235">
            <v>1047</v>
          </cell>
          <cell r="GW235">
            <v>1048</v>
          </cell>
        </row>
        <row r="236">
          <cell r="A236" t="str">
            <v>RAF4ST EV</v>
          </cell>
          <cell r="B236">
            <v>17</v>
          </cell>
          <cell r="C236" t="str">
            <v>2016 6</v>
          </cell>
          <cell r="D236">
            <v>42522</v>
          </cell>
          <cell r="E236">
            <v>1554</v>
          </cell>
          <cell r="F236" t="str">
            <v>Ákv. 225. stjórnafundar 31. maí 2016</v>
          </cell>
          <cell r="AA236" t="str">
            <v>2016 1</v>
          </cell>
          <cell r="AB236">
            <v>51</v>
          </cell>
          <cell r="AV236" t="str">
            <v>KVIAMG FO</v>
          </cell>
          <cell r="AW236">
            <v>1374</v>
          </cell>
          <cell r="AX236">
            <v>1374</v>
          </cell>
          <cell r="AY236">
            <v>1374</v>
          </cell>
          <cell r="AZ236">
            <v>1374</v>
          </cell>
          <cell r="BA236">
            <v>1374</v>
          </cell>
          <cell r="BB236">
            <v>1374</v>
          </cell>
          <cell r="BC236">
            <v>1374</v>
          </cell>
          <cell r="BD236">
            <v>1374</v>
          </cell>
          <cell r="BE236">
            <v>1374</v>
          </cell>
          <cell r="BF236">
            <v>1374</v>
          </cell>
          <cell r="BG236">
            <v>1374</v>
          </cell>
          <cell r="BH236">
            <v>1374</v>
          </cell>
          <cell r="BI236">
            <v>1374</v>
          </cell>
          <cell r="BJ236">
            <v>1374</v>
          </cell>
          <cell r="BK236">
            <v>1374</v>
          </cell>
          <cell r="BL236">
            <v>1374</v>
          </cell>
          <cell r="BM236">
            <v>1374</v>
          </cell>
          <cell r="BN236">
            <v>1374</v>
          </cell>
          <cell r="BO236">
            <v>1374</v>
          </cell>
          <cell r="BP236">
            <v>1374</v>
          </cell>
          <cell r="BQ236">
            <v>1374</v>
          </cell>
          <cell r="BR236">
            <v>1374</v>
          </cell>
          <cell r="BS236">
            <v>1374</v>
          </cell>
          <cell r="BT236">
            <v>1374</v>
          </cell>
          <cell r="BU236">
            <v>1374</v>
          </cell>
          <cell r="BV236">
            <v>1374</v>
          </cell>
          <cell r="BW236">
            <v>1374</v>
          </cell>
          <cell r="BX236">
            <v>1374</v>
          </cell>
          <cell r="BY236">
            <v>1374</v>
          </cell>
          <cell r="BZ236">
            <v>1374</v>
          </cell>
          <cell r="CA236">
            <v>1374</v>
          </cell>
          <cell r="CB236">
            <v>1374</v>
          </cell>
          <cell r="CC236">
            <v>1374</v>
          </cell>
          <cell r="CD236">
            <v>1374</v>
          </cell>
          <cell r="CE236">
            <v>1374</v>
          </cell>
          <cell r="CF236">
            <v>1374</v>
          </cell>
          <cell r="CG236">
            <v>1374</v>
          </cell>
          <cell r="CH236">
            <v>1374</v>
          </cell>
          <cell r="CI236">
            <v>1374</v>
          </cell>
          <cell r="CJ236">
            <v>1374</v>
          </cell>
          <cell r="CK236">
            <v>1374</v>
          </cell>
          <cell r="CL236">
            <v>1374</v>
          </cell>
          <cell r="CM236">
            <v>1374</v>
          </cell>
          <cell r="CN236">
            <v>1374</v>
          </cell>
          <cell r="CO236">
            <v>1374</v>
          </cell>
          <cell r="CP236">
            <v>1374</v>
          </cell>
          <cell r="CQ236">
            <v>1374</v>
          </cell>
          <cell r="CR236">
            <v>1374</v>
          </cell>
          <cell r="CS236">
            <v>1374</v>
          </cell>
          <cell r="CT236">
            <v>1374</v>
          </cell>
          <cell r="CU236">
            <v>1374</v>
          </cell>
          <cell r="CV236">
            <v>1374</v>
          </cell>
          <cell r="CW236">
            <v>1374</v>
          </cell>
          <cell r="CX236">
            <v>1374</v>
          </cell>
          <cell r="CY236">
            <v>1374</v>
          </cell>
          <cell r="CZ236">
            <v>1374</v>
          </cell>
          <cell r="DA236">
            <v>1374</v>
          </cell>
          <cell r="DB236">
            <v>1374</v>
          </cell>
          <cell r="DC236">
            <v>1374</v>
          </cell>
          <cell r="DD236">
            <v>1374</v>
          </cell>
          <cell r="DE236">
            <v>1374</v>
          </cell>
          <cell r="DF236">
            <v>1374</v>
          </cell>
          <cell r="DG236">
            <v>1374</v>
          </cell>
          <cell r="DH236">
            <v>1374</v>
          </cell>
          <cell r="DI236">
            <v>1374</v>
          </cell>
          <cell r="DJ236">
            <v>1374</v>
          </cell>
          <cell r="DK236">
            <v>1374</v>
          </cell>
          <cell r="DL236">
            <v>1374</v>
          </cell>
          <cell r="DM236">
            <v>1374</v>
          </cell>
          <cell r="DN236">
            <v>1374</v>
          </cell>
          <cell r="DO236">
            <v>1374</v>
          </cell>
          <cell r="DP236">
            <v>1374</v>
          </cell>
          <cell r="DQ236">
            <v>1374</v>
          </cell>
          <cell r="DR236">
            <v>1374</v>
          </cell>
          <cell r="DS236">
            <v>1374</v>
          </cell>
          <cell r="DT236">
            <v>1374</v>
          </cell>
          <cell r="DU236">
            <v>1374</v>
          </cell>
          <cell r="DV236">
            <v>1374</v>
          </cell>
          <cell r="DW236">
            <v>1374</v>
          </cell>
          <cell r="DX236">
            <v>1374</v>
          </cell>
          <cell r="DY236">
            <v>1374</v>
          </cell>
          <cell r="DZ236">
            <v>1374</v>
          </cell>
          <cell r="EA236">
            <v>1374</v>
          </cell>
          <cell r="EB236">
            <v>1374</v>
          </cell>
          <cell r="EC236">
            <v>1374</v>
          </cell>
          <cell r="ED236">
            <v>1374</v>
          </cell>
          <cell r="EE236">
            <v>1374</v>
          </cell>
          <cell r="EF236">
            <v>1374</v>
          </cell>
          <cell r="EG236">
            <v>1374</v>
          </cell>
          <cell r="EH236">
            <v>1374</v>
          </cell>
          <cell r="EI236">
            <v>1374</v>
          </cell>
          <cell r="EJ236">
            <v>1374</v>
          </cell>
          <cell r="EK236">
            <v>1374</v>
          </cell>
          <cell r="EL236">
            <v>1374</v>
          </cell>
          <cell r="EM236">
            <v>1374</v>
          </cell>
          <cell r="EN236">
            <v>1374</v>
          </cell>
          <cell r="EO236">
            <v>1374</v>
          </cell>
          <cell r="EP236">
            <v>1374</v>
          </cell>
          <cell r="EQ236">
            <v>1374</v>
          </cell>
          <cell r="ER236">
            <v>1374</v>
          </cell>
          <cell r="ES236">
            <v>1374</v>
          </cell>
          <cell r="ET236">
            <v>1374</v>
          </cell>
          <cell r="EU236">
            <v>1374</v>
          </cell>
          <cell r="EV236">
            <v>1374</v>
          </cell>
          <cell r="EW236">
            <v>1374</v>
          </cell>
          <cell r="EX236">
            <v>1374</v>
          </cell>
          <cell r="EY236">
            <v>1374</v>
          </cell>
          <cell r="EZ236">
            <v>1374</v>
          </cell>
          <cell r="FA236">
            <v>1374</v>
          </cell>
          <cell r="FB236">
            <v>1374</v>
          </cell>
          <cell r="FC236">
            <v>1374</v>
          </cell>
          <cell r="FD236">
            <v>1374</v>
          </cell>
          <cell r="FE236">
            <v>1374</v>
          </cell>
          <cell r="FF236">
            <v>1374</v>
          </cell>
          <cell r="FG236">
            <v>1374</v>
          </cell>
          <cell r="FH236">
            <v>1374</v>
          </cell>
          <cell r="FI236">
            <v>1374</v>
          </cell>
          <cell r="FJ236">
            <v>1374</v>
          </cell>
          <cell r="FK236">
            <v>1374</v>
          </cell>
          <cell r="FL236">
            <v>1374</v>
          </cell>
          <cell r="FM236">
            <v>1374</v>
          </cell>
          <cell r="FN236">
            <v>1374</v>
          </cell>
          <cell r="FO236">
            <v>1374</v>
          </cell>
          <cell r="FP236">
            <v>1374</v>
          </cell>
          <cell r="FQ236">
            <v>1374</v>
          </cell>
          <cell r="FR236">
            <v>1374</v>
          </cell>
          <cell r="FS236">
            <v>1374</v>
          </cell>
          <cell r="FT236">
            <v>1374</v>
          </cell>
          <cell r="FU236">
            <v>1374</v>
          </cell>
          <cell r="FV236">
            <v>1374</v>
          </cell>
          <cell r="FW236">
            <v>1374</v>
          </cell>
          <cell r="FX236">
            <v>1374</v>
          </cell>
          <cell r="FY236">
            <v>1374</v>
          </cell>
          <cell r="FZ236">
            <v>1374</v>
          </cell>
          <cell r="GA236">
            <v>1374</v>
          </cell>
          <cell r="GB236">
            <v>1374</v>
          </cell>
          <cell r="GC236">
            <v>1374</v>
          </cell>
          <cell r="GD236">
            <v>1374</v>
          </cell>
          <cell r="GE236">
            <v>1374</v>
          </cell>
          <cell r="GF236">
            <v>1374</v>
          </cell>
          <cell r="GG236">
            <v>1374</v>
          </cell>
          <cell r="GH236">
            <v>1374</v>
          </cell>
          <cell r="GI236">
            <v>1374</v>
          </cell>
          <cell r="GJ236">
            <v>1374</v>
          </cell>
          <cell r="GK236">
            <v>1374</v>
          </cell>
          <cell r="GL236">
            <v>1374</v>
          </cell>
          <cell r="GM236">
            <v>1374</v>
          </cell>
          <cell r="GN236">
            <v>1374</v>
          </cell>
          <cell r="GO236">
            <v>1374</v>
          </cell>
          <cell r="GP236">
            <v>1374</v>
          </cell>
          <cell r="GQ236">
            <v>1374</v>
          </cell>
          <cell r="GR236">
            <v>1374</v>
          </cell>
          <cell r="GS236">
            <v>1374</v>
          </cell>
          <cell r="GT236">
            <v>1374</v>
          </cell>
          <cell r="GU236">
            <v>1374</v>
          </cell>
          <cell r="GV236">
            <v>1374</v>
          </cell>
          <cell r="GW236">
            <v>1374</v>
          </cell>
        </row>
        <row r="237">
          <cell r="A237" t="str">
            <v>RAF4ST OV</v>
          </cell>
          <cell r="B237">
            <v>17</v>
          </cell>
          <cell r="C237" t="str">
            <v>2016 6</v>
          </cell>
          <cell r="D237">
            <v>42522</v>
          </cell>
          <cell r="E237">
            <v>1553</v>
          </cell>
          <cell r="F237" t="str">
            <v>Ákv. 225. stjórnafundar 31. maí 2016</v>
          </cell>
          <cell r="AA237" t="str">
            <v>2016 2</v>
          </cell>
          <cell r="AB237">
            <v>52</v>
          </cell>
          <cell r="AV237" t="str">
            <v>KVIAMG FR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1000</v>
          </cell>
          <cell r="ES237">
            <v>1000</v>
          </cell>
          <cell r="ET237">
            <v>1000</v>
          </cell>
          <cell r="EU237">
            <v>1000</v>
          </cell>
          <cell r="EV237">
            <v>1000</v>
          </cell>
          <cell r="EW237">
            <v>1000</v>
          </cell>
          <cell r="EX237">
            <v>1000</v>
          </cell>
          <cell r="EY237">
            <v>1000</v>
          </cell>
          <cell r="EZ237">
            <v>1000</v>
          </cell>
          <cell r="FA237">
            <v>1000</v>
          </cell>
          <cell r="FB237">
            <v>1001</v>
          </cell>
          <cell r="FC237">
            <v>1002</v>
          </cell>
          <cell r="FD237">
            <v>1003</v>
          </cell>
          <cell r="FE237">
            <v>1004</v>
          </cell>
          <cell r="FF237">
            <v>1005</v>
          </cell>
          <cell r="FG237">
            <v>1006</v>
          </cell>
          <cell r="FH237">
            <v>1007</v>
          </cell>
          <cell r="FI237">
            <v>1008</v>
          </cell>
          <cell r="FJ237">
            <v>1009</v>
          </cell>
          <cell r="FK237">
            <v>1010</v>
          </cell>
          <cell r="FL237">
            <v>1011</v>
          </cell>
          <cell r="FM237">
            <v>1012</v>
          </cell>
          <cell r="FN237">
            <v>1013</v>
          </cell>
          <cell r="FO237">
            <v>1014</v>
          </cell>
          <cell r="FP237">
            <v>1015</v>
          </cell>
          <cell r="FQ237">
            <v>1016</v>
          </cell>
          <cell r="FR237">
            <v>1017</v>
          </cell>
          <cell r="FS237">
            <v>1018</v>
          </cell>
          <cell r="FT237">
            <v>1019</v>
          </cell>
          <cell r="FU237">
            <v>1020</v>
          </cell>
          <cell r="FV237">
            <v>1021</v>
          </cell>
          <cell r="FW237">
            <v>1022</v>
          </cell>
          <cell r="FX237">
            <v>1023</v>
          </cell>
          <cell r="FY237">
            <v>1024</v>
          </cell>
          <cell r="FZ237">
            <v>1025</v>
          </cell>
          <cell r="GA237">
            <v>1026</v>
          </cell>
          <cell r="GB237">
            <v>1027</v>
          </cell>
          <cell r="GC237">
            <v>1028</v>
          </cell>
          <cell r="GD237">
            <v>1029</v>
          </cell>
          <cell r="GE237">
            <v>1030</v>
          </cell>
          <cell r="GF237">
            <v>1031</v>
          </cell>
          <cell r="GG237">
            <v>1032</v>
          </cell>
          <cell r="GH237">
            <v>1033</v>
          </cell>
          <cell r="GI237">
            <v>1034</v>
          </cell>
          <cell r="GJ237">
            <v>1035</v>
          </cell>
          <cell r="GK237">
            <v>1036</v>
          </cell>
          <cell r="GL237">
            <v>1037</v>
          </cell>
          <cell r="GM237">
            <v>1038</v>
          </cell>
          <cell r="GN237">
            <v>1039</v>
          </cell>
          <cell r="GO237">
            <v>1040</v>
          </cell>
          <cell r="GP237">
            <v>1041</v>
          </cell>
          <cell r="GQ237">
            <v>1042</v>
          </cell>
          <cell r="GR237">
            <v>1043</v>
          </cell>
          <cell r="GS237">
            <v>1044</v>
          </cell>
          <cell r="GT237">
            <v>1045</v>
          </cell>
          <cell r="GU237">
            <v>1046</v>
          </cell>
          <cell r="GV237">
            <v>1047</v>
          </cell>
          <cell r="GW237">
            <v>1048</v>
          </cell>
        </row>
        <row r="238">
          <cell r="A238" t="str">
            <v>RAF5LI AN</v>
          </cell>
          <cell r="B238">
            <v>27</v>
          </cell>
          <cell r="C238" t="str">
            <v>2016 6</v>
          </cell>
          <cell r="D238">
            <v>42522</v>
          </cell>
          <cell r="E238">
            <v>1552</v>
          </cell>
          <cell r="F238" t="str">
            <v>Ákv. 225. stjórnafundar 31. maí 2016</v>
          </cell>
          <cell r="AA238" t="str">
            <v>2016 3</v>
          </cell>
          <cell r="AB238">
            <v>53</v>
          </cell>
          <cell r="AV238" t="str">
            <v>KVIAMS FO</v>
          </cell>
          <cell r="AW238">
            <v>1373</v>
          </cell>
          <cell r="AX238">
            <v>1373</v>
          </cell>
          <cell r="AY238">
            <v>1373</v>
          </cell>
          <cell r="AZ238">
            <v>1373</v>
          </cell>
          <cell r="BA238">
            <v>1373</v>
          </cell>
          <cell r="BB238">
            <v>1373</v>
          </cell>
          <cell r="BC238">
            <v>1373</v>
          </cell>
          <cell r="BD238">
            <v>1373</v>
          </cell>
          <cell r="BE238">
            <v>1373</v>
          </cell>
          <cell r="BF238">
            <v>1373</v>
          </cell>
          <cell r="BG238">
            <v>1373</v>
          </cell>
          <cell r="BH238">
            <v>1373</v>
          </cell>
          <cell r="BI238">
            <v>1373</v>
          </cell>
          <cell r="BJ238">
            <v>1373</v>
          </cell>
          <cell r="BK238">
            <v>1373</v>
          </cell>
          <cell r="BL238">
            <v>1373</v>
          </cell>
          <cell r="BM238">
            <v>1373</v>
          </cell>
          <cell r="BN238">
            <v>1373</v>
          </cell>
          <cell r="BO238">
            <v>1373</v>
          </cell>
          <cell r="BP238">
            <v>1373</v>
          </cell>
          <cell r="BQ238">
            <v>1373</v>
          </cell>
          <cell r="BR238">
            <v>1373</v>
          </cell>
          <cell r="BS238">
            <v>1373</v>
          </cell>
          <cell r="BT238">
            <v>1373</v>
          </cell>
          <cell r="BU238">
            <v>1373</v>
          </cell>
          <cell r="BV238">
            <v>1373</v>
          </cell>
          <cell r="BW238">
            <v>1373</v>
          </cell>
          <cell r="BX238">
            <v>1373</v>
          </cell>
          <cell r="BY238">
            <v>1373</v>
          </cell>
          <cell r="BZ238">
            <v>1373</v>
          </cell>
          <cell r="CA238">
            <v>1373</v>
          </cell>
          <cell r="CB238">
            <v>1373</v>
          </cell>
          <cell r="CC238">
            <v>1373</v>
          </cell>
          <cell r="CD238">
            <v>1373</v>
          </cell>
          <cell r="CE238">
            <v>1373</v>
          </cell>
          <cell r="CF238">
            <v>1373</v>
          </cell>
          <cell r="CG238">
            <v>1373</v>
          </cell>
          <cell r="CH238">
            <v>1373</v>
          </cell>
          <cell r="CI238">
            <v>1373</v>
          </cell>
          <cell r="CJ238">
            <v>1373</v>
          </cell>
          <cell r="CK238">
            <v>1373</v>
          </cell>
          <cell r="CL238">
            <v>1373</v>
          </cell>
          <cell r="CM238">
            <v>1373</v>
          </cell>
          <cell r="CN238">
            <v>1373</v>
          </cell>
          <cell r="CO238">
            <v>1373</v>
          </cell>
          <cell r="CP238">
            <v>1373</v>
          </cell>
          <cell r="CQ238">
            <v>1373</v>
          </cell>
          <cell r="CR238">
            <v>1373</v>
          </cell>
          <cell r="CS238">
            <v>1373</v>
          </cell>
          <cell r="CT238">
            <v>1373</v>
          </cell>
          <cell r="CU238">
            <v>1373</v>
          </cell>
          <cell r="CV238">
            <v>1373</v>
          </cell>
          <cell r="CW238">
            <v>1373</v>
          </cell>
          <cell r="CX238">
            <v>1373</v>
          </cell>
          <cell r="CY238">
            <v>1373</v>
          </cell>
          <cell r="CZ238">
            <v>1373</v>
          </cell>
          <cell r="DA238">
            <v>1373</v>
          </cell>
          <cell r="DB238">
            <v>1373</v>
          </cell>
          <cell r="DC238">
            <v>1373</v>
          </cell>
          <cell r="DD238">
            <v>1373</v>
          </cell>
          <cell r="DE238">
            <v>1373</v>
          </cell>
          <cell r="DF238">
            <v>1373</v>
          </cell>
          <cell r="DG238">
            <v>1373</v>
          </cell>
          <cell r="DH238">
            <v>1373</v>
          </cell>
          <cell r="DI238">
            <v>1373</v>
          </cell>
          <cell r="DJ238">
            <v>1373</v>
          </cell>
          <cell r="DK238">
            <v>1373</v>
          </cell>
          <cell r="DL238">
            <v>1373</v>
          </cell>
          <cell r="DM238">
            <v>1373</v>
          </cell>
          <cell r="DN238">
            <v>1373</v>
          </cell>
          <cell r="DO238">
            <v>1373</v>
          </cell>
          <cell r="DP238">
            <v>1373</v>
          </cell>
          <cell r="DQ238">
            <v>1373</v>
          </cell>
          <cell r="DR238">
            <v>1373</v>
          </cell>
          <cell r="DS238">
            <v>1373</v>
          </cell>
          <cell r="DT238">
            <v>1373</v>
          </cell>
          <cell r="DU238">
            <v>1373</v>
          </cell>
          <cell r="DV238">
            <v>1373</v>
          </cell>
          <cell r="DW238">
            <v>1373</v>
          </cell>
          <cell r="DX238">
            <v>1373</v>
          </cell>
          <cell r="DY238">
            <v>1373</v>
          </cell>
          <cell r="DZ238">
            <v>1373</v>
          </cell>
          <cell r="EA238">
            <v>1373</v>
          </cell>
          <cell r="EB238">
            <v>1373</v>
          </cell>
          <cell r="EC238">
            <v>1373</v>
          </cell>
          <cell r="ED238">
            <v>1373</v>
          </cell>
          <cell r="EE238">
            <v>1373</v>
          </cell>
          <cell r="EF238">
            <v>1373</v>
          </cell>
          <cell r="EG238">
            <v>1373</v>
          </cell>
          <cell r="EH238">
            <v>1373</v>
          </cell>
          <cell r="EI238">
            <v>1373</v>
          </cell>
          <cell r="EJ238">
            <v>1373</v>
          </cell>
          <cell r="EK238">
            <v>1373</v>
          </cell>
          <cell r="EL238">
            <v>1373</v>
          </cell>
          <cell r="EM238">
            <v>1373</v>
          </cell>
          <cell r="EN238">
            <v>1373</v>
          </cell>
          <cell r="EO238">
            <v>1373</v>
          </cell>
          <cell r="EP238">
            <v>1373</v>
          </cell>
          <cell r="EQ238">
            <v>1373</v>
          </cell>
          <cell r="ER238">
            <v>1373</v>
          </cell>
          <cell r="ES238">
            <v>1373</v>
          </cell>
          <cell r="ET238">
            <v>1373</v>
          </cell>
          <cell r="EU238">
            <v>1373</v>
          </cell>
          <cell r="EV238">
            <v>1373</v>
          </cell>
          <cell r="EW238">
            <v>1373</v>
          </cell>
          <cell r="EX238">
            <v>1373</v>
          </cell>
          <cell r="EY238">
            <v>1373</v>
          </cell>
          <cell r="EZ238">
            <v>1373</v>
          </cell>
          <cell r="FA238">
            <v>1373</v>
          </cell>
          <cell r="FB238">
            <v>1373</v>
          </cell>
          <cell r="FC238">
            <v>1373</v>
          </cell>
          <cell r="FD238">
            <v>1373</v>
          </cell>
          <cell r="FE238">
            <v>1373</v>
          </cell>
          <cell r="FF238">
            <v>1373</v>
          </cell>
          <cell r="FG238">
            <v>1373</v>
          </cell>
          <cell r="FH238">
            <v>1373</v>
          </cell>
          <cell r="FI238">
            <v>1373</v>
          </cell>
          <cell r="FJ238">
            <v>1373</v>
          </cell>
          <cell r="FK238">
            <v>1373</v>
          </cell>
          <cell r="FL238">
            <v>1373</v>
          </cell>
          <cell r="FM238">
            <v>1373</v>
          </cell>
          <cell r="FN238">
            <v>1373</v>
          </cell>
          <cell r="FO238">
            <v>1373</v>
          </cell>
          <cell r="FP238">
            <v>1373</v>
          </cell>
          <cell r="FQ238">
            <v>1373</v>
          </cell>
          <cell r="FR238">
            <v>1373</v>
          </cell>
          <cell r="FS238">
            <v>1373</v>
          </cell>
          <cell r="FT238">
            <v>1373</v>
          </cell>
          <cell r="FU238">
            <v>1373</v>
          </cell>
          <cell r="FV238">
            <v>1373</v>
          </cell>
          <cell r="FW238">
            <v>1373</v>
          </cell>
          <cell r="FX238">
            <v>1373</v>
          </cell>
          <cell r="FY238">
            <v>1373</v>
          </cell>
          <cell r="FZ238">
            <v>1373</v>
          </cell>
          <cell r="GA238">
            <v>1373</v>
          </cell>
          <cell r="GB238">
            <v>1373</v>
          </cell>
          <cell r="GC238">
            <v>1373</v>
          </cell>
          <cell r="GD238">
            <v>1373</v>
          </cell>
          <cell r="GE238">
            <v>1373</v>
          </cell>
          <cell r="GF238">
            <v>1373</v>
          </cell>
          <cell r="GG238">
            <v>1373</v>
          </cell>
          <cell r="GH238">
            <v>1373</v>
          </cell>
          <cell r="GI238">
            <v>1373</v>
          </cell>
          <cell r="GJ238">
            <v>1373</v>
          </cell>
          <cell r="GK238">
            <v>1373</v>
          </cell>
          <cell r="GL238">
            <v>1373</v>
          </cell>
          <cell r="GM238">
            <v>1373</v>
          </cell>
          <cell r="GN238">
            <v>1373</v>
          </cell>
          <cell r="GO238">
            <v>1373</v>
          </cell>
          <cell r="GP238">
            <v>1373</v>
          </cell>
          <cell r="GQ238">
            <v>1373</v>
          </cell>
          <cell r="GR238">
            <v>1373</v>
          </cell>
          <cell r="GS238">
            <v>1373</v>
          </cell>
          <cell r="GT238">
            <v>1373</v>
          </cell>
          <cell r="GU238">
            <v>1373</v>
          </cell>
          <cell r="GV238">
            <v>1373</v>
          </cell>
          <cell r="GW238">
            <v>1373</v>
          </cell>
        </row>
        <row r="239">
          <cell r="A239" t="str">
            <v>RAF5LI EV</v>
          </cell>
          <cell r="B239">
            <v>27</v>
          </cell>
          <cell r="C239" t="str">
            <v>2016 6</v>
          </cell>
          <cell r="D239">
            <v>42522</v>
          </cell>
          <cell r="E239">
            <v>1551</v>
          </cell>
          <cell r="F239" t="str">
            <v>Ákv. 225. stjórnafundar 31. maí 2016</v>
          </cell>
          <cell r="AA239" t="str">
            <v>2016 4</v>
          </cell>
          <cell r="AB239">
            <v>54</v>
          </cell>
          <cell r="AV239" t="str">
            <v>KVIAMS FR</v>
          </cell>
          <cell r="AW239">
            <v>1000</v>
          </cell>
          <cell r="AX239">
            <v>1000</v>
          </cell>
          <cell r="AY239">
            <v>1000</v>
          </cell>
          <cell r="AZ239">
            <v>1000</v>
          </cell>
          <cell r="BA239">
            <v>1000</v>
          </cell>
          <cell r="BB239">
            <v>1000</v>
          </cell>
          <cell r="BC239">
            <v>1000</v>
          </cell>
          <cell r="BD239">
            <v>1000</v>
          </cell>
          <cell r="BE239">
            <v>1000</v>
          </cell>
          <cell r="BF239">
            <v>1000</v>
          </cell>
          <cell r="BG239">
            <v>1000</v>
          </cell>
          <cell r="BH239">
            <v>1000</v>
          </cell>
          <cell r="BI239">
            <v>1000</v>
          </cell>
          <cell r="BJ239">
            <v>1000</v>
          </cell>
          <cell r="BK239">
            <v>1000</v>
          </cell>
          <cell r="BL239">
            <v>1000</v>
          </cell>
          <cell r="BM239">
            <v>1000</v>
          </cell>
          <cell r="BN239">
            <v>1000</v>
          </cell>
          <cell r="BO239">
            <v>1000</v>
          </cell>
          <cell r="BP239">
            <v>1000</v>
          </cell>
          <cell r="BQ239">
            <v>1000</v>
          </cell>
          <cell r="BR239">
            <v>1000</v>
          </cell>
          <cell r="BS239">
            <v>1000</v>
          </cell>
          <cell r="BT239">
            <v>1000</v>
          </cell>
          <cell r="BU239">
            <v>1000</v>
          </cell>
          <cell r="BV239">
            <v>1000</v>
          </cell>
          <cell r="BW239">
            <v>1000</v>
          </cell>
          <cell r="BX239">
            <v>1000</v>
          </cell>
          <cell r="BY239">
            <v>1000</v>
          </cell>
          <cell r="BZ239">
            <v>1000</v>
          </cell>
          <cell r="CA239">
            <v>1000</v>
          </cell>
          <cell r="CB239">
            <v>1000</v>
          </cell>
          <cell r="CC239">
            <v>1000</v>
          </cell>
          <cell r="CD239">
            <v>1000</v>
          </cell>
          <cell r="CE239">
            <v>1000</v>
          </cell>
          <cell r="CF239">
            <v>1000</v>
          </cell>
          <cell r="CG239">
            <v>1000</v>
          </cell>
          <cell r="CH239">
            <v>1000</v>
          </cell>
          <cell r="CI239">
            <v>1000</v>
          </cell>
          <cell r="CJ239">
            <v>1000</v>
          </cell>
          <cell r="CK239">
            <v>1000</v>
          </cell>
          <cell r="CL239">
            <v>1000</v>
          </cell>
          <cell r="CM239">
            <v>1000</v>
          </cell>
          <cell r="CN239">
            <v>1000</v>
          </cell>
          <cell r="CO239">
            <v>1000</v>
          </cell>
          <cell r="CP239">
            <v>1000</v>
          </cell>
          <cell r="CQ239">
            <v>1000</v>
          </cell>
          <cell r="CR239">
            <v>1000</v>
          </cell>
          <cell r="CS239">
            <v>1000</v>
          </cell>
          <cell r="CT239">
            <v>1000</v>
          </cell>
          <cell r="CU239">
            <v>1000</v>
          </cell>
          <cell r="CV239">
            <v>1000</v>
          </cell>
          <cell r="CW239">
            <v>1000</v>
          </cell>
          <cell r="CX239">
            <v>1000</v>
          </cell>
          <cell r="CY239">
            <v>1000</v>
          </cell>
          <cell r="CZ239">
            <v>1000</v>
          </cell>
          <cell r="DA239">
            <v>1000</v>
          </cell>
          <cell r="DB239">
            <v>1000</v>
          </cell>
          <cell r="DC239">
            <v>1000</v>
          </cell>
          <cell r="DD239">
            <v>1000</v>
          </cell>
          <cell r="DE239">
            <v>1000</v>
          </cell>
          <cell r="DF239">
            <v>1000</v>
          </cell>
          <cell r="DG239">
            <v>1000</v>
          </cell>
          <cell r="DH239">
            <v>1000</v>
          </cell>
          <cell r="DI239">
            <v>1000</v>
          </cell>
          <cell r="DJ239">
            <v>1000</v>
          </cell>
          <cell r="DK239">
            <v>1000</v>
          </cell>
          <cell r="DL239">
            <v>1000</v>
          </cell>
          <cell r="DM239">
            <v>1000</v>
          </cell>
          <cell r="DN239">
            <v>1000</v>
          </cell>
          <cell r="DO239">
            <v>1000</v>
          </cell>
          <cell r="DP239">
            <v>1000</v>
          </cell>
          <cell r="DQ239">
            <v>1000</v>
          </cell>
          <cell r="DR239">
            <v>1000</v>
          </cell>
          <cell r="DS239">
            <v>1000</v>
          </cell>
          <cell r="DT239">
            <v>1000</v>
          </cell>
          <cell r="DU239">
            <v>1000</v>
          </cell>
          <cell r="DV239">
            <v>1000</v>
          </cell>
          <cell r="DW239">
            <v>1000</v>
          </cell>
          <cell r="DX239">
            <v>1000</v>
          </cell>
          <cell r="DY239">
            <v>1000</v>
          </cell>
          <cell r="DZ239">
            <v>1000</v>
          </cell>
          <cell r="EA239">
            <v>1000</v>
          </cell>
          <cell r="EB239">
            <v>1000</v>
          </cell>
          <cell r="EC239">
            <v>1000</v>
          </cell>
          <cell r="ED239">
            <v>1000</v>
          </cell>
          <cell r="EE239">
            <v>1000</v>
          </cell>
          <cell r="EF239">
            <v>1000</v>
          </cell>
          <cell r="EG239">
            <v>1000</v>
          </cell>
          <cell r="EH239">
            <v>1000</v>
          </cell>
          <cell r="EI239">
            <v>1000</v>
          </cell>
          <cell r="EJ239">
            <v>1000</v>
          </cell>
          <cell r="EK239">
            <v>1000</v>
          </cell>
          <cell r="EL239">
            <v>1000</v>
          </cell>
          <cell r="EM239">
            <v>1000</v>
          </cell>
          <cell r="EN239">
            <v>1000</v>
          </cell>
          <cell r="EO239">
            <v>1000</v>
          </cell>
          <cell r="EP239">
            <v>1000</v>
          </cell>
          <cell r="EQ239">
            <v>1000</v>
          </cell>
          <cell r="ER239">
            <v>1000</v>
          </cell>
          <cell r="ES239">
            <v>1000</v>
          </cell>
          <cell r="ET239">
            <v>1000</v>
          </cell>
          <cell r="EU239">
            <v>1000</v>
          </cell>
          <cell r="EV239">
            <v>1000</v>
          </cell>
          <cell r="EW239">
            <v>1000</v>
          </cell>
          <cell r="EX239">
            <v>1000</v>
          </cell>
          <cell r="EY239">
            <v>1000</v>
          </cell>
          <cell r="EZ239">
            <v>1000</v>
          </cell>
          <cell r="FA239">
            <v>1000</v>
          </cell>
          <cell r="FB239">
            <v>1001</v>
          </cell>
          <cell r="FC239">
            <v>1002</v>
          </cell>
          <cell r="FD239">
            <v>1003</v>
          </cell>
          <cell r="FE239">
            <v>1004</v>
          </cell>
          <cell r="FF239">
            <v>1005</v>
          </cell>
          <cell r="FG239">
            <v>1006</v>
          </cell>
          <cell r="FH239">
            <v>1007</v>
          </cell>
          <cell r="FI239">
            <v>1008</v>
          </cell>
          <cell r="FJ239">
            <v>1009</v>
          </cell>
          <cell r="FK239">
            <v>1010</v>
          </cell>
          <cell r="FL239">
            <v>1011</v>
          </cell>
          <cell r="FM239">
            <v>1012</v>
          </cell>
          <cell r="FN239">
            <v>1013</v>
          </cell>
          <cell r="FO239">
            <v>1014</v>
          </cell>
          <cell r="FP239">
            <v>1015</v>
          </cell>
          <cell r="FQ239">
            <v>1016</v>
          </cell>
          <cell r="FR239">
            <v>1017</v>
          </cell>
          <cell r="FS239">
            <v>1018</v>
          </cell>
          <cell r="FT239">
            <v>1019</v>
          </cell>
          <cell r="FU239">
            <v>1020</v>
          </cell>
          <cell r="FV239">
            <v>1021</v>
          </cell>
          <cell r="FW239">
            <v>1022</v>
          </cell>
          <cell r="FX239">
            <v>1023</v>
          </cell>
          <cell r="FY239">
            <v>1024</v>
          </cell>
          <cell r="FZ239">
            <v>1025</v>
          </cell>
          <cell r="GA239">
            <v>1026</v>
          </cell>
          <cell r="GB239">
            <v>1027</v>
          </cell>
          <cell r="GC239">
            <v>1028</v>
          </cell>
          <cell r="GD239">
            <v>1029</v>
          </cell>
          <cell r="GE239">
            <v>1030</v>
          </cell>
          <cell r="GF239">
            <v>1031</v>
          </cell>
          <cell r="GG239">
            <v>1032</v>
          </cell>
          <cell r="GH239">
            <v>1033</v>
          </cell>
          <cell r="GI239">
            <v>1034</v>
          </cell>
          <cell r="GJ239">
            <v>1035</v>
          </cell>
          <cell r="GK239">
            <v>1036</v>
          </cell>
          <cell r="GL239">
            <v>1037</v>
          </cell>
          <cell r="GM239">
            <v>1038</v>
          </cell>
          <cell r="GN239">
            <v>1039</v>
          </cell>
          <cell r="GO239">
            <v>1040</v>
          </cell>
          <cell r="GP239">
            <v>1041</v>
          </cell>
          <cell r="GQ239">
            <v>1042</v>
          </cell>
          <cell r="GR239">
            <v>1043</v>
          </cell>
          <cell r="GS239">
            <v>1044</v>
          </cell>
          <cell r="GT239">
            <v>1045</v>
          </cell>
          <cell r="GU239">
            <v>1046</v>
          </cell>
          <cell r="GV239">
            <v>1047</v>
          </cell>
          <cell r="GW239">
            <v>1048</v>
          </cell>
        </row>
        <row r="240">
          <cell r="A240" t="str">
            <v>RAF5LI OV</v>
          </cell>
          <cell r="B240">
            <v>27</v>
          </cell>
          <cell r="C240" t="str">
            <v>2016 6</v>
          </cell>
          <cell r="D240">
            <v>42522</v>
          </cell>
          <cell r="E240">
            <v>1550</v>
          </cell>
          <cell r="F240" t="str">
            <v>Ákv. 225. stjórnafundar 31. maí 2016</v>
          </cell>
          <cell r="AA240" t="str">
            <v>2016 5</v>
          </cell>
          <cell r="AB240">
            <v>55</v>
          </cell>
          <cell r="AV240" t="str">
            <v>LEYFOR FO</v>
          </cell>
          <cell r="AW240">
            <v>1372</v>
          </cell>
          <cell r="AX240">
            <v>1372</v>
          </cell>
          <cell r="AY240">
            <v>1372</v>
          </cell>
          <cell r="AZ240">
            <v>1372</v>
          </cell>
          <cell r="BA240">
            <v>1372</v>
          </cell>
          <cell r="BB240">
            <v>1372</v>
          </cell>
          <cell r="BC240">
            <v>1372</v>
          </cell>
          <cell r="BD240">
            <v>1372</v>
          </cell>
          <cell r="BE240">
            <v>1372</v>
          </cell>
          <cell r="BF240">
            <v>1372</v>
          </cell>
          <cell r="BG240">
            <v>1372</v>
          </cell>
          <cell r="BH240">
            <v>1372</v>
          </cell>
          <cell r="BI240">
            <v>1372</v>
          </cell>
          <cell r="BJ240">
            <v>1372</v>
          </cell>
          <cell r="BK240">
            <v>1372</v>
          </cell>
          <cell r="BL240">
            <v>1372</v>
          </cell>
          <cell r="BM240">
            <v>1372</v>
          </cell>
          <cell r="BN240">
            <v>1372</v>
          </cell>
          <cell r="BO240">
            <v>1372</v>
          </cell>
          <cell r="BP240">
            <v>1372</v>
          </cell>
          <cell r="BQ240">
            <v>1372</v>
          </cell>
          <cell r="BR240">
            <v>1372</v>
          </cell>
          <cell r="BS240">
            <v>1372</v>
          </cell>
          <cell r="BT240">
            <v>1372</v>
          </cell>
          <cell r="BU240">
            <v>1372</v>
          </cell>
          <cell r="BV240">
            <v>1372</v>
          </cell>
          <cell r="BW240">
            <v>1372</v>
          </cell>
          <cell r="BX240">
            <v>1372</v>
          </cell>
          <cell r="BY240">
            <v>1372</v>
          </cell>
          <cell r="BZ240">
            <v>1372</v>
          </cell>
          <cell r="CA240">
            <v>1372</v>
          </cell>
          <cell r="CB240">
            <v>1372</v>
          </cell>
          <cell r="CC240">
            <v>1372</v>
          </cell>
          <cell r="CD240">
            <v>1372</v>
          </cell>
          <cell r="CE240">
            <v>1372</v>
          </cell>
          <cell r="CF240">
            <v>1372</v>
          </cell>
          <cell r="CG240">
            <v>1372</v>
          </cell>
          <cell r="CH240">
            <v>1479</v>
          </cell>
          <cell r="CI240">
            <v>1479</v>
          </cell>
          <cell r="CJ240">
            <v>1479</v>
          </cell>
          <cell r="CK240">
            <v>1479</v>
          </cell>
          <cell r="CL240">
            <v>1479</v>
          </cell>
          <cell r="CM240">
            <v>1479</v>
          </cell>
          <cell r="CN240">
            <v>1479</v>
          </cell>
          <cell r="CO240">
            <v>1479</v>
          </cell>
          <cell r="CP240">
            <v>1479</v>
          </cell>
          <cell r="CQ240">
            <v>1479</v>
          </cell>
          <cell r="CR240">
            <v>1479</v>
          </cell>
          <cell r="CS240">
            <v>1479</v>
          </cell>
          <cell r="CT240">
            <v>1479</v>
          </cell>
          <cell r="CU240">
            <v>1479</v>
          </cell>
          <cell r="CV240">
            <v>1479</v>
          </cell>
          <cell r="CW240">
            <v>1528</v>
          </cell>
          <cell r="CX240">
            <v>1528</v>
          </cell>
          <cell r="CY240">
            <v>1528</v>
          </cell>
          <cell r="CZ240">
            <v>1576</v>
          </cell>
          <cell r="DA240">
            <v>1576</v>
          </cell>
          <cell r="DB240">
            <v>1576</v>
          </cell>
          <cell r="DC240">
            <v>1576</v>
          </cell>
          <cell r="DD240">
            <v>1576</v>
          </cell>
          <cell r="DE240">
            <v>1576</v>
          </cell>
          <cell r="DF240">
            <v>1576</v>
          </cell>
          <cell r="DG240">
            <v>1576</v>
          </cell>
          <cell r="DH240">
            <v>1576</v>
          </cell>
          <cell r="DI240">
            <v>1576</v>
          </cell>
          <cell r="DJ240">
            <v>1612</v>
          </cell>
          <cell r="DK240">
            <v>1612</v>
          </cell>
          <cell r="DL240">
            <v>1612</v>
          </cell>
          <cell r="DM240">
            <v>1612</v>
          </cell>
          <cell r="DN240">
            <v>1612</v>
          </cell>
          <cell r="DO240">
            <v>1612</v>
          </cell>
          <cell r="DP240">
            <v>1612</v>
          </cell>
          <cell r="DQ240">
            <v>1612</v>
          </cell>
          <cell r="DR240">
            <v>1648</v>
          </cell>
          <cell r="DS240">
            <v>1648</v>
          </cell>
          <cell r="DT240">
            <v>1648</v>
          </cell>
          <cell r="DU240">
            <v>1648</v>
          </cell>
          <cell r="DV240">
            <v>1648</v>
          </cell>
          <cell r="DW240">
            <v>1648</v>
          </cell>
          <cell r="DX240">
            <v>1648</v>
          </cell>
          <cell r="DY240">
            <v>1648</v>
          </cell>
          <cell r="DZ240">
            <v>1648</v>
          </cell>
          <cell r="EA240">
            <v>1648</v>
          </cell>
          <cell r="EB240">
            <v>1648</v>
          </cell>
          <cell r="EC240">
            <v>1648</v>
          </cell>
          <cell r="ED240">
            <v>1675</v>
          </cell>
          <cell r="EE240">
            <v>1675</v>
          </cell>
          <cell r="EF240">
            <v>1675</v>
          </cell>
          <cell r="EG240">
            <v>1675</v>
          </cell>
          <cell r="EH240">
            <v>1675</v>
          </cell>
          <cell r="EI240">
            <v>1675</v>
          </cell>
          <cell r="EJ240">
            <v>1675</v>
          </cell>
          <cell r="EK240">
            <v>1675</v>
          </cell>
          <cell r="EL240">
            <v>1675</v>
          </cell>
          <cell r="EM240">
            <v>1675</v>
          </cell>
          <cell r="EN240">
            <v>1675</v>
          </cell>
          <cell r="EO240">
            <v>1675</v>
          </cell>
          <cell r="EP240">
            <v>1701</v>
          </cell>
          <cell r="EQ240">
            <v>1701</v>
          </cell>
          <cell r="ER240">
            <v>1701</v>
          </cell>
          <cell r="ES240">
            <v>1701</v>
          </cell>
          <cell r="ET240">
            <v>1701</v>
          </cell>
          <cell r="EU240">
            <v>1701</v>
          </cell>
          <cell r="EV240">
            <v>1701</v>
          </cell>
          <cell r="EW240">
            <v>1701</v>
          </cell>
          <cell r="EX240">
            <v>1701</v>
          </cell>
          <cell r="EY240">
            <v>1701</v>
          </cell>
          <cell r="EZ240">
            <v>1701</v>
          </cell>
          <cell r="FA240">
            <v>1701</v>
          </cell>
          <cell r="FB240">
            <v>1701</v>
          </cell>
          <cell r="FC240">
            <v>1701</v>
          </cell>
          <cell r="FD240">
            <v>1701</v>
          </cell>
          <cell r="FE240">
            <v>1701</v>
          </cell>
          <cell r="FF240">
            <v>1701</v>
          </cell>
          <cell r="FG240">
            <v>1701</v>
          </cell>
          <cell r="FH240">
            <v>1701</v>
          </cell>
          <cell r="FI240">
            <v>1701</v>
          </cell>
          <cell r="FJ240">
            <v>1701</v>
          </cell>
          <cell r="FK240">
            <v>1701</v>
          </cell>
          <cell r="FL240">
            <v>1701</v>
          </cell>
          <cell r="FM240">
            <v>1701</v>
          </cell>
          <cell r="FN240">
            <v>1701</v>
          </cell>
          <cell r="FO240">
            <v>1701</v>
          </cell>
          <cell r="FP240">
            <v>1701</v>
          </cell>
          <cell r="FQ240">
            <v>1701</v>
          </cell>
          <cell r="FR240">
            <v>1701</v>
          </cell>
          <cell r="FS240">
            <v>1701</v>
          </cell>
          <cell r="FT240">
            <v>1701</v>
          </cell>
          <cell r="FU240">
            <v>1701</v>
          </cell>
          <cell r="FV240">
            <v>1701</v>
          </cell>
          <cell r="FW240">
            <v>1701</v>
          </cell>
          <cell r="FX240">
            <v>1701</v>
          </cell>
          <cell r="FY240">
            <v>1701</v>
          </cell>
          <cell r="FZ240">
            <v>1701</v>
          </cell>
          <cell r="GA240">
            <v>1701</v>
          </cell>
          <cell r="GB240">
            <v>1701</v>
          </cell>
          <cell r="GC240">
            <v>1701</v>
          </cell>
          <cell r="GD240">
            <v>1701</v>
          </cell>
          <cell r="GE240">
            <v>1701</v>
          </cell>
          <cell r="GF240">
            <v>1701</v>
          </cell>
          <cell r="GG240">
            <v>1701</v>
          </cell>
          <cell r="GH240">
            <v>1701</v>
          </cell>
          <cell r="GI240">
            <v>1701</v>
          </cell>
          <cell r="GJ240">
            <v>1701</v>
          </cell>
          <cell r="GK240">
            <v>1701</v>
          </cell>
          <cell r="GL240">
            <v>1701</v>
          </cell>
          <cell r="GM240">
            <v>1701</v>
          </cell>
          <cell r="GN240">
            <v>1701</v>
          </cell>
          <cell r="GO240">
            <v>1701</v>
          </cell>
          <cell r="GP240">
            <v>1701</v>
          </cell>
          <cell r="GQ240">
            <v>1701</v>
          </cell>
          <cell r="GR240">
            <v>1701</v>
          </cell>
          <cell r="GS240">
            <v>1701</v>
          </cell>
          <cell r="GT240">
            <v>1701</v>
          </cell>
          <cell r="GU240">
            <v>1701</v>
          </cell>
          <cell r="GV240">
            <v>1701</v>
          </cell>
          <cell r="GW240">
            <v>1701</v>
          </cell>
        </row>
        <row r="241">
          <cell r="A241" t="str">
            <v>RAF6UT AN</v>
          </cell>
          <cell r="B241">
            <v>18</v>
          </cell>
          <cell r="C241" t="str">
            <v>2016 6</v>
          </cell>
          <cell r="D241">
            <v>42522</v>
          </cell>
          <cell r="E241">
            <v>1549</v>
          </cell>
          <cell r="F241" t="str">
            <v>Ákv. 225. stjórnafundar 31. maí 2016</v>
          </cell>
          <cell r="AA241" t="str">
            <v>2016 6</v>
          </cell>
          <cell r="AB241">
            <v>56</v>
          </cell>
          <cell r="AV241" t="str">
            <v>LEYFOR FR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1000</v>
          </cell>
          <cell r="EX241">
            <v>1000</v>
          </cell>
          <cell r="EY241">
            <v>1000</v>
          </cell>
          <cell r="EZ241">
            <v>1000</v>
          </cell>
          <cell r="FA241">
            <v>1000</v>
          </cell>
          <cell r="FB241">
            <v>1001</v>
          </cell>
          <cell r="FC241">
            <v>1002</v>
          </cell>
          <cell r="FD241">
            <v>1003</v>
          </cell>
          <cell r="FE241">
            <v>1004</v>
          </cell>
          <cell r="FF241">
            <v>1005</v>
          </cell>
          <cell r="FG241">
            <v>1006</v>
          </cell>
          <cell r="FH241">
            <v>1007</v>
          </cell>
          <cell r="FI241">
            <v>1008</v>
          </cell>
          <cell r="FJ241">
            <v>1009</v>
          </cell>
          <cell r="FK241">
            <v>1010</v>
          </cell>
          <cell r="FL241">
            <v>1011</v>
          </cell>
          <cell r="FM241">
            <v>1012</v>
          </cell>
          <cell r="FN241">
            <v>1013</v>
          </cell>
          <cell r="FO241">
            <v>1014</v>
          </cell>
          <cell r="FP241">
            <v>1015</v>
          </cell>
          <cell r="FQ241">
            <v>1016</v>
          </cell>
          <cell r="FR241">
            <v>1017</v>
          </cell>
          <cell r="FS241">
            <v>1018</v>
          </cell>
          <cell r="FT241">
            <v>1019</v>
          </cell>
          <cell r="FU241">
            <v>1020</v>
          </cell>
          <cell r="FV241">
            <v>1021</v>
          </cell>
          <cell r="FW241">
            <v>1022</v>
          </cell>
          <cell r="FX241">
            <v>1023</v>
          </cell>
          <cell r="FY241">
            <v>1024</v>
          </cell>
          <cell r="FZ241">
            <v>1025</v>
          </cell>
          <cell r="GA241">
            <v>1026</v>
          </cell>
          <cell r="GB241">
            <v>1027</v>
          </cell>
          <cell r="GC241">
            <v>1028</v>
          </cell>
          <cell r="GD241">
            <v>1029</v>
          </cell>
          <cell r="GE241">
            <v>1030</v>
          </cell>
          <cell r="GF241">
            <v>1031</v>
          </cell>
          <cell r="GG241">
            <v>1032</v>
          </cell>
          <cell r="GH241">
            <v>1033</v>
          </cell>
          <cell r="GI241">
            <v>1034</v>
          </cell>
          <cell r="GJ241">
            <v>1035</v>
          </cell>
          <cell r="GK241">
            <v>1036</v>
          </cell>
          <cell r="GL241">
            <v>1037</v>
          </cell>
          <cell r="GM241">
            <v>1038</v>
          </cell>
          <cell r="GN241">
            <v>1039</v>
          </cell>
          <cell r="GO241">
            <v>1040</v>
          </cell>
          <cell r="GP241">
            <v>1041</v>
          </cell>
          <cell r="GQ241">
            <v>1042</v>
          </cell>
          <cell r="GR241">
            <v>1043</v>
          </cell>
          <cell r="GS241">
            <v>1044</v>
          </cell>
          <cell r="GT241">
            <v>1045</v>
          </cell>
          <cell r="GU241">
            <v>1046</v>
          </cell>
          <cell r="GV241">
            <v>1047</v>
          </cell>
          <cell r="GW241">
            <v>1048</v>
          </cell>
        </row>
        <row r="242">
          <cell r="A242" t="str">
            <v>RAF6UT EV</v>
          </cell>
          <cell r="B242">
            <v>18</v>
          </cell>
          <cell r="C242" t="str">
            <v>2016 6</v>
          </cell>
          <cell r="D242">
            <v>42522</v>
          </cell>
          <cell r="E242">
            <v>1548</v>
          </cell>
          <cell r="F242" t="str">
            <v>Ákv. 225. stjórnafundar 31. maí 2016</v>
          </cell>
          <cell r="AA242" t="str">
            <v>2016 7</v>
          </cell>
          <cell r="AB242">
            <v>57</v>
          </cell>
          <cell r="AV242" t="str">
            <v>LEYFOR UM</v>
          </cell>
          <cell r="AW242">
            <v>1371</v>
          </cell>
          <cell r="AX242">
            <v>1371</v>
          </cell>
          <cell r="AY242">
            <v>1371</v>
          </cell>
          <cell r="AZ242">
            <v>1371</v>
          </cell>
          <cell r="BA242">
            <v>1371</v>
          </cell>
          <cell r="BB242">
            <v>1371</v>
          </cell>
          <cell r="BC242">
            <v>1371</v>
          </cell>
          <cell r="BD242">
            <v>1371</v>
          </cell>
          <cell r="BE242">
            <v>1371</v>
          </cell>
          <cell r="BF242">
            <v>1371</v>
          </cell>
          <cell r="BG242">
            <v>1371</v>
          </cell>
          <cell r="BH242">
            <v>1371</v>
          </cell>
          <cell r="BI242">
            <v>1371</v>
          </cell>
          <cell r="BJ242">
            <v>1371</v>
          </cell>
          <cell r="BK242">
            <v>1371</v>
          </cell>
          <cell r="BL242">
            <v>1371</v>
          </cell>
          <cell r="BM242">
            <v>1371</v>
          </cell>
          <cell r="BN242">
            <v>1371</v>
          </cell>
          <cell r="BO242">
            <v>1371</v>
          </cell>
          <cell r="BP242">
            <v>1371</v>
          </cell>
          <cell r="BQ242">
            <v>1371</v>
          </cell>
          <cell r="BR242">
            <v>1371</v>
          </cell>
          <cell r="BS242">
            <v>1371</v>
          </cell>
          <cell r="BT242">
            <v>1371</v>
          </cell>
          <cell r="BU242">
            <v>1371</v>
          </cell>
          <cell r="BV242">
            <v>1371</v>
          </cell>
          <cell r="BW242">
            <v>1371</v>
          </cell>
          <cell r="BX242">
            <v>1371</v>
          </cell>
          <cell r="BY242">
            <v>1371</v>
          </cell>
          <cell r="BZ242">
            <v>1371</v>
          </cell>
          <cell r="CA242">
            <v>1371</v>
          </cell>
          <cell r="CB242">
            <v>1371</v>
          </cell>
          <cell r="CC242">
            <v>1371</v>
          </cell>
          <cell r="CD242">
            <v>1371</v>
          </cell>
          <cell r="CE242">
            <v>1371</v>
          </cell>
          <cell r="CF242">
            <v>1371</v>
          </cell>
          <cell r="CG242">
            <v>1371</v>
          </cell>
          <cell r="CH242">
            <v>1480</v>
          </cell>
          <cell r="CI242">
            <v>1480</v>
          </cell>
          <cell r="CJ242">
            <v>1480</v>
          </cell>
          <cell r="CK242">
            <v>1480</v>
          </cell>
          <cell r="CL242">
            <v>1480</v>
          </cell>
          <cell r="CM242">
            <v>1480</v>
          </cell>
          <cell r="CN242">
            <v>1480</v>
          </cell>
          <cell r="CO242">
            <v>1480</v>
          </cell>
          <cell r="CP242">
            <v>1480</v>
          </cell>
          <cell r="CQ242">
            <v>1480</v>
          </cell>
          <cell r="CR242">
            <v>1480</v>
          </cell>
          <cell r="CS242">
            <v>1480</v>
          </cell>
          <cell r="CT242">
            <v>1480</v>
          </cell>
          <cell r="CU242">
            <v>1480</v>
          </cell>
          <cell r="CV242">
            <v>1480</v>
          </cell>
          <cell r="CW242">
            <v>1529</v>
          </cell>
          <cell r="CX242">
            <v>1529</v>
          </cell>
          <cell r="CY242">
            <v>1529</v>
          </cell>
          <cell r="CZ242">
            <v>1577</v>
          </cell>
          <cell r="DA242">
            <v>1577</v>
          </cell>
          <cell r="DB242">
            <v>1577</v>
          </cell>
          <cell r="DC242">
            <v>1577</v>
          </cell>
          <cell r="DD242">
            <v>1577</v>
          </cell>
          <cell r="DE242">
            <v>1577</v>
          </cell>
          <cell r="DF242">
            <v>1577</v>
          </cell>
          <cell r="DG242">
            <v>1577</v>
          </cell>
          <cell r="DH242">
            <v>1577</v>
          </cell>
          <cell r="DI242">
            <v>1577</v>
          </cell>
          <cell r="DJ242">
            <v>1613</v>
          </cell>
          <cell r="DK242">
            <v>1613</v>
          </cell>
          <cell r="DL242">
            <v>1613</v>
          </cell>
          <cell r="DM242">
            <v>1613</v>
          </cell>
          <cell r="DN242">
            <v>1613</v>
          </cell>
          <cell r="DO242">
            <v>1613</v>
          </cell>
          <cell r="DP242">
            <v>1613</v>
          </cell>
          <cell r="DQ242">
            <v>1613</v>
          </cell>
          <cell r="DR242">
            <v>1647</v>
          </cell>
          <cell r="DS242">
            <v>1647</v>
          </cell>
          <cell r="DT242">
            <v>1647</v>
          </cell>
          <cell r="DU242">
            <v>1647</v>
          </cell>
          <cell r="DV242">
            <v>1647</v>
          </cell>
          <cell r="DW242">
            <v>1647</v>
          </cell>
          <cell r="DX242">
            <v>1647</v>
          </cell>
          <cell r="DY242">
            <v>1647</v>
          </cell>
          <cell r="DZ242">
            <v>1647</v>
          </cell>
          <cell r="EA242">
            <v>1647</v>
          </cell>
          <cell r="EB242">
            <v>1647</v>
          </cell>
          <cell r="EC242">
            <v>1647</v>
          </cell>
          <cell r="ED242">
            <v>1674</v>
          </cell>
          <cell r="EE242">
            <v>1674</v>
          </cell>
          <cell r="EF242">
            <v>1674</v>
          </cell>
          <cell r="EG242">
            <v>1674</v>
          </cell>
          <cell r="EH242">
            <v>1674</v>
          </cell>
          <cell r="EI242">
            <v>1674</v>
          </cell>
          <cell r="EJ242">
            <v>1674</v>
          </cell>
          <cell r="EK242">
            <v>1674</v>
          </cell>
          <cell r="EL242">
            <v>1674</v>
          </cell>
          <cell r="EM242">
            <v>1674</v>
          </cell>
          <cell r="EN242">
            <v>1674</v>
          </cell>
          <cell r="EO242">
            <v>1674</v>
          </cell>
          <cell r="EP242">
            <v>1700</v>
          </cell>
          <cell r="EQ242">
            <v>1700</v>
          </cell>
          <cell r="ER242">
            <v>1700</v>
          </cell>
          <cell r="ES242">
            <v>1700</v>
          </cell>
          <cell r="ET242">
            <v>1700</v>
          </cell>
          <cell r="EU242">
            <v>1700</v>
          </cell>
          <cell r="EV242">
            <v>1700</v>
          </cell>
          <cell r="EW242">
            <v>1700</v>
          </cell>
          <cell r="EX242">
            <v>1700</v>
          </cell>
          <cell r="EY242">
            <v>1700</v>
          </cell>
          <cell r="EZ242">
            <v>1700</v>
          </cell>
          <cell r="FA242">
            <v>1700</v>
          </cell>
          <cell r="FB242">
            <v>1700</v>
          </cell>
          <cell r="FC242">
            <v>1700</v>
          </cell>
          <cell r="FD242">
            <v>1700</v>
          </cell>
          <cell r="FE242">
            <v>1700</v>
          </cell>
          <cell r="FF242">
            <v>1700</v>
          </cell>
          <cell r="FG242">
            <v>1700</v>
          </cell>
          <cell r="FH242">
            <v>1700</v>
          </cell>
          <cell r="FI242">
            <v>1700</v>
          </cell>
          <cell r="FJ242">
            <v>1700</v>
          </cell>
          <cell r="FK242">
            <v>1700</v>
          </cell>
          <cell r="FL242">
            <v>1700</v>
          </cell>
          <cell r="FM242">
            <v>1700</v>
          </cell>
          <cell r="FN242">
            <v>1700</v>
          </cell>
          <cell r="FO242">
            <v>1700</v>
          </cell>
          <cell r="FP242">
            <v>1700</v>
          </cell>
          <cell r="FQ242">
            <v>1700</v>
          </cell>
          <cell r="FR242">
            <v>1700</v>
          </cell>
          <cell r="FS242">
            <v>1700</v>
          </cell>
          <cell r="FT242">
            <v>1700</v>
          </cell>
          <cell r="FU242">
            <v>1700</v>
          </cell>
          <cell r="FV242">
            <v>1700</v>
          </cell>
          <cell r="FW242">
            <v>1700</v>
          </cell>
          <cell r="FX242">
            <v>1700</v>
          </cell>
          <cell r="FY242">
            <v>1700</v>
          </cell>
          <cell r="FZ242">
            <v>1700</v>
          </cell>
          <cell r="GA242">
            <v>1700</v>
          </cell>
          <cell r="GB242">
            <v>1700</v>
          </cell>
          <cell r="GC242">
            <v>1700</v>
          </cell>
          <cell r="GD242">
            <v>1700</v>
          </cell>
          <cell r="GE242">
            <v>1700</v>
          </cell>
          <cell r="GF242">
            <v>1700</v>
          </cell>
          <cell r="GG242">
            <v>1700</v>
          </cell>
          <cell r="GH242">
            <v>1700</v>
          </cell>
          <cell r="GI242">
            <v>1700</v>
          </cell>
          <cell r="GJ242">
            <v>1700</v>
          </cell>
          <cell r="GK242">
            <v>1700</v>
          </cell>
          <cell r="GL242">
            <v>1700</v>
          </cell>
          <cell r="GM242">
            <v>1700</v>
          </cell>
          <cell r="GN242">
            <v>1700</v>
          </cell>
          <cell r="GO242">
            <v>1700</v>
          </cell>
          <cell r="GP242">
            <v>1700</v>
          </cell>
          <cell r="GQ242">
            <v>1700</v>
          </cell>
          <cell r="GR242">
            <v>1700</v>
          </cell>
          <cell r="GS242">
            <v>1700</v>
          </cell>
          <cell r="GT242">
            <v>1700</v>
          </cell>
          <cell r="GU242">
            <v>1700</v>
          </cell>
          <cell r="GV242">
            <v>1700</v>
          </cell>
          <cell r="GW242">
            <v>1700</v>
          </cell>
        </row>
        <row r="243">
          <cell r="A243" t="str">
            <v>RAF6UT OV</v>
          </cell>
          <cell r="B243">
            <v>18</v>
          </cell>
          <cell r="C243" t="str">
            <v>2016 6</v>
          </cell>
          <cell r="D243">
            <v>42522</v>
          </cell>
          <cell r="E243">
            <v>1547</v>
          </cell>
          <cell r="F243" t="str">
            <v>Ákv. 225. stjórnafundar 31. maí 2016</v>
          </cell>
          <cell r="AA243" t="str">
            <v>2016 8</v>
          </cell>
          <cell r="AB243">
            <v>58</v>
          </cell>
          <cell r="AV243" t="str">
            <v>LEYTER   OV</v>
          </cell>
          <cell r="AW243">
            <v>1369</v>
          </cell>
          <cell r="AX243">
            <v>1369</v>
          </cell>
          <cell r="AY243">
            <v>1369</v>
          </cell>
          <cell r="AZ243">
            <v>1369</v>
          </cell>
          <cell r="BA243">
            <v>1369</v>
          </cell>
          <cell r="BB243">
            <v>1369</v>
          </cell>
          <cell r="BC243">
            <v>1369</v>
          </cell>
        </row>
        <row r="244">
          <cell r="A244" t="str">
            <v>OLISMU FO</v>
          </cell>
          <cell r="B244">
            <v>96</v>
          </cell>
          <cell r="C244" t="str">
            <v>2016 4</v>
          </cell>
          <cell r="D244">
            <v>42461</v>
          </cell>
          <cell r="E244">
            <v>1546</v>
          </cell>
          <cell r="F244" t="str">
            <v>Breytt endurgjald vegna spilliefna og breytingar á greiðslum fyrir OLISMU/OLISMA. Ákv. á stjórnarfundi nr. 222, þann 26.4.2016. T.póstur frá ÓK  29.4.12</v>
          </cell>
          <cell r="AA244" t="str">
            <v>2016 9</v>
          </cell>
          <cell r="AB244">
            <v>59</v>
          </cell>
          <cell r="AV244" t="str">
            <v>LEYTER AN</v>
          </cell>
          <cell r="AW244">
            <v>1367</v>
          </cell>
          <cell r="AX244">
            <v>1367</v>
          </cell>
          <cell r="AY244">
            <v>1367</v>
          </cell>
          <cell r="AZ244">
            <v>1367</v>
          </cell>
          <cell r="BA244">
            <v>1367</v>
          </cell>
          <cell r="BB244">
            <v>1367</v>
          </cell>
          <cell r="BC244">
            <v>1367</v>
          </cell>
          <cell r="BD244">
            <v>1367</v>
          </cell>
          <cell r="BE244">
            <v>1367</v>
          </cell>
          <cell r="BF244">
            <v>1367</v>
          </cell>
          <cell r="BG244">
            <v>1367</v>
          </cell>
          <cell r="BH244">
            <v>1367</v>
          </cell>
          <cell r="BI244">
            <v>1367</v>
          </cell>
          <cell r="BJ244">
            <v>1367</v>
          </cell>
          <cell r="BK244">
            <v>1367</v>
          </cell>
          <cell r="BL244">
            <v>1367</v>
          </cell>
          <cell r="BM244">
            <v>1367</v>
          </cell>
          <cell r="BN244">
            <v>1367</v>
          </cell>
          <cell r="BO244">
            <v>1367</v>
          </cell>
          <cell r="BP244">
            <v>1367</v>
          </cell>
          <cell r="BQ244">
            <v>1367</v>
          </cell>
          <cell r="BR244">
            <v>1367</v>
          </cell>
          <cell r="BS244">
            <v>1367</v>
          </cell>
          <cell r="BT244">
            <v>1367</v>
          </cell>
          <cell r="BU244">
            <v>1367</v>
          </cell>
          <cell r="BV244">
            <v>1367</v>
          </cell>
          <cell r="BW244">
            <v>1367</v>
          </cell>
          <cell r="BX244">
            <v>1367</v>
          </cell>
          <cell r="BY244">
            <v>1367</v>
          </cell>
          <cell r="BZ244">
            <v>1367</v>
          </cell>
          <cell r="CA244">
            <v>1367</v>
          </cell>
          <cell r="CB244">
            <v>1367</v>
          </cell>
          <cell r="CC244">
            <v>1367</v>
          </cell>
          <cell r="CD244">
            <v>1367</v>
          </cell>
          <cell r="CE244">
            <v>1367</v>
          </cell>
          <cell r="CF244">
            <v>1367</v>
          </cell>
          <cell r="CG244">
            <v>1367</v>
          </cell>
          <cell r="CH244">
            <v>1481</v>
          </cell>
          <cell r="CI244">
            <v>1481</v>
          </cell>
          <cell r="CJ244">
            <v>1481</v>
          </cell>
          <cell r="CK244">
            <v>1481</v>
          </cell>
          <cell r="CL244">
            <v>1481</v>
          </cell>
          <cell r="CM244">
            <v>1481</v>
          </cell>
          <cell r="CN244">
            <v>1481</v>
          </cell>
          <cell r="CO244">
            <v>1481</v>
          </cell>
          <cell r="CP244">
            <v>1481</v>
          </cell>
          <cell r="CQ244">
            <v>1481</v>
          </cell>
          <cell r="CR244">
            <v>1481</v>
          </cell>
          <cell r="CS244">
            <v>1481</v>
          </cell>
          <cell r="CT244">
            <v>1481</v>
          </cell>
          <cell r="CU244">
            <v>1481</v>
          </cell>
          <cell r="CV244">
            <v>1481</v>
          </cell>
          <cell r="CW244">
            <v>1530</v>
          </cell>
          <cell r="CX244">
            <v>1530</v>
          </cell>
          <cell r="CY244">
            <v>1530</v>
          </cell>
          <cell r="CZ244">
            <v>1578</v>
          </cell>
          <cell r="DA244">
            <v>1578</v>
          </cell>
          <cell r="DB244">
            <v>1578</v>
          </cell>
          <cell r="DC244">
            <v>1578</v>
          </cell>
          <cell r="DD244">
            <v>1578</v>
          </cell>
          <cell r="DE244">
            <v>1578</v>
          </cell>
          <cell r="DF244">
            <v>1578</v>
          </cell>
          <cell r="DG244">
            <v>1578</v>
          </cell>
          <cell r="DH244">
            <v>1578</v>
          </cell>
          <cell r="DI244">
            <v>1578</v>
          </cell>
          <cell r="DJ244">
            <v>1614</v>
          </cell>
          <cell r="DK244">
            <v>1614</v>
          </cell>
          <cell r="DL244">
            <v>1614</v>
          </cell>
          <cell r="DM244">
            <v>1614</v>
          </cell>
          <cell r="DN244">
            <v>1614</v>
          </cell>
          <cell r="DO244">
            <v>1614</v>
          </cell>
          <cell r="DP244">
            <v>1614</v>
          </cell>
          <cell r="DQ244">
            <v>1614</v>
          </cell>
          <cell r="DR244">
            <v>1646</v>
          </cell>
          <cell r="DS244">
            <v>1646</v>
          </cell>
          <cell r="DT244">
            <v>1646</v>
          </cell>
          <cell r="DU244">
            <v>1646</v>
          </cell>
          <cell r="DV244">
            <v>1646</v>
          </cell>
          <cell r="DW244">
            <v>1646</v>
          </cell>
          <cell r="DX244">
            <v>1646</v>
          </cell>
          <cell r="DY244">
            <v>1646</v>
          </cell>
          <cell r="DZ244">
            <v>1646</v>
          </cell>
          <cell r="EA244">
            <v>1646</v>
          </cell>
          <cell r="EB244">
            <v>1646</v>
          </cell>
          <cell r="EC244">
            <v>1646</v>
          </cell>
          <cell r="ED244">
            <v>1673</v>
          </cell>
          <cell r="EE244">
            <v>1673</v>
          </cell>
          <cell r="EF244">
            <v>1673</v>
          </cell>
          <cell r="EG244">
            <v>1673</v>
          </cell>
          <cell r="EH244">
            <v>1673</v>
          </cell>
          <cell r="EI244">
            <v>1673</v>
          </cell>
          <cell r="EJ244">
            <v>1673</v>
          </cell>
          <cell r="EK244">
            <v>1673</v>
          </cell>
          <cell r="EL244">
            <v>1673</v>
          </cell>
          <cell r="EM244">
            <v>1673</v>
          </cell>
          <cell r="EN244">
            <v>1673</v>
          </cell>
          <cell r="EO244">
            <v>1673</v>
          </cell>
          <cell r="EP244">
            <v>1699</v>
          </cell>
          <cell r="EQ244">
            <v>1699</v>
          </cell>
          <cell r="ER244">
            <v>1699</v>
          </cell>
          <cell r="ES244">
            <v>1699</v>
          </cell>
          <cell r="ET244">
            <v>1699</v>
          </cell>
          <cell r="EU244">
            <v>1699</v>
          </cell>
          <cell r="EV244">
            <v>1699</v>
          </cell>
          <cell r="EW244">
            <v>1699</v>
          </cell>
          <cell r="EX244">
            <v>1699</v>
          </cell>
          <cell r="EY244">
            <v>1699</v>
          </cell>
          <cell r="EZ244">
            <v>1699</v>
          </cell>
          <cell r="FA244">
            <v>1699</v>
          </cell>
          <cell r="FB244">
            <v>1699</v>
          </cell>
          <cell r="FC244">
            <v>1699</v>
          </cell>
          <cell r="FD244">
            <v>1699</v>
          </cell>
          <cell r="FE244">
            <v>1699</v>
          </cell>
          <cell r="FF244">
            <v>1699</v>
          </cell>
          <cell r="FG244">
            <v>1699</v>
          </cell>
          <cell r="FH244">
            <v>1699</v>
          </cell>
          <cell r="FI244">
            <v>1699</v>
          </cell>
          <cell r="FJ244">
            <v>1699</v>
          </cell>
          <cell r="FK244">
            <v>1699</v>
          </cell>
          <cell r="FL244">
            <v>1699</v>
          </cell>
          <cell r="FM244">
            <v>1699</v>
          </cell>
          <cell r="FN244">
            <v>1699</v>
          </cell>
          <cell r="FO244">
            <v>1699</v>
          </cell>
          <cell r="FP244">
            <v>1699</v>
          </cell>
          <cell r="FQ244">
            <v>1699</v>
          </cell>
          <cell r="FR244">
            <v>1699</v>
          </cell>
          <cell r="FS244">
            <v>1699</v>
          </cell>
          <cell r="FT244">
            <v>1699</v>
          </cell>
          <cell r="FU244">
            <v>1699</v>
          </cell>
          <cell r="FV244">
            <v>1699</v>
          </cell>
          <cell r="FW244">
            <v>1699</v>
          </cell>
          <cell r="FX244">
            <v>1699</v>
          </cell>
          <cell r="FY244">
            <v>1699</v>
          </cell>
          <cell r="FZ244">
            <v>1699</v>
          </cell>
          <cell r="GA244">
            <v>1699</v>
          </cell>
          <cell r="GB244">
            <v>1699</v>
          </cell>
          <cell r="GC244">
            <v>1699</v>
          </cell>
          <cell r="GD244">
            <v>1699</v>
          </cell>
          <cell r="GE244">
            <v>1699</v>
          </cell>
          <cell r="GF244">
            <v>1699</v>
          </cell>
          <cell r="GG244">
            <v>1699</v>
          </cell>
          <cell r="GH244">
            <v>1699</v>
          </cell>
          <cell r="GI244">
            <v>1699</v>
          </cell>
          <cell r="GJ244">
            <v>1699</v>
          </cell>
          <cell r="GK244">
            <v>1699</v>
          </cell>
          <cell r="GL244">
            <v>1699</v>
          </cell>
          <cell r="GM244">
            <v>1699</v>
          </cell>
          <cell r="GN244">
            <v>1699</v>
          </cell>
          <cell r="GO244">
            <v>1699</v>
          </cell>
          <cell r="GP244">
            <v>1699</v>
          </cell>
          <cell r="GQ244">
            <v>1699</v>
          </cell>
          <cell r="GR244">
            <v>1699</v>
          </cell>
          <cell r="GS244">
            <v>1699</v>
          </cell>
          <cell r="GT244">
            <v>1699</v>
          </cell>
          <cell r="GU244">
            <v>1699</v>
          </cell>
          <cell r="GV244">
            <v>1699</v>
          </cell>
          <cell r="GW244">
            <v>1699</v>
          </cell>
        </row>
        <row r="245">
          <cell r="A245" t="str">
            <v>OLISMU UM</v>
          </cell>
          <cell r="B245">
            <v>96</v>
          </cell>
          <cell r="C245" t="str">
            <v>2016 4</v>
          </cell>
          <cell r="D245">
            <v>42461</v>
          </cell>
          <cell r="E245">
            <v>1545</v>
          </cell>
          <cell r="F245" t="str">
            <v>Breytt endurgjald vegna spilliefna og breytingar á greiðslum fyrir OLISMU/OLISMA. Ákv. á stjórnarfundi nr. 222, þann 26.4.2016. T.póstur frá ÓK  29.4.12</v>
          </cell>
          <cell r="AA245" t="str">
            <v>2016 10</v>
          </cell>
          <cell r="AB245">
            <v>60</v>
          </cell>
          <cell r="AV245" t="str">
            <v>LEYTER EV</v>
          </cell>
          <cell r="AW245">
            <v>1370</v>
          </cell>
          <cell r="AX245">
            <v>1370</v>
          </cell>
          <cell r="AY245">
            <v>1370</v>
          </cell>
          <cell r="AZ245">
            <v>1370</v>
          </cell>
          <cell r="BA245">
            <v>1370</v>
          </cell>
          <cell r="BB245">
            <v>1370</v>
          </cell>
          <cell r="BC245">
            <v>1370</v>
          </cell>
          <cell r="BD245">
            <v>1370</v>
          </cell>
          <cell r="BE245">
            <v>1370</v>
          </cell>
          <cell r="BF245">
            <v>1370</v>
          </cell>
          <cell r="BG245">
            <v>1370</v>
          </cell>
          <cell r="BH245">
            <v>1370</v>
          </cell>
          <cell r="BI245">
            <v>1370</v>
          </cell>
          <cell r="BJ245">
            <v>1370</v>
          </cell>
          <cell r="BK245">
            <v>1370</v>
          </cell>
          <cell r="BL245">
            <v>1370</v>
          </cell>
          <cell r="BM245">
            <v>1370</v>
          </cell>
          <cell r="BN245">
            <v>1370</v>
          </cell>
          <cell r="BO245">
            <v>1370</v>
          </cell>
          <cell r="BP245">
            <v>1370</v>
          </cell>
          <cell r="BQ245">
            <v>1370</v>
          </cell>
          <cell r="BR245">
            <v>1370</v>
          </cell>
          <cell r="BS245">
            <v>1370</v>
          </cell>
          <cell r="BT245">
            <v>1370</v>
          </cell>
          <cell r="BU245">
            <v>1370</v>
          </cell>
          <cell r="BV245">
            <v>1370</v>
          </cell>
          <cell r="BW245">
            <v>1370</v>
          </cell>
          <cell r="BX245">
            <v>1370</v>
          </cell>
          <cell r="BY245">
            <v>1370</v>
          </cell>
          <cell r="BZ245">
            <v>1370</v>
          </cell>
          <cell r="CA245">
            <v>1370</v>
          </cell>
          <cell r="CB245">
            <v>1370</v>
          </cell>
          <cell r="CC245">
            <v>1370</v>
          </cell>
          <cell r="CD245">
            <v>1370</v>
          </cell>
          <cell r="CE245">
            <v>1370</v>
          </cell>
          <cell r="CF245">
            <v>1370</v>
          </cell>
          <cell r="CG245">
            <v>1370</v>
          </cell>
          <cell r="CH245">
            <v>1484</v>
          </cell>
          <cell r="CI245">
            <v>1484</v>
          </cell>
          <cell r="CJ245">
            <v>1484</v>
          </cell>
          <cell r="CK245">
            <v>1484</v>
          </cell>
          <cell r="CL245">
            <v>1484</v>
          </cell>
          <cell r="CM245">
            <v>1484</v>
          </cell>
          <cell r="CN245">
            <v>1484</v>
          </cell>
          <cell r="CO245">
            <v>1484</v>
          </cell>
          <cell r="CP245">
            <v>1484</v>
          </cell>
          <cell r="CQ245">
            <v>1484</v>
          </cell>
          <cell r="CR245">
            <v>1484</v>
          </cell>
          <cell r="CS245">
            <v>1484</v>
          </cell>
          <cell r="CT245">
            <v>1484</v>
          </cell>
          <cell r="CU245">
            <v>1484</v>
          </cell>
          <cell r="CV245">
            <v>1484</v>
          </cell>
          <cell r="CW245">
            <v>1533</v>
          </cell>
          <cell r="CX245">
            <v>1533</v>
          </cell>
          <cell r="CY245">
            <v>1533</v>
          </cell>
          <cell r="CZ245">
            <v>1581</v>
          </cell>
          <cell r="DA245">
            <v>1581</v>
          </cell>
          <cell r="DB245">
            <v>1581</v>
          </cell>
          <cell r="DC245">
            <v>1581</v>
          </cell>
          <cell r="DD245">
            <v>1581</v>
          </cell>
          <cell r="DE245">
            <v>1581</v>
          </cell>
          <cell r="DF245">
            <v>1581</v>
          </cell>
          <cell r="DG245">
            <v>1581</v>
          </cell>
          <cell r="DH245">
            <v>1581</v>
          </cell>
          <cell r="DI245">
            <v>1581</v>
          </cell>
          <cell r="DJ245">
            <v>1617</v>
          </cell>
          <cell r="DK245">
            <v>1617</v>
          </cell>
          <cell r="DL245">
            <v>1617</v>
          </cell>
          <cell r="DM245">
            <v>1617</v>
          </cell>
          <cell r="DN245">
            <v>1617</v>
          </cell>
          <cell r="DO245">
            <v>1617</v>
          </cell>
          <cell r="DP245">
            <v>1617</v>
          </cell>
          <cell r="DQ245">
            <v>1617</v>
          </cell>
          <cell r="DR245">
            <v>1645</v>
          </cell>
          <cell r="DS245">
            <v>1645</v>
          </cell>
          <cell r="DT245">
            <v>1645</v>
          </cell>
          <cell r="DU245">
            <v>1645</v>
          </cell>
          <cell r="DV245">
            <v>1645</v>
          </cell>
          <cell r="DW245">
            <v>1645</v>
          </cell>
          <cell r="DX245">
            <v>1645</v>
          </cell>
          <cell r="DY245">
            <v>1645</v>
          </cell>
          <cell r="DZ245">
            <v>1645</v>
          </cell>
          <cell r="EA245">
            <v>1645</v>
          </cell>
          <cell r="EB245">
            <v>1645</v>
          </cell>
          <cell r="EC245">
            <v>1645</v>
          </cell>
          <cell r="ED245">
            <v>1672</v>
          </cell>
          <cell r="EE245">
            <v>1672</v>
          </cell>
          <cell r="EF245">
            <v>1672</v>
          </cell>
          <cell r="EG245">
            <v>1672</v>
          </cell>
          <cell r="EH245">
            <v>1672</v>
          </cell>
          <cell r="EI245">
            <v>1672</v>
          </cell>
          <cell r="EJ245">
            <v>1672</v>
          </cell>
          <cell r="EK245">
            <v>1672</v>
          </cell>
          <cell r="EL245">
            <v>1672</v>
          </cell>
          <cell r="EM245">
            <v>1672</v>
          </cell>
          <cell r="EN245">
            <v>1672</v>
          </cell>
          <cell r="EO245">
            <v>1672</v>
          </cell>
          <cell r="EP245">
            <v>1698</v>
          </cell>
          <cell r="EQ245">
            <v>1698</v>
          </cell>
          <cell r="ER245">
            <v>1698</v>
          </cell>
          <cell r="ES245">
            <v>1698</v>
          </cell>
          <cell r="ET245">
            <v>1698</v>
          </cell>
          <cell r="EU245">
            <v>1698</v>
          </cell>
          <cell r="EV245">
            <v>1698</v>
          </cell>
          <cell r="EW245">
            <v>1698</v>
          </cell>
          <cell r="EX245">
            <v>1698</v>
          </cell>
          <cell r="EY245">
            <v>1698</v>
          </cell>
          <cell r="EZ245">
            <v>1698</v>
          </cell>
          <cell r="FA245">
            <v>1698</v>
          </cell>
          <cell r="FB245">
            <v>1698</v>
          </cell>
          <cell r="FC245">
            <v>1698</v>
          </cell>
          <cell r="FD245">
            <v>1698</v>
          </cell>
          <cell r="FE245">
            <v>1698</v>
          </cell>
          <cell r="FF245">
            <v>1698</v>
          </cell>
          <cell r="FG245">
            <v>1698</v>
          </cell>
          <cell r="FH245">
            <v>1698</v>
          </cell>
          <cell r="FI245">
            <v>1698</v>
          </cell>
          <cell r="FJ245">
            <v>1698</v>
          </cell>
          <cell r="FK245">
            <v>1698</v>
          </cell>
          <cell r="FL245">
            <v>1698</v>
          </cell>
          <cell r="FM245">
            <v>1698</v>
          </cell>
          <cell r="FN245">
            <v>1698</v>
          </cell>
          <cell r="FO245">
            <v>1698</v>
          </cell>
          <cell r="FP245">
            <v>1698</v>
          </cell>
          <cell r="FQ245">
            <v>1698</v>
          </cell>
          <cell r="FR245">
            <v>1698</v>
          </cell>
          <cell r="FS245">
            <v>1698</v>
          </cell>
          <cell r="FT245">
            <v>1698</v>
          </cell>
          <cell r="FU245">
            <v>1698</v>
          </cell>
          <cell r="FV245">
            <v>1698</v>
          </cell>
          <cell r="FW245">
            <v>1698</v>
          </cell>
          <cell r="FX245">
            <v>1698</v>
          </cell>
          <cell r="FY245">
            <v>1698</v>
          </cell>
          <cell r="FZ245">
            <v>1698</v>
          </cell>
          <cell r="GA245">
            <v>1698</v>
          </cell>
          <cell r="GB245">
            <v>1698</v>
          </cell>
          <cell r="GC245">
            <v>1698</v>
          </cell>
          <cell r="GD245">
            <v>1698</v>
          </cell>
          <cell r="GE245">
            <v>1698</v>
          </cell>
          <cell r="GF245">
            <v>1698</v>
          </cell>
          <cell r="GG245">
            <v>1698</v>
          </cell>
          <cell r="GH245">
            <v>1698</v>
          </cell>
          <cell r="GI245">
            <v>1698</v>
          </cell>
          <cell r="GJ245">
            <v>1698</v>
          </cell>
          <cell r="GK245">
            <v>1698</v>
          </cell>
          <cell r="GL245">
            <v>1698</v>
          </cell>
          <cell r="GM245">
            <v>1698</v>
          </cell>
          <cell r="GN245">
            <v>1698</v>
          </cell>
          <cell r="GO245">
            <v>1698</v>
          </cell>
          <cell r="GP245">
            <v>1698</v>
          </cell>
          <cell r="GQ245">
            <v>1698</v>
          </cell>
          <cell r="GR245">
            <v>1698</v>
          </cell>
          <cell r="GS245">
            <v>1698</v>
          </cell>
          <cell r="GT245">
            <v>1698</v>
          </cell>
          <cell r="GU245">
            <v>1698</v>
          </cell>
          <cell r="GV245">
            <v>1698</v>
          </cell>
          <cell r="GW245">
            <v>1698</v>
          </cell>
        </row>
        <row r="246">
          <cell r="A246" t="str">
            <v>OLISMA FO</v>
          </cell>
          <cell r="B246">
            <v>15</v>
          </cell>
          <cell r="C246" t="str">
            <v>2016 4</v>
          </cell>
          <cell r="D246">
            <v>42461</v>
          </cell>
          <cell r="E246">
            <v>1544</v>
          </cell>
          <cell r="F246" t="str">
            <v>Breytt endurgjald vegna spilliefna og breytingar á greiðslum fyrir OLISMU/OLISMA. Ákv. á stjórnarfundi nr. 222, þann 26.4.2016. T.póstur frá ÓK  29.4.12</v>
          </cell>
          <cell r="AA246" t="str">
            <v>2016 11</v>
          </cell>
          <cell r="AB246">
            <v>61</v>
          </cell>
          <cell r="AV246" t="str">
            <v>LEYTER FO</v>
          </cell>
          <cell r="BD246">
            <v>1429</v>
          </cell>
          <cell r="BE246">
            <v>1429</v>
          </cell>
          <cell r="BF246">
            <v>1429</v>
          </cell>
          <cell r="BG246">
            <v>1429</v>
          </cell>
          <cell r="BH246">
            <v>1429</v>
          </cell>
          <cell r="BI246">
            <v>1429</v>
          </cell>
          <cell r="BJ246">
            <v>1429</v>
          </cell>
          <cell r="BK246">
            <v>1429</v>
          </cell>
          <cell r="BL246">
            <v>1429</v>
          </cell>
          <cell r="BM246">
            <v>1429</v>
          </cell>
          <cell r="BN246">
            <v>1429</v>
          </cell>
          <cell r="BO246">
            <v>1429</v>
          </cell>
          <cell r="BP246">
            <v>1429</v>
          </cell>
          <cell r="BQ246">
            <v>1429</v>
          </cell>
          <cell r="BR246">
            <v>1429</v>
          </cell>
          <cell r="BS246">
            <v>1429</v>
          </cell>
          <cell r="BT246">
            <v>1429</v>
          </cell>
          <cell r="BU246">
            <v>1429</v>
          </cell>
          <cell r="BV246">
            <v>1429</v>
          </cell>
          <cell r="BW246">
            <v>1429</v>
          </cell>
          <cell r="BX246">
            <v>1429</v>
          </cell>
          <cell r="BY246">
            <v>1429</v>
          </cell>
          <cell r="BZ246">
            <v>1429</v>
          </cell>
          <cell r="CA246">
            <v>1429</v>
          </cell>
          <cell r="CB246">
            <v>1429</v>
          </cell>
          <cell r="CC246">
            <v>1429</v>
          </cell>
          <cell r="CD246">
            <v>1429</v>
          </cell>
          <cell r="CE246">
            <v>1429</v>
          </cell>
          <cell r="CF246">
            <v>1429</v>
          </cell>
          <cell r="CG246">
            <v>1429</v>
          </cell>
          <cell r="CH246">
            <v>1483</v>
          </cell>
          <cell r="CI246">
            <v>1483</v>
          </cell>
          <cell r="CJ246">
            <v>1483</v>
          </cell>
          <cell r="CK246">
            <v>1483</v>
          </cell>
          <cell r="CL246">
            <v>1483</v>
          </cell>
          <cell r="CM246">
            <v>1483</v>
          </cell>
          <cell r="CN246">
            <v>1483</v>
          </cell>
          <cell r="CO246">
            <v>1483</v>
          </cell>
          <cell r="CP246">
            <v>1483</v>
          </cell>
          <cell r="CQ246">
            <v>1483</v>
          </cell>
          <cell r="CR246">
            <v>1483</v>
          </cell>
          <cell r="CS246">
            <v>1483</v>
          </cell>
          <cell r="CT246">
            <v>1483</v>
          </cell>
          <cell r="CU246">
            <v>1483</v>
          </cell>
          <cell r="CV246">
            <v>1483</v>
          </cell>
          <cell r="CW246">
            <v>1532</v>
          </cell>
          <cell r="CX246">
            <v>1532</v>
          </cell>
          <cell r="CY246">
            <v>1532</v>
          </cell>
          <cell r="CZ246">
            <v>1580</v>
          </cell>
          <cell r="DA246">
            <v>1580</v>
          </cell>
          <cell r="DB246">
            <v>1580</v>
          </cell>
          <cell r="DC246">
            <v>1580</v>
          </cell>
          <cell r="DD246">
            <v>1580</v>
          </cell>
          <cell r="DE246">
            <v>1580</v>
          </cell>
          <cell r="DF246">
            <v>1580</v>
          </cell>
          <cell r="DG246">
            <v>1580</v>
          </cell>
          <cell r="DH246">
            <v>1580</v>
          </cell>
          <cell r="DI246">
            <v>1580</v>
          </cell>
          <cell r="DJ246">
            <v>1616</v>
          </cell>
          <cell r="DK246">
            <v>1616</v>
          </cell>
          <cell r="DL246">
            <v>1616</v>
          </cell>
          <cell r="DM246">
            <v>1616</v>
          </cell>
          <cell r="DN246">
            <v>1616</v>
          </cell>
          <cell r="DO246">
            <v>1616</v>
          </cell>
          <cell r="DP246">
            <v>1616</v>
          </cell>
          <cell r="DQ246">
            <v>1616</v>
          </cell>
          <cell r="DR246">
            <v>1644</v>
          </cell>
          <cell r="DS246">
            <v>1644</v>
          </cell>
          <cell r="DT246">
            <v>1644</v>
          </cell>
          <cell r="DU246">
            <v>1644</v>
          </cell>
          <cell r="DV246">
            <v>1644</v>
          </cell>
          <cell r="DW246">
            <v>1644</v>
          </cell>
          <cell r="DX246">
            <v>1644</v>
          </cell>
          <cell r="DY246">
            <v>1644</v>
          </cell>
          <cell r="DZ246">
            <v>1644</v>
          </cell>
          <cell r="EA246">
            <v>1644</v>
          </cell>
          <cell r="EB246">
            <v>1644</v>
          </cell>
          <cell r="EC246">
            <v>1644</v>
          </cell>
          <cell r="ED246">
            <v>1671</v>
          </cell>
          <cell r="EE246">
            <v>1671</v>
          </cell>
          <cell r="EF246">
            <v>1671</v>
          </cell>
          <cell r="EG246">
            <v>1671</v>
          </cell>
          <cell r="EH246">
            <v>1671</v>
          </cell>
          <cell r="EI246">
            <v>1671</v>
          </cell>
          <cell r="EJ246">
            <v>1671</v>
          </cell>
          <cell r="EK246">
            <v>1671</v>
          </cell>
          <cell r="EL246">
            <v>1671</v>
          </cell>
          <cell r="EM246">
            <v>1671</v>
          </cell>
          <cell r="EN246">
            <v>1671</v>
          </cell>
          <cell r="EO246">
            <v>1671</v>
          </cell>
          <cell r="EP246">
            <v>1697</v>
          </cell>
          <cell r="EQ246">
            <v>1697</v>
          </cell>
          <cell r="ER246">
            <v>1697</v>
          </cell>
          <cell r="ES246">
            <v>1697</v>
          </cell>
          <cell r="ET246">
            <v>1697</v>
          </cell>
          <cell r="EU246">
            <v>1697</v>
          </cell>
          <cell r="EV246">
            <v>1697</v>
          </cell>
          <cell r="EW246">
            <v>1697</v>
          </cell>
          <cell r="EX246">
            <v>1697</v>
          </cell>
          <cell r="EY246">
            <v>1697</v>
          </cell>
          <cell r="EZ246">
            <v>1697</v>
          </cell>
          <cell r="FA246">
            <v>1697</v>
          </cell>
          <cell r="FB246">
            <v>1697</v>
          </cell>
          <cell r="FC246">
            <v>1697</v>
          </cell>
          <cell r="FD246">
            <v>1697</v>
          </cell>
          <cell r="FE246">
            <v>1697</v>
          </cell>
          <cell r="FF246">
            <v>1697</v>
          </cell>
          <cell r="FG246">
            <v>1697</v>
          </cell>
          <cell r="FH246">
            <v>1697</v>
          </cell>
          <cell r="FI246">
            <v>1697</v>
          </cell>
          <cell r="FJ246">
            <v>1697</v>
          </cell>
          <cell r="FK246">
            <v>1697</v>
          </cell>
          <cell r="FL246">
            <v>1697</v>
          </cell>
          <cell r="FM246">
            <v>1697</v>
          </cell>
          <cell r="FN246">
            <v>1697</v>
          </cell>
          <cell r="FO246">
            <v>1697</v>
          </cell>
          <cell r="FP246">
            <v>1697</v>
          </cell>
          <cell r="FQ246">
            <v>1697</v>
          </cell>
          <cell r="FR246">
            <v>1697</v>
          </cell>
          <cell r="FS246">
            <v>1697</v>
          </cell>
          <cell r="FT246">
            <v>1697</v>
          </cell>
          <cell r="FU246">
            <v>1697</v>
          </cell>
          <cell r="FV246">
            <v>1697</v>
          </cell>
          <cell r="FW246">
            <v>1697</v>
          </cell>
          <cell r="FX246">
            <v>1697</v>
          </cell>
          <cell r="FY246">
            <v>1697</v>
          </cell>
          <cell r="FZ246">
            <v>1697</v>
          </cell>
          <cell r="GA246">
            <v>1697</v>
          </cell>
          <cell r="GB246">
            <v>1697</v>
          </cell>
          <cell r="GC246">
            <v>1697</v>
          </cell>
          <cell r="GD246">
            <v>1697</v>
          </cell>
          <cell r="GE246">
            <v>1697</v>
          </cell>
          <cell r="GF246">
            <v>1697</v>
          </cell>
          <cell r="GG246">
            <v>1697</v>
          </cell>
          <cell r="GH246">
            <v>1697</v>
          </cell>
          <cell r="GI246">
            <v>1697</v>
          </cell>
          <cell r="GJ246">
            <v>1697</v>
          </cell>
          <cell r="GK246">
            <v>1697</v>
          </cell>
          <cell r="GL246">
            <v>1697</v>
          </cell>
          <cell r="GM246">
            <v>1697</v>
          </cell>
          <cell r="GN246">
            <v>1697</v>
          </cell>
          <cell r="GO246">
            <v>1697</v>
          </cell>
          <cell r="GP246">
            <v>1697</v>
          </cell>
          <cell r="GQ246">
            <v>1697</v>
          </cell>
          <cell r="GR246">
            <v>1697</v>
          </cell>
          <cell r="GS246">
            <v>1697</v>
          </cell>
          <cell r="GT246">
            <v>1697</v>
          </cell>
          <cell r="GU246">
            <v>1697</v>
          </cell>
          <cell r="GV246">
            <v>1697</v>
          </cell>
          <cell r="GW246">
            <v>1697</v>
          </cell>
        </row>
        <row r="247">
          <cell r="A247" t="str">
            <v>OLISMA UM</v>
          </cell>
          <cell r="B247">
            <v>15</v>
          </cell>
          <cell r="C247" t="str">
            <v>2016 4</v>
          </cell>
          <cell r="D247">
            <v>42461</v>
          </cell>
          <cell r="E247">
            <v>1543</v>
          </cell>
          <cell r="F247" t="str">
            <v>Breytt endurgjald vegna spilliefna og breytingar á greiðslum fyrir OLISMU/OLISMA. Ákv. á stjórnarfundi nr. 222, þann 26.4.2016. T.póstur frá ÓK  29.4.12</v>
          </cell>
          <cell r="AA247" t="str">
            <v>2016 12</v>
          </cell>
          <cell r="AB247">
            <v>62</v>
          </cell>
          <cell r="AV247" t="str">
            <v>LEYTER FR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1000</v>
          </cell>
          <cell r="FA247">
            <v>1000</v>
          </cell>
          <cell r="FB247">
            <v>1001</v>
          </cell>
          <cell r="FC247">
            <v>1002</v>
          </cell>
          <cell r="FD247">
            <v>1003</v>
          </cell>
          <cell r="FE247">
            <v>1004</v>
          </cell>
          <cell r="FF247">
            <v>1005</v>
          </cell>
          <cell r="FG247">
            <v>1006</v>
          </cell>
          <cell r="FH247">
            <v>1007</v>
          </cell>
          <cell r="FI247">
            <v>1008</v>
          </cell>
          <cell r="FJ247">
            <v>1009</v>
          </cell>
          <cell r="FK247">
            <v>1010</v>
          </cell>
          <cell r="FL247">
            <v>1011</v>
          </cell>
          <cell r="FM247">
            <v>1012</v>
          </cell>
          <cell r="FN247">
            <v>1013</v>
          </cell>
          <cell r="FO247">
            <v>1014</v>
          </cell>
          <cell r="FP247">
            <v>1015</v>
          </cell>
          <cell r="FQ247">
            <v>1016</v>
          </cell>
          <cell r="FR247">
            <v>1017</v>
          </cell>
          <cell r="FS247">
            <v>1018</v>
          </cell>
          <cell r="FT247">
            <v>1019</v>
          </cell>
          <cell r="FU247">
            <v>1020</v>
          </cell>
          <cell r="FV247">
            <v>1021</v>
          </cell>
          <cell r="FW247">
            <v>1022</v>
          </cell>
          <cell r="FX247">
            <v>1023</v>
          </cell>
          <cell r="FY247">
            <v>1024</v>
          </cell>
          <cell r="FZ247">
            <v>1025</v>
          </cell>
          <cell r="GA247">
            <v>1026</v>
          </cell>
          <cell r="GB247">
            <v>1027</v>
          </cell>
          <cell r="GC247">
            <v>1028</v>
          </cell>
          <cell r="GD247">
            <v>1029</v>
          </cell>
          <cell r="GE247">
            <v>1030</v>
          </cell>
          <cell r="GF247">
            <v>1031</v>
          </cell>
          <cell r="GG247">
            <v>1032</v>
          </cell>
          <cell r="GH247">
            <v>1033</v>
          </cell>
          <cell r="GI247">
            <v>1034</v>
          </cell>
          <cell r="GJ247">
            <v>1035</v>
          </cell>
          <cell r="GK247">
            <v>1036</v>
          </cell>
          <cell r="GL247">
            <v>1037</v>
          </cell>
          <cell r="GM247">
            <v>1038</v>
          </cell>
          <cell r="GN247">
            <v>1039</v>
          </cell>
          <cell r="GO247">
            <v>1040</v>
          </cell>
          <cell r="GP247">
            <v>1041</v>
          </cell>
          <cell r="GQ247">
            <v>1042</v>
          </cell>
          <cell r="GR247">
            <v>1043</v>
          </cell>
          <cell r="GS247">
            <v>1044</v>
          </cell>
          <cell r="GT247">
            <v>1045</v>
          </cell>
          <cell r="GU247">
            <v>1046</v>
          </cell>
          <cell r="GV247">
            <v>1047</v>
          </cell>
          <cell r="GW247">
            <v>1048</v>
          </cell>
        </row>
        <row r="248">
          <cell r="A248" t="str">
            <v>VARUTR FO</v>
          </cell>
          <cell r="B248">
            <v>289</v>
          </cell>
          <cell r="C248" t="str">
            <v>2016 4</v>
          </cell>
          <cell r="D248">
            <v>42461</v>
          </cell>
          <cell r="E248">
            <v>1542</v>
          </cell>
          <cell r="F248" t="str">
            <v>Breytt endurgjald vegna spilliefna. Ákv. á stjórnarfundi nr. 222, þann 26.4.2016. T.póstur frá ÓK  29.4.16</v>
          </cell>
          <cell r="AA248" t="str">
            <v>2017 1</v>
          </cell>
          <cell r="AB248">
            <v>63</v>
          </cell>
          <cell r="AV248" t="str">
            <v>LEYTER FU</v>
          </cell>
          <cell r="AW248">
            <v>999</v>
          </cell>
          <cell r="AX248">
            <v>999</v>
          </cell>
          <cell r="AY248">
            <v>999</v>
          </cell>
          <cell r="AZ248">
            <v>999</v>
          </cell>
          <cell r="BA248">
            <v>999</v>
          </cell>
          <cell r="BB248">
            <v>999</v>
          </cell>
          <cell r="BC248">
            <v>999</v>
          </cell>
          <cell r="BD248">
            <v>999</v>
          </cell>
          <cell r="BE248">
            <v>999</v>
          </cell>
          <cell r="BF248">
            <v>999</v>
          </cell>
          <cell r="BG248">
            <v>999</v>
          </cell>
          <cell r="BH248">
            <v>999</v>
          </cell>
          <cell r="BI248">
            <v>999</v>
          </cell>
          <cell r="BJ248">
            <v>999</v>
          </cell>
          <cell r="BK248">
            <v>999</v>
          </cell>
          <cell r="BL248">
            <v>999</v>
          </cell>
          <cell r="BM248">
            <v>999</v>
          </cell>
          <cell r="BN248">
            <v>999</v>
          </cell>
          <cell r="BO248">
            <v>999</v>
          </cell>
          <cell r="BP248">
            <v>999</v>
          </cell>
          <cell r="BQ248">
            <v>999</v>
          </cell>
          <cell r="BR248">
            <v>999</v>
          </cell>
          <cell r="BS248">
            <v>999</v>
          </cell>
          <cell r="BT248">
            <v>999</v>
          </cell>
          <cell r="BU248">
            <v>999</v>
          </cell>
          <cell r="BV248">
            <v>999</v>
          </cell>
          <cell r="BW248">
            <v>999</v>
          </cell>
          <cell r="BX248">
            <v>999</v>
          </cell>
          <cell r="BY248">
            <v>999</v>
          </cell>
          <cell r="BZ248">
            <v>999</v>
          </cell>
          <cell r="CA248">
            <v>999</v>
          </cell>
          <cell r="CB248">
            <v>999</v>
          </cell>
          <cell r="CC248">
            <v>999</v>
          </cell>
          <cell r="CD248">
            <v>999</v>
          </cell>
          <cell r="CE248">
            <v>999</v>
          </cell>
          <cell r="CF248">
            <v>999</v>
          </cell>
          <cell r="CG248">
            <v>999</v>
          </cell>
          <cell r="CH248">
            <v>999</v>
          </cell>
          <cell r="CI248">
            <v>999</v>
          </cell>
          <cell r="CJ248">
            <v>999</v>
          </cell>
          <cell r="CK248">
            <v>999</v>
          </cell>
          <cell r="CL248">
            <v>999</v>
          </cell>
          <cell r="CM248">
            <v>999</v>
          </cell>
          <cell r="CN248">
            <v>999</v>
          </cell>
          <cell r="CO248">
            <v>999</v>
          </cell>
          <cell r="CP248">
            <v>999</v>
          </cell>
          <cell r="CQ248">
            <v>999</v>
          </cell>
          <cell r="CR248">
            <v>999</v>
          </cell>
          <cell r="CS248">
            <v>999</v>
          </cell>
          <cell r="CT248">
            <v>999</v>
          </cell>
          <cell r="CU248">
            <v>999</v>
          </cell>
          <cell r="CV248">
            <v>999</v>
          </cell>
          <cell r="CW248">
            <v>999</v>
          </cell>
          <cell r="CX248">
            <v>999</v>
          </cell>
          <cell r="CY248">
            <v>999</v>
          </cell>
          <cell r="CZ248">
            <v>999</v>
          </cell>
          <cell r="DA248">
            <v>999</v>
          </cell>
          <cell r="DB248">
            <v>999</v>
          </cell>
          <cell r="DC248">
            <v>999</v>
          </cell>
          <cell r="DD248">
            <v>999</v>
          </cell>
          <cell r="DE248">
            <v>999</v>
          </cell>
          <cell r="DF248">
            <v>999</v>
          </cell>
          <cell r="DG248">
            <v>999</v>
          </cell>
          <cell r="DH248">
            <v>999</v>
          </cell>
          <cell r="DI248">
            <v>999</v>
          </cell>
          <cell r="DJ248">
            <v>999</v>
          </cell>
          <cell r="DK248">
            <v>999</v>
          </cell>
          <cell r="DL248">
            <v>999</v>
          </cell>
          <cell r="DM248">
            <v>999</v>
          </cell>
          <cell r="DN248">
            <v>999</v>
          </cell>
          <cell r="DO248">
            <v>999</v>
          </cell>
          <cell r="DP248">
            <v>999</v>
          </cell>
          <cell r="DQ248">
            <v>999</v>
          </cell>
          <cell r="DR248">
            <v>999</v>
          </cell>
          <cell r="DS248">
            <v>999</v>
          </cell>
          <cell r="DT248">
            <v>999</v>
          </cell>
          <cell r="DU248">
            <v>999</v>
          </cell>
          <cell r="DV248">
            <v>999</v>
          </cell>
          <cell r="DW248">
            <v>999</v>
          </cell>
          <cell r="DX248">
            <v>999</v>
          </cell>
          <cell r="DY248">
            <v>999</v>
          </cell>
          <cell r="DZ248">
            <v>999</v>
          </cell>
          <cell r="EA248">
            <v>999</v>
          </cell>
          <cell r="EB248">
            <v>999</v>
          </cell>
          <cell r="EC248">
            <v>999</v>
          </cell>
          <cell r="ED248">
            <v>999</v>
          </cell>
          <cell r="EE248">
            <v>999</v>
          </cell>
          <cell r="EF248">
            <v>999</v>
          </cell>
          <cell r="EG248">
            <v>999</v>
          </cell>
          <cell r="EH248">
            <v>999</v>
          </cell>
          <cell r="EI248">
            <v>999</v>
          </cell>
          <cell r="EJ248">
            <v>999</v>
          </cell>
          <cell r="EK248">
            <v>999</v>
          </cell>
          <cell r="EL248">
            <v>999</v>
          </cell>
          <cell r="EM248">
            <v>999</v>
          </cell>
          <cell r="EN248">
            <v>999</v>
          </cell>
          <cell r="EO248">
            <v>999</v>
          </cell>
          <cell r="EP248">
            <v>999</v>
          </cell>
          <cell r="EQ248">
            <v>999</v>
          </cell>
          <cell r="ER248">
            <v>999</v>
          </cell>
          <cell r="ES248">
            <v>999</v>
          </cell>
          <cell r="ET248">
            <v>999</v>
          </cell>
          <cell r="EU248">
            <v>999</v>
          </cell>
          <cell r="EV248">
            <v>999</v>
          </cell>
          <cell r="EW248">
            <v>999</v>
          </cell>
          <cell r="EX248">
            <v>999</v>
          </cell>
          <cell r="EY248">
            <v>999</v>
          </cell>
          <cell r="EZ248">
            <v>999</v>
          </cell>
          <cell r="FA248">
            <v>999</v>
          </cell>
          <cell r="FB248">
            <v>999</v>
          </cell>
          <cell r="FC248">
            <v>999</v>
          </cell>
          <cell r="FD248">
            <v>999</v>
          </cell>
          <cell r="FE248">
            <v>999</v>
          </cell>
          <cell r="FF248">
            <v>999</v>
          </cell>
          <cell r="FG248">
            <v>999</v>
          </cell>
          <cell r="FH248">
            <v>999</v>
          </cell>
          <cell r="FI248">
            <v>999</v>
          </cell>
          <cell r="FJ248">
            <v>999</v>
          </cell>
          <cell r="FK248">
            <v>999</v>
          </cell>
          <cell r="FL248">
            <v>999</v>
          </cell>
          <cell r="FM248">
            <v>999</v>
          </cell>
          <cell r="FN248">
            <v>999</v>
          </cell>
          <cell r="FO248">
            <v>999</v>
          </cell>
          <cell r="FP248">
            <v>999</v>
          </cell>
          <cell r="FQ248">
            <v>999</v>
          </cell>
          <cell r="FR248">
            <v>999</v>
          </cell>
          <cell r="FS248">
            <v>999</v>
          </cell>
          <cell r="FT248">
            <v>999</v>
          </cell>
          <cell r="FU248">
            <v>999</v>
          </cell>
          <cell r="FV248">
            <v>999</v>
          </cell>
          <cell r="FW248">
            <v>999</v>
          </cell>
          <cell r="FX248">
            <v>999</v>
          </cell>
          <cell r="FY248">
            <v>999</v>
          </cell>
          <cell r="FZ248">
            <v>999</v>
          </cell>
          <cell r="GA248">
            <v>999</v>
          </cell>
          <cell r="GB248">
            <v>999</v>
          </cell>
          <cell r="GC248">
            <v>999</v>
          </cell>
          <cell r="GD248">
            <v>999</v>
          </cell>
          <cell r="GE248">
            <v>999</v>
          </cell>
          <cell r="GF248">
            <v>999</v>
          </cell>
          <cell r="GG248">
            <v>999</v>
          </cell>
          <cell r="GH248">
            <v>999</v>
          </cell>
          <cell r="GI248">
            <v>999</v>
          </cell>
          <cell r="GJ248">
            <v>999</v>
          </cell>
          <cell r="GK248">
            <v>999</v>
          </cell>
          <cell r="GL248">
            <v>999</v>
          </cell>
          <cell r="GM248">
            <v>999</v>
          </cell>
          <cell r="GN248">
            <v>999</v>
          </cell>
          <cell r="GO248">
            <v>999</v>
          </cell>
          <cell r="GP248">
            <v>999</v>
          </cell>
          <cell r="GQ248">
            <v>999</v>
          </cell>
          <cell r="GR248">
            <v>999</v>
          </cell>
          <cell r="GS248">
            <v>999</v>
          </cell>
          <cell r="GT248">
            <v>999</v>
          </cell>
          <cell r="GU248">
            <v>999</v>
          </cell>
          <cell r="GV248">
            <v>999</v>
          </cell>
          <cell r="GW248">
            <v>999</v>
          </cell>
        </row>
        <row r="249">
          <cell r="A249" t="str">
            <v>VARFUA FO</v>
          </cell>
          <cell r="B249">
            <v>228</v>
          </cell>
          <cell r="C249" t="str">
            <v>2016 4</v>
          </cell>
          <cell r="D249">
            <v>42461</v>
          </cell>
          <cell r="E249">
            <v>1541</v>
          </cell>
          <cell r="F249" t="str">
            <v>Breytt endurgjald vegna spilliefna. Ákv. á stjórnarfundi nr. 222, þann 26.4.2016. T.póstur frá ÓK  29.4.16</v>
          </cell>
          <cell r="AA249" t="str">
            <v>2017 2</v>
          </cell>
          <cell r="AB249">
            <v>64</v>
          </cell>
          <cell r="AV249" t="str">
            <v>LEYTER UM</v>
          </cell>
          <cell r="AW249">
            <v>1368</v>
          </cell>
          <cell r="AX249">
            <v>1368</v>
          </cell>
          <cell r="AY249">
            <v>1368</v>
          </cell>
          <cell r="AZ249">
            <v>1368</v>
          </cell>
          <cell r="BA249">
            <v>1368</v>
          </cell>
          <cell r="BB249">
            <v>1368</v>
          </cell>
          <cell r="BC249">
            <v>1368</v>
          </cell>
          <cell r="BD249">
            <v>1368</v>
          </cell>
          <cell r="BE249">
            <v>1368</v>
          </cell>
          <cell r="BF249">
            <v>1368</v>
          </cell>
          <cell r="BG249">
            <v>1368</v>
          </cell>
          <cell r="BH249">
            <v>1368</v>
          </cell>
          <cell r="BI249">
            <v>1368</v>
          </cell>
          <cell r="BJ249">
            <v>1368</v>
          </cell>
          <cell r="BK249">
            <v>1368</v>
          </cell>
          <cell r="BL249">
            <v>1368</v>
          </cell>
          <cell r="BM249">
            <v>1368</v>
          </cell>
          <cell r="BN249">
            <v>1368</v>
          </cell>
          <cell r="BO249">
            <v>1368</v>
          </cell>
          <cell r="BP249">
            <v>1368</v>
          </cell>
          <cell r="BQ249">
            <v>1368</v>
          </cell>
          <cell r="BR249">
            <v>1368</v>
          </cell>
          <cell r="BS249">
            <v>1368</v>
          </cell>
          <cell r="BT249">
            <v>1368</v>
          </cell>
          <cell r="BU249">
            <v>1368</v>
          </cell>
          <cell r="BV249">
            <v>1368</v>
          </cell>
          <cell r="BW249">
            <v>1368</v>
          </cell>
          <cell r="BX249">
            <v>1368</v>
          </cell>
          <cell r="BY249">
            <v>1368</v>
          </cell>
          <cell r="BZ249">
            <v>1368</v>
          </cell>
          <cell r="CA249">
            <v>1368</v>
          </cell>
          <cell r="CB249">
            <v>1368</v>
          </cell>
          <cell r="CC249">
            <v>1368</v>
          </cell>
          <cell r="CD249">
            <v>1368</v>
          </cell>
          <cell r="CE249">
            <v>1368</v>
          </cell>
          <cell r="CF249">
            <v>1368</v>
          </cell>
          <cell r="CG249">
            <v>1368</v>
          </cell>
          <cell r="CH249">
            <v>1482</v>
          </cell>
          <cell r="CI249">
            <v>1482</v>
          </cell>
          <cell r="CJ249">
            <v>1482</v>
          </cell>
          <cell r="CK249">
            <v>1482</v>
          </cell>
          <cell r="CL249">
            <v>1482</v>
          </cell>
          <cell r="CM249">
            <v>1482</v>
          </cell>
          <cell r="CN249">
            <v>1482</v>
          </cell>
          <cell r="CO249">
            <v>1482</v>
          </cell>
          <cell r="CP249">
            <v>1482</v>
          </cell>
          <cell r="CQ249">
            <v>1482</v>
          </cell>
          <cell r="CR249">
            <v>1482</v>
          </cell>
          <cell r="CS249">
            <v>1482</v>
          </cell>
          <cell r="CT249">
            <v>1482</v>
          </cell>
          <cell r="CU249">
            <v>1482</v>
          </cell>
          <cell r="CV249">
            <v>1482</v>
          </cell>
          <cell r="CW249">
            <v>1531</v>
          </cell>
          <cell r="CX249">
            <v>1531</v>
          </cell>
          <cell r="CY249">
            <v>1531</v>
          </cell>
          <cell r="CZ249">
            <v>1579</v>
          </cell>
          <cell r="DA249">
            <v>1579</v>
          </cell>
          <cell r="DB249">
            <v>1579</v>
          </cell>
          <cell r="DC249">
            <v>1579</v>
          </cell>
          <cell r="DD249">
            <v>1579</v>
          </cell>
          <cell r="DE249">
            <v>1579</v>
          </cell>
          <cell r="DF249">
            <v>1579</v>
          </cell>
          <cell r="DG249">
            <v>1579</v>
          </cell>
          <cell r="DH249">
            <v>1579</v>
          </cell>
          <cell r="DI249">
            <v>1579</v>
          </cell>
          <cell r="DJ249">
            <v>1615</v>
          </cell>
          <cell r="DK249">
            <v>1615</v>
          </cell>
          <cell r="DL249">
            <v>1615</v>
          </cell>
          <cell r="DM249">
            <v>1615</v>
          </cell>
          <cell r="DN249">
            <v>1615</v>
          </cell>
          <cell r="DO249">
            <v>1615</v>
          </cell>
          <cell r="DP249">
            <v>1615</v>
          </cell>
          <cell r="DQ249">
            <v>1615</v>
          </cell>
          <cell r="DR249">
            <v>1643</v>
          </cell>
          <cell r="DS249">
            <v>1643</v>
          </cell>
          <cell r="DT249">
            <v>1643</v>
          </cell>
          <cell r="DU249">
            <v>1643</v>
          </cell>
          <cell r="DV249">
            <v>1643</v>
          </cell>
          <cell r="DW249">
            <v>1643</v>
          </cell>
          <cell r="DX249">
            <v>1643</v>
          </cell>
          <cell r="DY249">
            <v>1643</v>
          </cell>
          <cell r="DZ249">
            <v>1643</v>
          </cell>
          <cell r="EA249">
            <v>1643</v>
          </cell>
          <cell r="EB249">
            <v>1643</v>
          </cell>
          <cell r="EC249">
            <v>1643</v>
          </cell>
          <cell r="ED249">
            <v>1670</v>
          </cell>
          <cell r="EE249">
            <v>1670</v>
          </cell>
          <cell r="EF249">
            <v>1670</v>
          </cell>
          <cell r="EG249">
            <v>1670</v>
          </cell>
          <cell r="EH249">
            <v>1670</v>
          </cell>
          <cell r="EI249">
            <v>1670</v>
          </cell>
          <cell r="EJ249">
            <v>1670</v>
          </cell>
          <cell r="EK249">
            <v>1670</v>
          </cell>
          <cell r="EL249">
            <v>1670</v>
          </cell>
          <cell r="EM249">
            <v>1670</v>
          </cell>
          <cell r="EN249">
            <v>1670</v>
          </cell>
          <cell r="EO249">
            <v>1670</v>
          </cell>
          <cell r="EP249">
            <v>1696</v>
          </cell>
          <cell r="EQ249">
            <v>1696</v>
          </cell>
          <cell r="ER249">
            <v>1696</v>
          </cell>
          <cell r="ES249">
            <v>1696</v>
          </cell>
          <cell r="ET249">
            <v>1696</v>
          </cell>
          <cell r="EU249">
            <v>1696</v>
          </cell>
          <cell r="EV249">
            <v>1696</v>
          </cell>
          <cell r="EW249">
            <v>1696</v>
          </cell>
          <cell r="EX249">
            <v>1696</v>
          </cell>
          <cell r="EY249">
            <v>1696</v>
          </cell>
          <cell r="EZ249">
            <v>1696</v>
          </cell>
          <cell r="FA249">
            <v>1696</v>
          </cell>
          <cell r="FB249">
            <v>1696</v>
          </cell>
          <cell r="FC249">
            <v>1696</v>
          </cell>
          <cell r="FD249">
            <v>1696</v>
          </cell>
          <cell r="FE249">
            <v>1696</v>
          </cell>
          <cell r="FF249">
            <v>1696</v>
          </cell>
          <cell r="FG249">
            <v>1696</v>
          </cell>
          <cell r="FH249">
            <v>1696</v>
          </cell>
          <cell r="FI249">
            <v>1696</v>
          </cell>
          <cell r="FJ249">
            <v>1696</v>
          </cell>
          <cell r="FK249">
            <v>1696</v>
          </cell>
          <cell r="FL249">
            <v>1696</v>
          </cell>
          <cell r="FM249">
            <v>1696</v>
          </cell>
          <cell r="FN249">
            <v>1696</v>
          </cell>
          <cell r="FO249">
            <v>1696</v>
          </cell>
          <cell r="FP249">
            <v>1696</v>
          </cell>
          <cell r="FQ249">
            <v>1696</v>
          </cell>
          <cell r="FR249">
            <v>1696</v>
          </cell>
          <cell r="FS249">
            <v>1696</v>
          </cell>
          <cell r="FT249">
            <v>1696</v>
          </cell>
          <cell r="FU249">
            <v>1696</v>
          </cell>
          <cell r="FV249">
            <v>1696</v>
          </cell>
          <cell r="FW249">
            <v>1696</v>
          </cell>
          <cell r="FX249">
            <v>1696</v>
          </cell>
          <cell r="FY249">
            <v>1696</v>
          </cell>
          <cell r="FZ249">
            <v>1696</v>
          </cell>
          <cell r="GA249">
            <v>1696</v>
          </cell>
          <cell r="GB249">
            <v>1696</v>
          </cell>
          <cell r="GC249">
            <v>1696</v>
          </cell>
          <cell r="GD249">
            <v>1696</v>
          </cell>
          <cell r="GE249">
            <v>1696</v>
          </cell>
          <cell r="GF249">
            <v>1696</v>
          </cell>
          <cell r="GG249">
            <v>1696</v>
          </cell>
          <cell r="GH249">
            <v>1696</v>
          </cell>
          <cell r="GI249">
            <v>1696</v>
          </cell>
          <cell r="GJ249">
            <v>1696</v>
          </cell>
          <cell r="GK249">
            <v>1696</v>
          </cell>
          <cell r="GL249">
            <v>1696</v>
          </cell>
          <cell r="GM249">
            <v>1696</v>
          </cell>
          <cell r="GN249">
            <v>1696</v>
          </cell>
          <cell r="GO249">
            <v>1696</v>
          </cell>
          <cell r="GP249">
            <v>1696</v>
          </cell>
          <cell r="GQ249">
            <v>1696</v>
          </cell>
          <cell r="GR249">
            <v>1696</v>
          </cell>
          <cell r="GS249">
            <v>1696</v>
          </cell>
          <cell r="GT249">
            <v>1696</v>
          </cell>
          <cell r="GU249">
            <v>1696</v>
          </cell>
          <cell r="GV249">
            <v>1696</v>
          </cell>
          <cell r="GW249">
            <v>1696</v>
          </cell>
        </row>
        <row r="250">
          <cell r="A250" t="str">
            <v>PRELIT FO</v>
          </cell>
          <cell r="B250">
            <v>162</v>
          </cell>
          <cell r="C250" t="str">
            <v>2016 4</v>
          </cell>
          <cell r="D250">
            <v>42461</v>
          </cell>
          <cell r="E250">
            <v>1540</v>
          </cell>
          <cell r="F250" t="str">
            <v>Breytt endurgjald vegna spilliefna. Ákv. á stjórnarfundi nr. 222, þann 26.4.2016. T.póstur frá ÓK  29.4.16</v>
          </cell>
          <cell r="AA250" t="str">
            <v>2017 3</v>
          </cell>
          <cell r="AB250">
            <v>65</v>
          </cell>
          <cell r="AV250" t="str">
            <v>LEYTER UT</v>
          </cell>
          <cell r="EK250">
            <v>1719</v>
          </cell>
          <cell r="EL250">
            <v>1719</v>
          </cell>
          <cell r="EM250">
            <v>1719</v>
          </cell>
          <cell r="EN250">
            <v>1719</v>
          </cell>
          <cell r="EO250">
            <v>1719</v>
          </cell>
          <cell r="EP250">
            <v>1719</v>
          </cell>
          <cell r="EQ250">
            <v>1719</v>
          </cell>
          <cell r="ER250">
            <v>1719</v>
          </cell>
          <cell r="ES250">
            <v>1719</v>
          </cell>
          <cell r="ET250">
            <v>1719</v>
          </cell>
          <cell r="EU250">
            <v>1719</v>
          </cell>
          <cell r="EV250">
            <v>1719</v>
          </cell>
          <cell r="EW250">
            <v>1719</v>
          </cell>
          <cell r="EX250">
            <v>1719</v>
          </cell>
          <cell r="EY250">
            <v>1719</v>
          </cell>
          <cell r="EZ250">
            <v>1719</v>
          </cell>
          <cell r="FA250">
            <v>1719</v>
          </cell>
          <cell r="FB250">
            <v>1719</v>
          </cell>
          <cell r="FC250">
            <v>1719</v>
          </cell>
          <cell r="FD250">
            <v>1719</v>
          </cell>
          <cell r="FE250">
            <v>1719</v>
          </cell>
          <cell r="FF250">
            <v>1719</v>
          </cell>
          <cell r="FG250">
            <v>1719</v>
          </cell>
          <cell r="FH250">
            <v>1719</v>
          </cell>
          <cell r="FI250">
            <v>1719</v>
          </cell>
          <cell r="FJ250">
            <v>1719</v>
          </cell>
          <cell r="FK250">
            <v>1719</v>
          </cell>
          <cell r="FL250">
            <v>1719</v>
          </cell>
          <cell r="FM250">
            <v>1719</v>
          </cell>
          <cell r="FN250">
            <v>1719</v>
          </cell>
          <cell r="FO250">
            <v>1719</v>
          </cell>
          <cell r="FP250">
            <v>1719</v>
          </cell>
          <cell r="FQ250">
            <v>1719</v>
          </cell>
          <cell r="FR250">
            <v>1719</v>
          </cell>
          <cell r="FS250">
            <v>1719</v>
          </cell>
          <cell r="FT250">
            <v>1719</v>
          </cell>
          <cell r="FU250">
            <v>1719</v>
          </cell>
          <cell r="FV250">
            <v>1719</v>
          </cell>
          <cell r="FW250">
            <v>1719</v>
          </cell>
          <cell r="FX250">
            <v>1719</v>
          </cell>
          <cell r="FY250">
            <v>1719</v>
          </cell>
          <cell r="FZ250">
            <v>1719</v>
          </cell>
          <cell r="GA250">
            <v>1719</v>
          </cell>
          <cell r="GB250">
            <v>1719</v>
          </cell>
          <cell r="GC250">
            <v>1719</v>
          </cell>
          <cell r="GD250">
            <v>1719</v>
          </cell>
          <cell r="GE250">
            <v>1719</v>
          </cell>
          <cell r="GF250">
            <v>1719</v>
          </cell>
          <cell r="GG250">
            <v>1719</v>
          </cell>
          <cell r="GH250">
            <v>1719</v>
          </cell>
          <cell r="GI250">
            <v>1719</v>
          </cell>
          <cell r="GJ250">
            <v>1719</v>
          </cell>
          <cell r="GK250">
            <v>1719</v>
          </cell>
          <cell r="GL250">
            <v>1719</v>
          </cell>
          <cell r="GM250">
            <v>1719</v>
          </cell>
          <cell r="GN250">
            <v>1719</v>
          </cell>
          <cell r="GO250">
            <v>1719</v>
          </cell>
          <cell r="GP250">
            <v>1719</v>
          </cell>
          <cell r="GQ250">
            <v>1719</v>
          </cell>
          <cell r="GR250">
            <v>1719</v>
          </cell>
          <cell r="GS250">
            <v>1719</v>
          </cell>
          <cell r="GT250">
            <v>1719</v>
          </cell>
          <cell r="GU250">
            <v>1719</v>
          </cell>
          <cell r="GV250">
            <v>1719</v>
          </cell>
          <cell r="GW250">
            <v>1719</v>
          </cell>
        </row>
        <row r="251">
          <cell r="A251" t="str">
            <v>OLIRYD FO</v>
          </cell>
          <cell r="B251">
            <v>195</v>
          </cell>
          <cell r="C251" t="str">
            <v>2016 4</v>
          </cell>
          <cell r="D251">
            <v>42461</v>
          </cell>
          <cell r="E251">
            <v>1539</v>
          </cell>
          <cell r="F251" t="str">
            <v>Breytt endurgjald vegna spilliefna. Ákv. á stjórnarfundi nr. 222, þann 26.4.2016. T.póstur frá ÓK  29.4.16</v>
          </cell>
          <cell r="AA251" t="str">
            <v>2017 4</v>
          </cell>
          <cell r="AB251">
            <v>66</v>
          </cell>
          <cell r="AV251" t="str">
            <v>MALING   OV</v>
          </cell>
          <cell r="AW251">
            <v>1366</v>
          </cell>
          <cell r="AX251">
            <v>1366</v>
          </cell>
          <cell r="AY251">
            <v>1366</v>
          </cell>
          <cell r="AZ251">
            <v>1366</v>
          </cell>
          <cell r="BA251">
            <v>1366</v>
          </cell>
          <cell r="BB251">
            <v>1366</v>
          </cell>
          <cell r="BC251">
            <v>1366</v>
          </cell>
        </row>
        <row r="252">
          <cell r="A252" t="str">
            <v>OLIRYD UM</v>
          </cell>
          <cell r="B252">
            <v>195</v>
          </cell>
          <cell r="C252" t="str">
            <v>2016 4</v>
          </cell>
          <cell r="D252">
            <v>42461</v>
          </cell>
          <cell r="E252">
            <v>1538</v>
          </cell>
          <cell r="F252" t="str">
            <v>Breytt endurgjald vegna spilliefna. Ákv. á stjórnarfundi nr. 222, þann 26.4.2016. T.póstur frá ÓK  29.4.16</v>
          </cell>
          <cell r="AA252" t="str">
            <v>2017 5</v>
          </cell>
          <cell r="AB252">
            <v>67</v>
          </cell>
          <cell r="AV252" t="str">
            <v>MALING FO</v>
          </cell>
          <cell r="BD252">
            <v>1394</v>
          </cell>
          <cell r="BE252">
            <v>1394</v>
          </cell>
          <cell r="BF252">
            <v>1394</v>
          </cell>
          <cell r="BG252">
            <v>1394</v>
          </cell>
          <cell r="BH252">
            <v>1394</v>
          </cell>
          <cell r="BI252">
            <v>1394</v>
          </cell>
          <cell r="BJ252">
            <v>1394</v>
          </cell>
          <cell r="BK252">
            <v>1394</v>
          </cell>
          <cell r="BL252">
            <v>1394</v>
          </cell>
          <cell r="BM252">
            <v>1394</v>
          </cell>
          <cell r="BN252">
            <v>1394</v>
          </cell>
          <cell r="BO252">
            <v>1394</v>
          </cell>
          <cell r="BP252">
            <v>1394</v>
          </cell>
          <cell r="BQ252">
            <v>1394</v>
          </cell>
          <cell r="BR252">
            <v>1394</v>
          </cell>
          <cell r="BS252">
            <v>1394</v>
          </cell>
          <cell r="BT252">
            <v>1394</v>
          </cell>
          <cell r="BU252">
            <v>1394</v>
          </cell>
          <cell r="BV252">
            <v>1394</v>
          </cell>
          <cell r="BW252">
            <v>1394</v>
          </cell>
          <cell r="BX252">
            <v>1394</v>
          </cell>
          <cell r="BY252">
            <v>1394</v>
          </cell>
          <cell r="BZ252">
            <v>1394</v>
          </cell>
          <cell r="CA252">
            <v>1394</v>
          </cell>
          <cell r="CB252">
            <v>1394</v>
          </cell>
          <cell r="CC252">
            <v>1394</v>
          </cell>
          <cell r="CD252">
            <v>1394</v>
          </cell>
          <cell r="CE252">
            <v>1394</v>
          </cell>
          <cell r="CF252">
            <v>1394</v>
          </cell>
          <cell r="CG252">
            <v>1394</v>
          </cell>
          <cell r="CH252">
            <v>1485</v>
          </cell>
          <cell r="CI252">
            <v>1485</v>
          </cell>
          <cell r="CJ252">
            <v>1485</v>
          </cell>
          <cell r="CK252">
            <v>1485</v>
          </cell>
          <cell r="CL252">
            <v>1485</v>
          </cell>
          <cell r="CM252">
            <v>1485</v>
          </cell>
          <cell r="CN252">
            <v>1485</v>
          </cell>
          <cell r="CO252">
            <v>1485</v>
          </cell>
          <cell r="CP252">
            <v>1485</v>
          </cell>
          <cell r="CQ252">
            <v>1485</v>
          </cell>
          <cell r="CR252">
            <v>1485</v>
          </cell>
          <cell r="CS252">
            <v>1485</v>
          </cell>
          <cell r="CT252">
            <v>1485</v>
          </cell>
          <cell r="CU252">
            <v>1485</v>
          </cell>
          <cell r="CV252">
            <v>1485</v>
          </cell>
          <cell r="CW252">
            <v>1534</v>
          </cell>
          <cell r="CX252">
            <v>1534</v>
          </cell>
          <cell r="CY252">
            <v>1534</v>
          </cell>
          <cell r="CZ252">
            <v>1582</v>
          </cell>
          <cell r="DA252">
            <v>1582</v>
          </cell>
          <cell r="DB252">
            <v>1582</v>
          </cell>
          <cell r="DC252">
            <v>1582</v>
          </cell>
          <cell r="DD252">
            <v>1582</v>
          </cell>
          <cell r="DE252">
            <v>1582</v>
          </cell>
          <cell r="DF252">
            <v>1582</v>
          </cell>
          <cell r="DG252">
            <v>1582</v>
          </cell>
          <cell r="DH252">
            <v>1582</v>
          </cell>
          <cell r="DI252">
            <v>1582</v>
          </cell>
          <cell r="DJ252">
            <v>1618</v>
          </cell>
          <cell r="DK252">
            <v>1618</v>
          </cell>
          <cell r="DL252">
            <v>1618</v>
          </cell>
          <cell r="DM252">
            <v>1618</v>
          </cell>
          <cell r="DN252">
            <v>1618</v>
          </cell>
          <cell r="DO252">
            <v>1618</v>
          </cell>
          <cell r="DP252">
            <v>1618</v>
          </cell>
          <cell r="DQ252">
            <v>1618</v>
          </cell>
          <cell r="DR252">
            <v>1642</v>
          </cell>
          <cell r="DS252">
            <v>1642</v>
          </cell>
          <cell r="DT252">
            <v>1642</v>
          </cell>
          <cell r="DU252">
            <v>1642</v>
          </cell>
          <cell r="DV252">
            <v>1642</v>
          </cell>
          <cell r="DW252">
            <v>1642</v>
          </cell>
          <cell r="DX252">
            <v>1642</v>
          </cell>
          <cell r="DY252">
            <v>1642</v>
          </cell>
          <cell r="DZ252">
            <v>1642</v>
          </cell>
          <cell r="EA252">
            <v>1642</v>
          </cell>
          <cell r="EB252">
            <v>1642</v>
          </cell>
          <cell r="EC252">
            <v>1642</v>
          </cell>
          <cell r="ED252">
            <v>1669</v>
          </cell>
          <cell r="EE252">
            <v>1669</v>
          </cell>
          <cell r="EF252">
            <v>1669</v>
          </cell>
          <cell r="EG252">
            <v>1669</v>
          </cell>
          <cell r="EH252">
            <v>1669</v>
          </cell>
          <cell r="EI252">
            <v>1669</v>
          </cell>
          <cell r="EJ252">
            <v>1669</v>
          </cell>
          <cell r="EK252">
            <v>1669</v>
          </cell>
          <cell r="EL252">
            <v>1669</v>
          </cell>
          <cell r="EM252">
            <v>1669</v>
          </cell>
          <cell r="EN252">
            <v>1669</v>
          </cell>
          <cell r="EO252">
            <v>1669</v>
          </cell>
          <cell r="EP252">
            <v>1695</v>
          </cell>
          <cell r="EQ252">
            <v>1695</v>
          </cell>
          <cell r="ER252">
            <v>1695</v>
          </cell>
          <cell r="ES252">
            <v>1695</v>
          </cell>
          <cell r="ET252">
            <v>1695</v>
          </cell>
          <cell r="EU252">
            <v>1695</v>
          </cell>
          <cell r="EV252">
            <v>1695</v>
          </cell>
          <cell r="EW252">
            <v>1695</v>
          </cell>
          <cell r="EX252">
            <v>1695</v>
          </cell>
          <cell r="EY252">
            <v>1695</v>
          </cell>
          <cell r="EZ252">
            <v>1695</v>
          </cell>
          <cell r="FA252">
            <v>1695</v>
          </cell>
          <cell r="FB252">
            <v>1695</v>
          </cell>
          <cell r="FC252">
            <v>1695</v>
          </cell>
          <cell r="FD252">
            <v>1695</v>
          </cell>
          <cell r="FE252">
            <v>1695</v>
          </cell>
          <cell r="FF252">
            <v>1695</v>
          </cell>
          <cell r="FG252">
            <v>1695</v>
          </cell>
          <cell r="FH252">
            <v>1695</v>
          </cell>
          <cell r="FI252">
            <v>1695</v>
          </cell>
          <cell r="FJ252">
            <v>1695</v>
          </cell>
          <cell r="FK252">
            <v>1695</v>
          </cell>
          <cell r="FL252">
            <v>1695</v>
          </cell>
          <cell r="FM252">
            <v>1695</v>
          </cell>
          <cell r="FN252">
            <v>1695</v>
          </cell>
          <cell r="FO252">
            <v>1695</v>
          </cell>
          <cell r="FP252">
            <v>1695</v>
          </cell>
          <cell r="FQ252">
            <v>1695</v>
          </cell>
          <cell r="FR252">
            <v>1695</v>
          </cell>
          <cell r="FS252">
            <v>1695</v>
          </cell>
          <cell r="FT252">
            <v>1695</v>
          </cell>
          <cell r="FU252">
            <v>1695</v>
          </cell>
          <cell r="FV252">
            <v>1695</v>
          </cell>
          <cell r="FW252">
            <v>1695</v>
          </cell>
          <cell r="FX252">
            <v>1695</v>
          </cell>
          <cell r="FY252">
            <v>1695</v>
          </cell>
          <cell r="FZ252">
            <v>1695</v>
          </cell>
          <cell r="GA252">
            <v>1695</v>
          </cell>
          <cell r="GB252">
            <v>1695</v>
          </cell>
          <cell r="GC252">
            <v>1695</v>
          </cell>
          <cell r="GD252">
            <v>1695</v>
          </cell>
          <cell r="GE252">
            <v>1695</v>
          </cell>
          <cell r="GF252">
            <v>1695</v>
          </cell>
          <cell r="GG252">
            <v>1695</v>
          </cell>
          <cell r="GH252">
            <v>1695</v>
          </cell>
          <cell r="GI252">
            <v>1695</v>
          </cell>
          <cell r="GJ252">
            <v>1695</v>
          </cell>
          <cell r="GK252">
            <v>1695</v>
          </cell>
          <cell r="GL252">
            <v>1695</v>
          </cell>
          <cell r="GM252">
            <v>1695</v>
          </cell>
          <cell r="GN252">
            <v>1695</v>
          </cell>
          <cell r="GO252">
            <v>1695</v>
          </cell>
          <cell r="GP252">
            <v>1695</v>
          </cell>
          <cell r="GQ252">
            <v>1695</v>
          </cell>
          <cell r="GR252">
            <v>1695</v>
          </cell>
          <cell r="GS252">
            <v>1695</v>
          </cell>
          <cell r="GT252">
            <v>1695</v>
          </cell>
          <cell r="GU252">
            <v>1695</v>
          </cell>
          <cell r="GV252">
            <v>1695</v>
          </cell>
          <cell r="GW252">
            <v>1695</v>
          </cell>
        </row>
        <row r="253">
          <cell r="A253" t="str">
            <v>MALKIT FO</v>
          </cell>
          <cell r="B253">
            <v>188</v>
          </cell>
          <cell r="C253" t="str">
            <v>2016 4</v>
          </cell>
          <cell r="D253">
            <v>42461</v>
          </cell>
          <cell r="E253">
            <v>1537</v>
          </cell>
          <cell r="F253" t="str">
            <v>Breytt endurgjald vegna spilliefna. Ákv. á stjórnarfundi nr. 222, þann 26.4.2016. T.póstur frá ÓK  29.4.16</v>
          </cell>
          <cell r="AA253" t="str">
            <v>2017 6</v>
          </cell>
          <cell r="AB253">
            <v>68</v>
          </cell>
          <cell r="AV253" t="str">
            <v>MALING FR</v>
          </cell>
          <cell r="AW253">
            <v>1000</v>
          </cell>
          <cell r="AX253">
            <v>1000</v>
          </cell>
          <cell r="AY253">
            <v>1000</v>
          </cell>
          <cell r="AZ253">
            <v>1000</v>
          </cell>
          <cell r="BA253">
            <v>1000</v>
          </cell>
          <cell r="BB253">
            <v>1000</v>
          </cell>
          <cell r="BC253">
            <v>1000</v>
          </cell>
          <cell r="BD253">
            <v>1000</v>
          </cell>
          <cell r="BE253">
            <v>1000</v>
          </cell>
          <cell r="BF253">
            <v>1000</v>
          </cell>
          <cell r="BG253">
            <v>1000</v>
          </cell>
          <cell r="BH253">
            <v>1000</v>
          </cell>
          <cell r="BI253">
            <v>1000</v>
          </cell>
          <cell r="BJ253">
            <v>1000</v>
          </cell>
          <cell r="BK253">
            <v>1000</v>
          </cell>
          <cell r="BL253">
            <v>1000</v>
          </cell>
          <cell r="BM253">
            <v>1000</v>
          </cell>
          <cell r="BN253">
            <v>1000</v>
          </cell>
          <cell r="BO253">
            <v>1000</v>
          </cell>
          <cell r="BP253">
            <v>1000</v>
          </cell>
          <cell r="BQ253">
            <v>1000</v>
          </cell>
          <cell r="BR253">
            <v>1000</v>
          </cell>
          <cell r="BS253">
            <v>1000</v>
          </cell>
          <cell r="BT253">
            <v>1000</v>
          </cell>
          <cell r="BU253">
            <v>1000</v>
          </cell>
          <cell r="BV253">
            <v>1000</v>
          </cell>
          <cell r="BW253">
            <v>1000</v>
          </cell>
          <cell r="BX253">
            <v>1000</v>
          </cell>
          <cell r="BY253">
            <v>1000</v>
          </cell>
          <cell r="BZ253">
            <v>1000</v>
          </cell>
          <cell r="CA253">
            <v>1000</v>
          </cell>
          <cell r="CB253">
            <v>1000</v>
          </cell>
          <cell r="CC253">
            <v>1000</v>
          </cell>
          <cell r="CD253">
            <v>1000</v>
          </cell>
          <cell r="CE253">
            <v>1000</v>
          </cell>
          <cell r="CF253">
            <v>1000</v>
          </cell>
          <cell r="CG253">
            <v>1000</v>
          </cell>
          <cell r="CH253">
            <v>1000</v>
          </cell>
          <cell r="CI253">
            <v>1000</v>
          </cell>
          <cell r="CJ253">
            <v>1000</v>
          </cell>
          <cell r="CK253">
            <v>1000</v>
          </cell>
          <cell r="CL253">
            <v>1000</v>
          </cell>
          <cell r="CM253">
            <v>1000</v>
          </cell>
          <cell r="CN253">
            <v>1000</v>
          </cell>
          <cell r="CO253">
            <v>1000</v>
          </cell>
          <cell r="CP253">
            <v>1000</v>
          </cell>
          <cell r="CQ253">
            <v>1000</v>
          </cell>
          <cell r="CR253">
            <v>1000</v>
          </cell>
          <cell r="CS253">
            <v>1000</v>
          </cell>
          <cell r="CT253">
            <v>1000</v>
          </cell>
          <cell r="CU253">
            <v>1000</v>
          </cell>
          <cell r="CV253">
            <v>1000</v>
          </cell>
          <cell r="CW253">
            <v>1000</v>
          </cell>
          <cell r="CX253">
            <v>1000</v>
          </cell>
          <cell r="CY253">
            <v>1000</v>
          </cell>
          <cell r="CZ253">
            <v>1000</v>
          </cell>
          <cell r="DA253">
            <v>1000</v>
          </cell>
          <cell r="DB253">
            <v>1000</v>
          </cell>
          <cell r="DC253">
            <v>1000</v>
          </cell>
          <cell r="DD253">
            <v>1000</v>
          </cell>
          <cell r="DE253">
            <v>1000</v>
          </cell>
          <cell r="DF253">
            <v>1000</v>
          </cell>
          <cell r="DG253">
            <v>1000</v>
          </cell>
          <cell r="DH253">
            <v>1000</v>
          </cell>
          <cell r="DI253">
            <v>1000</v>
          </cell>
          <cell r="DJ253">
            <v>1000</v>
          </cell>
          <cell r="DK253">
            <v>1000</v>
          </cell>
          <cell r="DL253">
            <v>1000</v>
          </cell>
          <cell r="DM253">
            <v>1000</v>
          </cell>
          <cell r="DN253">
            <v>1000</v>
          </cell>
          <cell r="DO253">
            <v>1000</v>
          </cell>
          <cell r="DP253">
            <v>1000</v>
          </cell>
          <cell r="DQ253">
            <v>1000</v>
          </cell>
          <cell r="DR253">
            <v>1000</v>
          </cell>
          <cell r="DS253">
            <v>1000</v>
          </cell>
          <cell r="DT253">
            <v>1000</v>
          </cell>
          <cell r="DU253">
            <v>1000</v>
          </cell>
          <cell r="DV253">
            <v>1000</v>
          </cell>
          <cell r="DW253">
            <v>1000</v>
          </cell>
          <cell r="DX253">
            <v>1000</v>
          </cell>
          <cell r="DY253">
            <v>1000</v>
          </cell>
          <cell r="DZ253">
            <v>1000</v>
          </cell>
          <cell r="EA253">
            <v>1000</v>
          </cell>
          <cell r="EB253">
            <v>1000</v>
          </cell>
          <cell r="EC253">
            <v>1000</v>
          </cell>
          <cell r="ED253">
            <v>1000</v>
          </cell>
          <cell r="EE253">
            <v>1000</v>
          </cell>
          <cell r="EF253">
            <v>1000</v>
          </cell>
          <cell r="EG253">
            <v>1000</v>
          </cell>
          <cell r="EH253">
            <v>1000</v>
          </cell>
          <cell r="EI253">
            <v>1000</v>
          </cell>
          <cell r="EJ253">
            <v>1000</v>
          </cell>
          <cell r="EK253">
            <v>1000</v>
          </cell>
          <cell r="EL253">
            <v>1000</v>
          </cell>
          <cell r="EM253">
            <v>1000</v>
          </cell>
          <cell r="EN253">
            <v>1000</v>
          </cell>
          <cell r="EO253">
            <v>1000</v>
          </cell>
          <cell r="EP253">
            <v>1000</v>
          </cell>
          <cell r="EQ253">
            <v>1000</v>
          </cell>
          <cell r="ER253">
            <v>1000</v>
          </cell>
          <cell r="ES253">
            <v>1000</v>
          </cell>
          <cell r="ET253">
            <v>1000</v>
          </cell>
          <cell r="EU253">
            <v>1000</v>
          </cell>
          <cell r="EV253">
            <v>1000</v>
          </cell>
          <cell r="EW253">
            <v>1000</v>
          </cell>
          <cell r="EX253">
            <v>1000</v>
          </cell>
          <cell r="EY253">
            <v>1000</v>
          </cell>
          <cell r="EZ253">
            <v>1000</v>
          </cell>
          <cell r="FA253">
            <v>1000</v>
          </cell>
          <cell r="FB253">
            <v>1001</v>
          </cell>
          <cell r="FC253">
            <v>1002</v>
          </cell>
          <cell r="FD253">
            <v>1003</v>
          </cell>
          <cell r="FE253">
            <v>1004</v>
          </cell>
          <cell r="FF253">
            <v>1005</v>
          </cell>
          <cell r="FG253">
            <v>1006</v>
          </cell>
          <cell r="FH253">
            <v>1007</v>
          </cell>
          <cell r="FI253">
            <v>1008</v>
          </cell>
          <cell r="FJ253">
            <v>1009</v>
          </cell>
          <cell r="FK253">
            <v>1010</v>
          </cell>
          <cell r="FL253">
            <v>1011</v>
          </cell>
          <cell r="FM253">
            <v>1012</v>
          </cell>
          <cell r="FN253">
            <v>1013</v>
          </cell>
          <cell r="FO253">
            <v>1014</v>
          </cell>
          <cell r="FP253">
            <v>1015</v>
          </cell>
          <cell r="FQ253">
            <v>1016</v>
          </cell>
          <cell r="FR253">
            <v>1017</v>
          </cell>
          <cell r="FS253">
            <v>1018</v>
          </cell>
          <cell r="FT253">
            <v>1019</v>
          </cell>
          <cell r="FU253">
            <v>1020</v>
          </cell>
          <cell r="FV253">
            <v>1021</v>
          </cell>
          <cell r="FW253">
            <v>1022</v>
          </cell>
          <cell r="FX253">
            <v>1023</v>
          </cell>
          <cell r="FY253">
            <v>1024</v>
          </cell>
          <cell r="FZ253">
            <v>1025</v>
          </cell>
          <cell r="GA253">
            <v>1026</v>
          </cell>
          <cell r="GB253">
            <v>1027</v>
          </cell>
          <cell r="GC253">
            <v>1028</v>
          </cell>
          <cell r="GD253">
            <v>1029</v>
          </cell>
          <cell r="GE253">
            <v>1030</v>
          </cell>
          <cell r="GF253">
            <v>1031</v>
          </cell>
          <cell r="GG253">
            <v>1032</v>
          </cell>
          <cell r="GH253">
            <v>1033</v>
          </cell>
          <cell r="GI253">
            <v>1034</v>
          </cell>
          <cell r="GJ253">
            <v>1035</v>
          </cell>
          <cell r="GK253">
            <v>1036</v>
          </cell>
          <cell r="GL253">
            <v>1037</v>
          </cell>
          <cell r="GM253">
            <v>1038</v>
          </cell>
          <cell r="GN253">
            <v>1039</v>
          </cell>
          <cell r="GO253">
            <v>1040</v>
          </cell>
          <cell r="GP253">
            <v>1041</v>
          </cell>
          <cell r="GQ253">
            <v>1042</v>
          </cell>
          <cell r="GR253">
            <v>1043</v>
          </cell>
          <cell r="GS253">
            <v>1044</v>
          </cell>
          <cell r="GT253">
            <v>1045</v>
          </cell>
          <cell r="GU253">
            <v>1046</v>
          </cell>
          <cell r="GV253">
            <v>1047</v>
          </cell>
          <cell r="GW253">
            <v>1048</v>
          </cell>
        </row>
        <row r="254">
          <cell r="A254" t="str">
            <v>MALKIT UM</v>
          </cell>
          <cell r="B254">
            <v>188</v>
          </cell>
          <cell r="C254" t="str">
            <v>2016 4</v>
          </cell>
          <cell r="D254">
            <v>42461</v>
          </cell>
          <cell r="E254">
            <v>1536</v>
          </cell>
          <cell r="F254" t="str">
            <v>Breytt endurgjald vegna spilliefna. Ákv. á stjórnarfundi nr. 222, þann 26.4.2016. T.póstur frá ÓK  29.4.16</v>
          </cell>
          <cell r="AA254" t="str">
            <v>2017 7</v>
          </cell>
          <cell r="AB254">
            <v>69</v>
          </cell>
          <cell r="AV254" t="str">
            <v>MALING UM</v>
          </cell>
          <cell r="AW254">
            <v>1365</v>
          </cell>
          <cell r="AX254">
            <v>1365</v>
          </cell>
          <cell r="AY254">
            <v>1365</v>
          </cell>
          <cell r="AZ254">
            <v>1365</v>
          </cell>
          <cell r="BA254">
            <v>1365</v>
          </cell>
          <cell r="BB254">
            <v>1365</v>
          </cell>
          <cell r="BC254">
            <v>1365</v>
          </cell>
          <cell r="BD254">
            <v>1393</v>
          </cell>
          <cell r="BE254">
            <v>1393</v>
          </cell>
          <cell r="BF254">
            <v>1393</v>
          </cell>
          <cell r="BG254">
            <v>1393</v>
          </cell>
          <cell r="BH254">
            <v>1393</v>
          </cell>
          <cell r="BI254">
            <v>1393</v>
          </cell>
          <cell r="BJ254">
            <v>1393</v>
          </cell>
          <cell r="BK254">
            <v>1393</v>
          </cell>
          <cell r="BL254">
            <v>1393</v>
          </cell>
          <cell r="BM254">
            <v>1393</v>
          </cell>
          <cell r="BN254">
            <v>1393</v>
          </cell>
          <cell r="BO254">
            <v>1393</v>
          </cell>
          <cell r="BP254">
            <v>1393</v>
          </cell>
          <cell r="BQ254">
            <v>1393</v>
          </cell>
          <cell r="BR254">
            <v>1393</v>
          </cell>
          <cell r="BS254">
            <v>1393</v>
          </cell>
          <cell r="BT254">
            <v>1393</v>
          </cell>
          <cell r="BU254">
            <v>1393</v>
          </cell>
          <cell r="BV254">
            <v>1393</v>
          </cell>
          <cell r="BW254">
            <v>1393</v>
          </cell>
          <cell r="BX254">
            <v>1393</v>
          </cell>
          <cell r="BY254">
            <v>1393</v>
          </cell>
          <cell r="BZ254">
            <v>1393</v>
          </cell>
          <cell r="CA254">
            <v>1393</v>
          </cell>
          <cell r="CB254">
            <v>1393</v>
          </cell>
          <cell r="CC254">
            <v>1393</v>
          </cell>
          <cell r="CD254">
            <v>1393</v>
          </cell>
          <cell r="CE254">
            <v>1393</v>
          </cell>
          <cell r="CF254">
            <v>1393</v>
          </cell>
          <cell r="CG254">
            <v>1393</v>
          </cell>
          <cell r="CH254">
            <v>1486</v>
          </cell>
          <cell r="CI254">
            <v>1486</v>
          </cell>
          <cell r="CJ254">
            <v>1486</v>
          </cell>
          <cell r="CK254">
            <v>1486</v>
          </cell>
          <cell r="CL254">
            <v>1486</v>
          </cell>
          <cell r="CM254">
            <v>1486</v>
          </cell>
          <cell r="CN254">
            <v>1486</v>
          </cell>
          <cell r="CO254">
            <v>1486</v>
          </cell>
          <cell r="CP254">
            <v>1486</v>
          </cell>
          <cell r="CQ254">
            <v>1486</v>
          </cell>
          <cell r="CR254">
            <v>1486</v>
          </cell>
          <cell r="CS254">
            <v>1486</v>
          </cell>
          <cell r="CT254">
            <v>1486</v>
          </cell>
          <cell r="CU254">
            <v>1486</v>
          </cell>
          <cell r="CV254">
            <v>1486</v>
          </cell>
          <cell r="CW254">
            <v>1535</v>
          </cell>
          <cell r="CX254">
            <v>1535</v>
          </cell>
          <cell r="CY254">
            <v>1535</v>
          </cell>
          <cell r="CZ254">
            <v>1583</v>
          </cell>
          <cell r="DA254">
            <v>1583</v>
          </cell>
          <cell r="DB254">
            <v>1583</v>
          </cell>
          <cell r="DC254">
            <v>1583</v>
          </cell>
          <cell r="DD254">
            <v>1583</v>
          </cell>
          <cell r="DE254">
            <v>1583</v>
          </cell>
          <cell r="DF254">
            <v>1583</v>
          </cell>
          <cell r="DG254">
            <v>1583</v>
          </cell>
          <cell r="DH254">
            <v>1583</v>
          </cell>
          <cell r="DI254">
            <v>1583</v>
          </cell>
          <cell r="DJ254">
            <v>1619</v>
          </cell>
          <cell r="DK254">
            <v>1619</v>
          </cell>
          <cell r="DL254">
            <v>1619</v>
          </cell>
          <cell r="DM254">
            <v>1619</v>
          </cell>
          <cell r="DN254">
            <v>1619</v>
          </cell>
          <cell r="DO254">
            <v>1619</v>
          </cell>
          <cell r="DP254">
            <v>1619</v>
          </cell>
          <cell r="DQ254">
            <v>1619</v>
          </cell>
          <cell r="DR254">
            <v>1641</v>
          </cell>
          <cell r="DS254">
            <v>1641</v>
          </cell>
          <cell r="DT254">
            <v>1641</v>
          </cell>
          <cell r="DU254">
            <v>1641</v>
          </cell>
          <cell r="DV254">
            <v>1641</v>
          </cell>
          <cell r="DW254">
            <v>1641</v>
          </cell>
          <cell r="DX254">
            <v>1641</v>
          </cell>
          <cell r="DY254">
            <v>1641</v>
          </cell>
          <cell r="DZ254">
            <v>1641</v>
          </cell>
          <cell r="EA254">
            <v>1641</v>
          </cell>
          <cell r="EB254">
            <v>1641</v>
          </cell>
          <cell r="EC254">
            <v>1641</v>
          </cell>
          <cell r="ED254">
            <v>1668</v>
          </cell>
          <cell r="EE254">
            <v>1668</v>
          </cell>
          <cell r="EF254">
            <v>1668</v>
          </cell>
          <cell r="EG254">
            <v>1668</v>
          </cell>
          <cell r="EH254">
            <v>1668</v>
          </cell>
          <cell r="EI254">
            <v>1668</v>
          </cell>
          <cell r="EJ254">
            <v>1668</v>
          </cell>
          <cell r="EK254">
            <v>1668</v>
          </cell>
          <cell r="EL254">
            <v>1668</v>
          </cell>
          <cell r="EM254">
            <v>1668</v>
          </cell>
          <cell r="EN254">
            <v>1668</v>
          </cell>
          <cell r="EO254">
            <v>1668</v>
          </cell>
          <cell r="EP254">
            <v>1694</v>
          </cell>
          <cell r="EQ254">
            <v>1694</v>
          </cell>
          <cell r="ER254">
            <v>1694</v>
          </cell>
          <cell r="ES254">
            <v>1694</v>
          </cell>
          <cell r="ET254">
            <v>1694</v>
          </cell>
          <cell r="EU254">
            <v>1694</v>
          </cell>
          <cell r="EV254">
            <v>1694</v>
          </cell>
          <cell r="EW254">
            <v>1694</v>
          </cell>
          <cell r="EX254">
            <v>1694</v>
          </cell>
          <cell r="EY254">
            <v>1694</v>
          </cell>
          <cell r="EZ254">
            <v>1694</v>
          </cell>
          <cell r="FA254">
            <v>1694</v>
          </cell>
          <cell r="FB254">
            <v>1694</v>
          </cell>
          <cell r="FC254">
            <v>1694</v>
          </cell>
          <cell r="FD254">
            <v>1694</v>
          </cell>
          <cell r="FE254">
            <v>1694</v>
          </cell>
          <cell r="FF254">
            <v>1694</v>
          </cell>
          <cell r="FG254">
            <v>1694</v>
          </cell>
          <cell r="FH254">
            <v>1694</v>
          </cell>
          <cell r="FI254">
            <v>1694</v>
          </cell>
          <cell r="FJ254">
            <v>1694</v>
          </cell>
          <cell r="FK254">
            <v>1694</v>
          </cell>
          <cell r="FL254">
            <v>1694</v>
          </cell>
          <cell r="FM254">
            <v>1694</v>
          </cell>
          <cell r="FN254">
            <v>1694</v>
          </cell>
          <cell r="FO254">
            <v>1694</v>
          </cell>
          <cell r="FP254">
            <v>1694</v>
          </cell>
          <cell r="FQ254">
            <v>1694</v>
          </cell>
          <cell r="FR254">
            <v>1694</v>
          </cell>
          <cell r="FS254">
            <v>1694</v>
          </cell>
          <cell r="FT254">
            <v>1694</v>
          </cell>
          <cell r="FU254">
            <v>1694</v>
          </cell>
          <cell r="FV254">
            <v>1694</v>
          </cell>
          <cell r="FW254">
            <v>1694</v>
          </cell>
          <cell r="FX254">
            <v>1694</v>
          </cell>
          <cell r="FY254">
            <v>1694</v>
          </cell>
          <cell r="FZ254">
            <v>1694</v>
          </cell>
          <cell r="GA254">
            <v>1694</v>
          </cell>
          <cell r="GB254">
            <v>1694</v>
          </cell>
          <cell r="GC254">
            <v>1694</v>
          </cell>
          <cell r="GD254">
            <v>1694</v>
          </cell>
          <cell r="GE254">
            <v>1694</v>
          </cell>
          <cell r="GF254">
            <v>1694</v>
          </cell>
          <cell r="GG254">
            <v>1694</v>
          </cell>
          <cell r="GH254">
            <v>1694</v>
          </cell>
          <cell r="GI254">
            <v>1694</v>
          </cell>
          <cell r="GJ254">
            <v>1694</v>
          </cell>
          <cell r="GK254">
            <v>1694</v>
          </cell>
          <cell r="GL254">
            <v>1694</v>
          </cell>
          <cell r="GM254">
            <v>1694</v>
          </cell>
          <cell r="GN254">
            <v>1694</v>
          </cell>
          <cell r="GO254">
            <v>1694</v>
          </cell>
          <cell r="GP254">
            <v>1694</v>
          </cell>
          <cell r="GQ254">
            <v>1694</v>
          </cell>
          <cell r="GR254">
            <v>1694</v>
          </cell>
          <cell r="GS254">
            <v>1694</v>
          </cell>
          <cell r="GT254">
            <v>1694</v>
          </cell>
          <cell r="GU254">
            <v>1694</v>
          </cell>
          <cell r="GV254">
            <v>1694</v>
          </cell>
          <cell r="GW254">
            <v>1694</v>
          </cell>
        </row>
        <row r="255">
          <cell r="A255" t="str">
            <v>MALING UM</v>
          </cell>
          <cell r="B255">
            <v>166</v>
          </cell>
          <cell r="C255" t="str">
            <v>2016 4</v>
          </cell>
          <cell r="D255">
            <v>42461</v>
          </cell>
          <cell r="E255">
            <v>1535</v>
          </cell>
          <cell r="F255" t="str">
            <v>Breytt endurgjald vegna spilliefna. Ákv. á stjórnarfundi nr. 222, þann 26.4.2016. T.póstur frá ÓK  29.4.16</v>
          </cell>
          <cell r="AA255" t="str">
            <v>2017 8</v>
          </cell>
          <cell r="AB255">
            <v>70</v>
          </cell>
          <cell r="AV255" t="str">
            <v>MALING UT</v>
          </cell>
          <cell r="EK255">
            <v>1720</v>
          </cell>
          <cell r="EL255">
            <v>1720</v>
          </cell>
          <cell r="EM255">
            <v>1720</v>
          </cell>
          <cell r="EN255">
            <v>1720</v>
          </cell>
          <cell r="EO255">
            <v>1720</v>
          </cell>
          <cell r="EP255">
            <v>1720</v>
          </cell>
          <cell r="EQ255">
            <v>1720</v>
          </cell>
          <cell r="ER255">
            <v>1720</v>
          </cell>
          <cell r="ES255">
            <v>1720</v>
          </cell>
          <cell r="ET255">
            <v>1720</v>
          </cell>
          <cell r="EU255">
            <v>1720</v>
          </cell>
          <cell r="EV255">
            <v>1720</v>
          </cell>
          <cell r="EW255">
            <v>1720</v>
          </cell>
          <cell r="EX255">
            <v>1720</v>
          </cell>
          <cell r="EY255">
            <v>1720</v>
          </cell>
          <cell r="EZ255">
            <v>1720</v>
          </cell>
          <cell r="FA255">
            <v>1720</v>
          </cell>
          <cell r="FB255">
            <v>1720</v>
          </cell>
          <cell r="FC255">
            <v>1720</v>
          </cell>
          <cell r="FD255">
            <v>1720</v>
          </cell>
          <cell r="FE255">
            <v>1720</v>
          </cell>
          <cell r="FF255">
            <v>1720</v>
          </cell>
          <cell r="FG255">
            <v>1720</v>
          </cell>
          <cell r="FH255">
            <v>1720</v>
          </cell>
          <cell r="FI255">
            <v>1720</v>
          </cell>
          <cell r="FJ255">
            <v>1720</v>
          </cell>
          <cell r="FK255">
            <v>1720</v>
          </cell>
          <cell r="FL255">
            <v>1720</v>
          </cell>
          <cell r="FM255">
            <v>1720</v>
          </cell>
          <cell r="FN255">
            <v>1720</v>
          </cell>
          <cell r="FO255">
            <v>1720</v>
          </cell>
          <cell r="FP255">
            <v>1720</v>
          </cell>
          <cell r="FQ255">
            <v>1720</v>
          </cell>
          <cell r="FR255">
            <v>1720</v>
          </cell>
          <cell r="FS255">
            <v>1720</v>
          </cell>
          <cell r="FT255">
            <v>1720</v>
          </cell>
          <cell r="FU255">
            <v>1720</v>
          </cell>
          <cell r="FV255">
            <v>1720</v>
          </cell>
          <cell r="FW255">
            <v>1720</v>
          </cell>
          <cell r="FX255">
            <v>1720</v>
          </cell>
          <cell r="FY255">
            <v>1720</v>
          </cell>
          <cell r="FZ255">
            <v>1720</v>
          </cell>
          <cell r="GA255">
            <v>1720</v>
          </cell>
          <cell r="GB255">
            <v>1720</v>
          </cell>
          <cell r="GC255">
            <v>1720</v>
          </cell>
          <cell r="GD255">
            <v>1720</v>
          </cell>
          <cell r="GE255">
            <v>1720</v>
          </cell>
          <cell r="GF255">
            <v>1720</v>
          </cell>
          <cell r="GG255">
            <v>1720</v>
          </cell>
          <cell r="GH255">
            <v>1720</v>
          </cell>
          <cell r="GI255">
            <v>1720</v>
          </cell>
          <cell r="GJ255">
            <v>1720</v>
          </cell>
          <cell r="GK255">
            <v>1720</v>
          </cell>
          <cell r="GL255">
            <v>1720</v>
          </cell>
          <cell r="GM255">
            <v>1720</v>
          </cell>
          <cell r="GN255">
            <v>1720</v>
          </cell>
          <cell r="GO255">
            <v>1720</v>
          </cell>
          <cell r="GP255">
            <v>1720</v>
          </cell>
          <cell r="GQ255">
            <v>1720</v>
          </cell>
          <cell r="GR255">
            <v>1720</v>
          </cell>
          <cell r="GS255">
            <v>1720</v>
          </cell>
          <cell r="GT255">
            <v>1720</v>
          </cell>
          <cell r="GU255">
            <v>1720</v>
          </cell>
          <cell r="GV255">
            <v>1720</v>
          </cell>
          <cell r="GW255">
            <v>1720</v>
          </cell>
        </row>
        <row r="256">
          <cell r="A256" t="str">
            <v>MALING FO</v>
          </cell>
          <cell r="B256">
            <v>166</v>
          </cell>
          <cell r="C256" t="str">
            <v>2016 4</v>
          </cell>
          <cell r="D256">
            <v>42461</v>
          </cell>
          <cell r="E256">
            <v>1534</v>
          </cell>
          <cell r="F256" t="str">
            <v>Breytt endurgjald vegna spilliefna. Ákv. á stjórnarfundi nr. 222, þann 26.4.2016. T.póstur frá ÓK  29.4.16</v>
          </cell>
          <cell r="AA256" t="str">
            <v>2017 9</v>
          </cell>
          <cell r="AB256">
            <v>71</v>
          </cell>
          <cell r="AV256" t="str">
            <v>MALKIT   OV</v>
          </cell>
          <cell r="AW256">
            <v>1364</v>
          </cell>
          <cell r="AX256">
            <v>1364</v>
          </cell>
          <cell r="AY256">
            <v>1364</v>
          </cell>
          <cell r="AZ256">
            <v>1364</v>
          </cell>
          <cell r="BA256">
            <v>1364</v>
          </cell>
          <cell r="BB256">
            <v>1364</v>
          </cell>
          <cell r="BC256">
            <v>1364</v>
          </cell>
        </row>
        <row r="257">
          <cell r="A257" t="str">
            <v>LEYTER EV</v>
          </cell>
          <cell r="B257">
            <v>155</v>
          </cell>
          <cell r="C257" t="str">
            <v>2016 4</v>
          </cell>
          <cell r="D257">
            <v>42461</v>
          </cell>
          <cell r="E257">
            <v>1533</v>
          </cell>
          <cell r="F257" t="str">
            <v>Breytt endurgjald vegna spilliefna. Ákv. á stjórnarfundi nr. 222, þann 26.4.2016. T.póstur frá ÓK  29.4.16</v>
          </cell>
          <cell r="AA257" t="str">
            <v>2017 10</v>
          </cell>
          <cell r="AB257">
            <v>72</v>
          </cell>
          <cell r="AV257" t="str">
            <v>MALKIT FO</v>
          </cell>
          <cell r="BD257">
            <v>1392</v>
          </cell>
          <cell r="BE257">
            <v>1392</v>
          </cell>
          <cell r="BF257">
            <v>1392</v>
          </cell>
          <cell r="BG257">
            <v>1392</v>
          </cell>
          <cell r="BH257">
            <v>1392</v>
          </cell>
          <cell r="BI257">
            <v>1392</v>
          </cell>
          <cell r="BJ257">
            <v>1392</v>
          </cell>
          <cell r="BK257">
            <v>1392</v>
          </cell>
          <cell r="BL257">
            <v>1392</v>
          </cell>
          <cell r="BM257">
            <v>1392</v>
          </cell>
          <cell r="BN257">
            <v>1392</v>
          </cell>
          <cell r="BO257">
            <v>1392</v>
          </cell>
          <cell r="BP257">
            <v>1392</v>
          </cell>
          <cell r="BQ257">
            <v>1392</v>
          </cell>
          <cell r="BR257">
            <v>1392</v>
          </cell>
          <cell r="BS257">
            <v>1392</v>
          </cell>
          <cell r="BT257">
            <v>1392</v>
          </cell>
          <cell r="BU257">
            <v>1392</v>
          </cell>
          <cell r="BV257">
            <v>1392</v>
          </cell>
          <cell r="BW257">
            <v>1392</v>
          </cell>
          <cell r="BX257">
            <v>1392</v>
          </cell>
          <cell r="BY257">
            <v>1392</v>
          </cell>
          <cell r="BZ257">
            <v>1392</v>
          </cell>
          <cell r="CA257">
            <v>1392</v>
          </cell>
          <cell r="CB257">
            <v>1392</v>
          </cell>
          <cell r="CC257">
            <v>1392</v>
          </cell>
          <cell r="CD257">
            <v>1392</v>
          </cell>
          <cell r="CE257">
            <v>1392</v>
          </cell>
          <cell r="CF257">
            <v>1392</v>
          </cell>
          <cell r="CG257">
            <v>1392</v>
          </cell>
          <cell r="CH257">
            <v>1488</v>
          </cell>
          <cell r="CI257">
            <v>1488</v>
          </cell>
          <cell r="CJ257">
            <v>1488</v>
          </cell>
          <cell r="CK257">
            <v>1488</v>
          </cell>
          <cell r="CL257">
            <v>1488</v>
          </cell>
          <cell r="CM257">
            <v>1488</v>
          </cell>
          <cell r="CN257">
            <v>1488</v>
          </cell>
          <cell r="CO257">
            <v>1488</v>
          </cell>
          <cell r="CP257">
            <v>1488</v>
          </cell>
          <cell r="CQ257">
            <v>1488</v>
          </cell>
          <cell r="CR257">
            <v>1488</v>
          </cell>
          <cell r="CS257">
            <v>1488</v>
          </cell>
          <cell r="CT257">
            <v>1488</v>
          </cell>
          <cell r="CU257">
            <v>1488</v>
          </cell>
          <cell r="CV257">
            <v>1488</v>
          </cell>
          <cell r="CW257">
            <v>1537</v>
          </cell>
          <cell r="CX257">
            <v>1537</v>
          </cell>
          <cell r="CY257">
            <v>1537</v>
          </cell>
          <cell r="CZ257">
            <v>1585</v>
          </cell>
          <cell r="DA257">
            <v>1585</v>
          </cell>
          <cell r="DB257">
            <v>1585</v>
          </cell>
          <cell r="DC257">
            <v>1585</v>
          </cell>
          <cell r="DD257">
            <v>1585</v>
          </cell>
          <cell r="DE257">
            <v>1585</v>
          </cell>
          <cell r="DF257">
            <v>1585</v>
          </cell>
          <cell r="DG257">
            <v>1585</v>
          </cell>
          <cell r="DH257">
            <v>1585</v>
          </cell>
          <cell r="DI257">
            <v>1585</v>
          </cell>
          <cell r="DJ257">
            <v>1621</v>
          </cell>
          <cell r="DK257">
            <v>1621</v>
          </cell>
          <cell r="DL257">
            <v>1621</v>
          </cell>
          <cell r="DM257">
            <v>1621</v>
          </cell>
          <cell r="DN257">
            <v>1621</v>
          </cell>
          <cell r="DO257">
            <v>1621</v>
          </cell>
          <cell r="DP257">
            <v>1621</v>
          </cell>
          <cell r="DQ257">
            <v>1621</v>
          </cell>
          <cell r="DR257">
            <v>1640</v>
          </cell>
          <cell r="DS257">
            <v>1640</v>
          </cell>
          <cell r="DT257">
            <v>1640</v>
          </cell>
          <cell r="DU257">
            <v>1640</v>
          </cell>
          <cell r="DV257">
            <v>1640</v>
          </cell>
          <cell r="DW257">
            <v>1640</v>
          </cell>
          <cell r="DX257">
            <v>1640</v>
          </cell>
          <cell r="DY257">
            <v>1640</v>
          </cell>
          <cell r="DZ257">
            <v>1640</v>
          </cell>
          <cell r="EA257">
            <v>1640</v>
          </cell>
          <cell r="EB257">
            <v>1640</v>
          </cell>
          <cell r="EC257">
            <v>1640</v>
          </cell>
          <cell r="ED257">
            <v>1667</v>
          </cell>
          <cell r="EE257">
            <v>1667</v>
          </cell>
          <cell r="EF257">
            <v>1667</v>
          </cell>
          <cell r="EG257">
            <v>1667</v>
          </cell>
          <cell r="EH257">
            <v>1667</v>
          </cell>
          <cell r="EI257">
            <v>1667</v>
          </cell>
          <cell r="EJ257">
            <v>1667</v>
          </cell>
          <cell r="EK257">
            <v>1667</v>
          </cell>
          <cell r="EL257">
            <v>1667</v>
          </cell>
          <cell r="EM257">
            <v>1667</v>
          </cell>
          <cell r="EN257">
            <v>1667</v>
          </cell>
          <cell r="EO257">
            <v>1667</v>
          </cell>
          <cell r="EP257">
            <v>1693</v>
          </cell>
          <cell r="EQ257">
            <v>1693</v>
          </cell>
          <cell r="ER257">
            <v>1693</v>
          </cell>
          <cell r="ES257">
            <v>1693</v>
          </cell>
          <cell r="ET257">
            <v>1693</v>
          </cell>
          <cell r="EU257">
            <v>1693</v>
          </cell>
          <cell r="EV257">
            <v>1693</v>
          </cell>
          <cell r="EW257">
            <v>1693</v>
          </cell>
          <cell r="EX257">
            <v>1693</v>
          </cell>
          <cell r="EY257">
            <v>1693</v>
          </cell>
          <cell r="EZ257">
            <v>1693</v>
          </cell>
          <cell r="FA257">
            <v>1693</v>
          </cell>
          <cell r="FB257">
            <v>1693</v>
          </cell>
          <cell r="FC257">
            <v>1693</v>
          </cell>
          <cell r="FD257">
            <v>1693</v>
          </cell>
          <cell r="FE257">
            <v>1693</v>
          </cell>
          <cell r="FF257">
            <v>1693</v>
          </cell>
          <cell r="FG257">
            <v>1693</v>
          </cell>
          <cell r="FH257">
            <v>1693</v>
          </cell>
          <cell r="FI257">
            <v>1693</v>
          </cell>
          <cell r="FJ257">
            <v>1693</v>
          </cell>
          <cell r="FK257">
            <v>1693</v>
          </cell>
          <cell r="FL257">
            <v>1693</v>
          </cell>
          <cell r="FM257">
            <v>1693</v>
          </cell>
          <cell r="FN257">
            <v>1693</v>
          </cell>
          <cell r="FO257">
            <v>1693</v>
          </cell>
          <cell r="FP257">
            <v>1693</v>
          </cell>
          <cell r="FQ257">
            <v>1693</v>
          </cell>
          <cell r="FR257">
            <v>1693</v>
          </cell>
          <cell r="FS257">
            <v>1693</v>
          </cell>
          <cell r="FT257">
            <v>1693</v>
          </cell>
          <cell r="FU257">
            <v>1693</v>
          </cell>
          <cell r="FV257">
            <v>1693</v>
          </cell>
          <cell r="FW257">
            <v>1693</v>
          </cell>
          <cell r="FX257">
            <v>1693</v>
          </cell>
          <cell r="FY257">
            <v>1693</v>
          </cell>
          <cell r="FZ257">
            <v>1693</v>
          </cell>
          <cell r="GA257">
            <v>1693</v>
          </cell>
          <cell r="GB257">
            <v>1693</v>
          </cell>
          <cell r="GC257">
            <v>1693</v>
          </cell>
          <cell r="GD257">
            <v>1693</v>
          </cell>
          <cell r="GE257">
            <v>1693</v>
          </cell>
          <cell r="GF257">
            <v>1693</v>
          </cell>
          <cell r="GG257">
            <v>1693</v>
          </cell>
          <cell r="GH257">
            <v>1693</v>
          </cell>
          <cell r="GI257">
            <v>1693</v>
          </cell>
          <cell r="GJ257">
            <v>1693</v>
          </cell>
          <cell r="GK257">
            <v>1693</v>
          </cell>
          <cell r="GL257">
            <v>1693</v>
          </cell>
          <cell r="GM257">
            <v>1693</v>
          </cell>
          <cell r="GN257">
            <v>1693</v>
          </cell>
          <cell r="GO257">
            <v>1693</v>
          </cell>
          <cell r="GP257">
            <v>1693</v>
          </cell>
          <cell r="GQ257">
            <v>1693</v>
          </cell>
          <cell r="GR257">
            <v>1693</v>
          </cell>
          <cell r="GS257">
            <v>1693</v>
          </cell>
          <cell r="GT257">
            <v>1693</v>
          </cell>
          <cell r="GU257">
            <v>1693</v>
          </cell>
          <cell r="GV257">
            <v>1693</v>
          </cell>
          <cell r="GW257">
            <v>1693</v>
          </cell>
        </row>
        <row r="258">
          <cell r="A258" t="str">
            <v>LEYTER FO</v>
          </cell>
          <cell r="B258">
            <v>155</v>
          </cell>
          <cell r="C258" t="str">
            <v>2016 4</v>
          </cell>
          <cell r="D258">
            <v>42461</v>
          </cell>
          <cell r="E258">
            <v>1532</v>
          </cell>
          <cell r="F258" t="str">
            <v>Breytt endurgjald vegna spilliefna. Ákv. á stjórnarfundi nr. 222, þann 26.4.2016. T.póstur frá ÓK  29.4.16</v>
          </cell>
          <cell r="AA258" t="str">
            <v>2017 11</v>
          </cell>
          <cell r="AB258">
            <v>73</v>
          </cell>
          <cell r="AV258" t="str">
            <v>MALKIT FR</v>
          </cell>
          <cell r="AW258">
            <v>1000</v>
          </cell>
          <cell r="AX258">
            <v>1000</v>
          </cell>
          <cell r="AY258">
            <v>1000</v>
          </cell>
          <cell r="AZ258">
            <v>1000</v>
          </cell>
          <cell r="BA258">
            <v>1000</v>
          </cell>
          <cell r="BB258">
            <v>1000</v>
          </cell>
          <cell r="BC258">
            <v>1000</v>
          </cell>
          <cell r="BD258">
            <v>1000</v>
          </cell>
          <cell r="BE258">
            <v>1000</v>
          </cell>
          <cell r="BF258">
            <v>1000</v>
          </cell>
          <cell r="BG258">
            <v>1000</v>
          </cell>
          <cell r="BH258">
            <v>1000</v>
          </cell>
          <cell r="BI258">
            <v>1000</v>
          </cell>
          <cell r="BJ258">
            <v>1000</v>
          </cell>
          <cell r="BK258">
            <v>1000</v>
          </cell>
          <cell r="BL258">
            <v>1000</v>
          </cell>
          <cell r="BM258">
            <v>1000</v>
          </cell>
          <cell r="BN258">
            <v>1000</v>
          </cell>
          <cell r="BO258">
            <v>1000</v>
          </cell>
          <cell r="BP258">
            <v>1000</v>
          </cell>
          <cell r="BQ258">
            <v>1000</v>
          </cell>
          <cell r="BR258">
            <v>1000</v>
          </cell>
          <cell r="BS258">
            <v>1000</v>
          </cell>
          <cell r="BT258">
            <v>1000</v>
          </cell>
          <cell r="BU258">
            <v>1000</v>
          </cell>
          <cell r="BV258">
            <v>1000</v>
          </cell>
          <cell r="BW258">
            <v>1000</v>
          </cell>
          <cell r="BX258">
            <v>1000</v>
          </cell>
          <cell r="BY258">
            <v>1000</v>
          </cell>
          <cell r="BZ258">
            <v>1000</v>
          </cell>
          <cell r="CA258">
            <v>1000</v>
          </cell>
          <cell r="CB258">
            <v>1000</v>
          </cell>
          <cell r="CC258">
            <v>1000</v>
          </cell>
          <cell r="CD258">
            <v>1000</v>
          </cell>
          <cell r="CE258">
            <v>1000</v>
          </cell>
          <cell r="CF258">
            <v>1000</v>
          </cell>
          <cell r="CG258">
            <v>1000</v>
          </cell>
          <cell r="CH258">
            <v>1000</v>
          </cell>
          <cell r="CI258">
            <v>1000</v>
          </cell>
          <cell r="CJ258">
            <v>1000</v>
          </cell>
          <cell r="CK258">
            <v>1000</v>
          </cell>
          <cell r="CL258">
            <v>1000</v>
          </cell>
          <cell r="CM258">
            <v>1000</v>
          </cell>
          <cell r="CN258">
            <v>1000</v>
          </cell>
          <cell r="CO258">
            <v>1000</v>
          </cell>
          <cell r="CP258">
            <v>1000</v>
          </cell>
          <cell r="CQ258">
            <v>1000</v>
          </cell>
          <cell r="CR258">
            <v>1000</v>
          </cell>
          <cell r="CS258">
            <v>1000</v>
          </cell>
          <cell r="CT258">
            <v>1000</v>
          </cell>
          <cell r="CU258">
            <v>1000</v>
          </cell>
          <cell r="CV258">
            <v>1000</v>
          </cell>
          <cell r="CW258">
            <v>1000</v>
          </cell>
          <cell r="CX258">
            <v>1000</v>
          </cell>
          <cell r="CY258">
            <v>1000</v>
          </cell>
          <cell r="CZ258">
            <v>1000</v>
          </cell>
          <cell r="DA258">
            <v>1000</v>
          </cell>
          <cell r="DB258">
            <v>1000</v>
          </cell>
          <cell r="DC258">
            <v>1000</v>
          </cell>
          <cell r="DD258">
            <v>1000</v>
          </cell>
          <cell r="DE258">
            <v>1000</v>
          </cell>
          <cell r="DF258">
            <v>1000</v>
          </cell>
          <cell r="DG258">
            <v>1000</v>
          </cell>
          <cell r="DH258">
            <v>1000</v>
          </cell>
          <cell r="DI258">
            <v>1000</v>
          </cell>
          <cell r="DJ258">
            <v>1000</v>
          </cell>
          <cell r="DK258">
            <v>1000</v>
          </cell>
          <cell r="DL258">
            <v>1000</v>
          </cell>
          <cell r="DM258">
            <v>1000</v>
          </cell>
          <cell r="DN258">
            <v>1000</v>
          </cell>
          <cell r="DO258">
            <v>1000</v>
          </cell>
          <cell r="DP258">
            <v>1000</v>
          </cell>
          <cell r="DQ258">
            <v>1000</v>
          </cell>
          <cell r="DR258">
            <v>1000</v>
          </cell>
          <cell r="DS258">
            <v>1000</v>
          </cell>
          <cell r="DT258">
            <v>1000</v>
          </cell>
          <cell r="DU258">
            <v>1000</v>
          </cell>
          <cell r="DV258">
            <v>1000</v>
          </cell>
          <cell r="DW258">
            <v>1000</v>
          </cell>
          <cell r="DX258">
            <v>1000</v>
          </cell>
          <cell r="DY258">
            <v>1000</v>
          </cell>
          <cell r="DZ258">
            <v>1000</v>
          </cell>
          <cell r="EA258">
            <v>1000</v>
          </cell>
          <cell r="EB258">
            <v>1000</v>
          </cell>
          <cell r="EC258">
            <v>1000</v>
          </cell>
          <cell r="ED258">
            <v>1000</v>
          </cell>
          <cell r="EE258">
            <v>1000</v>
          </cell>
          <cell r="EF258">
            <v>1000</v>
          </cell>
          <cell r="EG258">
            <v>1000</v>
          </cell>
          <cell r="EH258">
            <v>1000</v>
          </cell>
          <cell r="EI258">
            <v>1000</v>
          </cell>
          <cell r="EJ258">
            <v>1000</v>
          </cell>
          <cell r="EK258">
            <v>1000</v>
          </cell>
          <cell r="EL258">
            <v>1000</v>
          </cell>
          <cell r="EM258">
            <v>1000</v>
          </cell>
          <cell r="EN258">
            <v>1000</v>
          </cell>
          <cell r="EO258">
            <v>1000</v>
          </cell>
          <cell r="EP258">
            <v>1000</v>
          </cell>
          <cell r="EQ258">
            <v>1000</v>
          </cell>
          <cell r="ER258">
            <v>1000</v>
          </cell>
          <cell r="ES258">
            <v>1000</v>
          </cell>
          <cell r="ET258">
            <v>1000</v>
          </cell>
          <cell r="EU258">
            <v>1000</v>
          </cell>
          <cell r="EV258">
            <v>1000</v>
          </cell>
          <cell r="EW258">
            <v>1000</v>
          </cell>
          <cell r="EX258">
            <v>1000</v>
          </cell>
          <cell r="EY258">
            <v>1000</v>
          </cell>
          <cell r="EZ258">
            <v>1000</v>
          </cell>
          <cell r="FA258">
            <v>1000</v>
          </cell>
          <cell r="FB258">
            <v>1001</v>
          </cell>
          <cell r="FC258">
            <v>1002</v>
          </cell>
          <cell r="FD258">
            <v>1003</v>
          </cell>
          <cell r="FE258">
            <v>1004</v>
          </cell>
          <cell r="FF258">
            <v>1005</v>
          </cell>
          <cell r="FG258">
            <v>1006</v>
          </cell>
          <cell r="FH258">
            <v>1007</v>
          </cell>
          <cell r="FI258">
            <v>1008</v>
          </cell>
          <cell r="FJ258">
            <v>1009</v>
          </cell>
          <cell r="FK258">
            <v>1010</v>
          </cell>
          <cell r="FL258">
            <v>1011</v>
          </cell>
          <cell r="FM258">
            <v>1012</v>
          </cell>
          <cell r="FN258">
            <v>1013</v>
          </cell>
          <cell r="FO258">
            <v>1014</v>
          </cell>
          <cell r="FP258">
            <v>1015</v>
          </cell>
          <cell r="FQ258">
            <v>1016</v>
          </cell>
          <cell r="FR258">
            <v>1017</v>
          </cell>
          <cell r="FS258">
            <v>1018</v>
          </cell>
          <cell r="FT258">
            <v>1019</v>
          </cell>
          <cell r="FU258">
            <v>1020</v>
          </cell>
          <cell r="FV258">
            <v>1021</v>
          </cell>
          <cell r="FW258">
            <v>1022</v>
          </cell>
          <cell r="FX258">
            <v>1023</v>
          </cell>
          <cell r="FY258">
            <v>1024</v>
          </cell>
          <cell r="FZ258">
            <v>1025</v>
          </cell>
          <cell r="GA258">
            <v>1026</v>
          </cell>
          <cell r="GB258">
            <v>1027</v>
          </cell>
          <cell r="GC258">
            <v>1028</v>
          </cell>
          <cell r="GD258">
            <v>1029</v>
          </cell>
          <cell r="GE258">
            <v>1030</v>
          </cell>
          <cell r="GF258">
            <v>1031</v>
          </cell>
          <cell r="GG258">
            <v>1032</v>
          </cell>
          <cell r="GH258">
            <v>1033</v>
          </cell>
          <cell r="GI258">
            <v>1034</v>
          </cell>
          <cell r="GJ258">
            <v>1035</v>
          </cell>
          <cell r="GK258">
            <v>1036</v>
          </cell>
          <cell r="GL258">
            <v>1037</v>
          </cell>
          <cell r="GM258">
            <v>1038</v>
          </cell>
          <cell r="GN258">
            <v>1039</v>
          </cell>
          <cell r="GO258">
            <v>1040</v>
          </cell>
          <cell r="GP258">
            <v>1041</v>
          </cell>
          <cell r="GQ258">
            <v>1042</v>
          </cell>
          <cell r="GR258">
            <v>1043</v>
          </cell>
          <cell r="GS258">
            <v>1044</v>
          </cell>
          <cell r="GT258">
            <v>1045</v>
          </cell>
          <cell r="GU258">
            <v>1046</v>
          </cell>
          <cell r="GV258">
            <v>1047</v>
          </cell>
          <cell r="GW258">
            <v>1048</v>
          </cell>
        </row>
        <row r="259">
          <cell r="A259" t="str">
            <v>LEYTER UM</v>
          </cell>
          <cell r="B259">
            <v>155</v>
          </cell>
          <cell r="C259" t="str">
            <v>2016 4</v>
          </cell>
          <cell r="D259">
            <v>42461</v>
          </cell>
          <cell r="E259">
            <v>1531</v>
          </cell>
          <cell r="F259" t="str">
            <v>Breytt endurgjald vegna spilliefna. Ákv. á stjórnarfundi nr. 222, þann 26.4.2016. T.póstur frá ÓK  29.4.16</v>
          </cell>
          <cell r="AA259" t="str">
            <v>2017 12</v>
          </cell>
          <cell r="AB259">
            <v>74</v>
          </cell>
          <cell r="AV259" t="str">
            <v>MALKIT UM</v>
          </cell>
          <cell r="AW259">
            <v>1363</v>
          </cell>
          <cell r="AX259">
            <v>1363</v>
          </cell>
          <cell r="AY259">
            <v>1363</v>
          </cell>
          <cell r="AZ259">
            <v>1363</v>
          </cell>
          <cell r="BA259">
            <v>1363</v>
          </cell>
          <cell r="BB259">
            <v>1363</v>
          </cell>
          <cell r="BC259">
            <v>1363</v>
          </cell>
          <cell r="BD259">
            <v>1391</v>
          </cell>
          <cell r="BE259">
            <v>1391</v>
          </cell>
          <cell r="BF259">
            <v>1391</v>
          </cell>
          <cell r="BG259">
            <v>1391</v>
          </cell>
          <cell r="BH259">
            <v>1391</v>
          </cell>
          <cell r="BI259">
            <v>1391</v>
          </cell>
          <cell r="BJ259">
            <v>1391</v>
          </cell>
          <cell r="BK259">
            <v>1391</v>
          </cell>
          <cell r="BL259">
            <v>1391</v>
          </cell>
          <cell r="BM259">
            <v>1391</v>
          </cell>
          <cell r="BN259">
            <v>1391</v>
          </cell>
          <cell r="BO259">
            <v>1391</v>
          </cell>
          <cell r="BP259">
            <v>1391</v>
          </cell>
          <cell r="BQ259">
            <v>1391</v>
          </cell>
          <cell r="BR259">
            <v>1391</v>
          </cell>
          <cell r="BS259">
            <v>1391</v>
          </cell>
          <cell r="BT259">
            <v>1391</v>
          </cell>
          <cell r="BU259">
            <v>1391</v>
          </cell>
          <cell r="BV259">
            <v>1391</v>
          </cell>
          <cell r="BW259">
            <v>1391</v>
          </cell>
          <cell r="BX259">
            <v>1391</v>
          </cell>
          <cell r="BY259">
            <v>1391</v>
          </cell>
          <cell r="BZ259">
            <v>1391</v>
          </cell>
          <cell r="CA259">
            <v>1391</v>
          </cell>
          <cell r="CB259">
            <v>1391</v>
          </cell>
          <cell r="CC259">
            <v>1391</v>
          </cell>
          <cell r="CD259">
            <v>1391</v>
          </cell>
          <cell r="CE259">
            <v>1391</v>
          </cell>
          <cell r="CF259">
            <v>1391</v>
          </cell>
          <cell r="CG259">
            <v>1391</v>
          </cell>
          <cell r="CH259">
            <v>1487</v>
          </cell>
          <cell r="CI259">
            <v>1487</v>
          </cell>
          <cell r="CJ259">
            <v>1487</v>
          </cell>
          <cell r="CK259">
            <v>1487</v>
          </cell>
          <cell r="CL259">
            <v>1487</v>
          </cell>
          <cell r="CM259">
            <v>1487</v>
          </cell>
          <cell r="CN259">
            <v>1487</v>
          </cell>
          <cell r="CO259">
            <v>1487</v>
          </cell>
          <cell r="CP259">
            <v>1487</v>
          </cell>
          <cell r="CQ259">
            <v>1487</v>
          </cell>
          <cell r="CR259">
            <v>1487</v>
          </cell>
          <cell r="CS259">
            <v>1487</v>
          </cell>
          <cell r="CT259">
            <v>1487</v>
          </cell>
          <cell r="CU259">
            <v>1487</v>
          </cell>
          <cell r="CV259">
            <v>1487</v>
          </cell>
          <cell r="CW259">
            <v>1536</v>
          </cell>
          <cell r="CX259">
            <v>1536</v>
          </cell>
          <cell r="CY259">
            <v>1536</v>
          </cell>
          <cell r="CZ259">
            <v>1584</v>
          </cell>
          <cell r="DA259">
            <v>1584</v>
          </cell>
          <cell r="DB259">
            <v>1584</v>
          </cell>
          <cell r="DC259">
            <v>1584</v>
          </cell>
          <cell r="DD259">
            <v>1584</v>
          </cell>
          <cell r="DE259">
            <v>1584</v>
          </cell>
          <cell r="DF259">
            <v>1584</v>
          </cell>
          <cell r="DG259">
            <v>1584</v>
          </cell>
          <cell r="DH259">
            <v>1584</v>
          </cell>
          <cell r="DI259">
            <v>1584</v>
          </cell>
          <cell r="DJ259">
            <v>1620</v>
          </cell>
          <cell r="DK259">
            <v>1620</v>
          </cell>
          <cell r="DL259">
            <v>1620</v>
          </cell>
          <cell r="DM259">
            <v>1620</v>
          </cell>
          <cell r="DN259">
            <v>1620</v>
          </cell>
          <cell r="DO259">
            <v>1620</v>
          </cell>
          <cell r="DP259">
            <v>1620</v>
          </cell>
          <cell r="DQ259">
            <v>1620</v>
          </cell>
          <cell r="DR259">
            <v>1639</v>
          </cell>
          <cell r="DS259">
            <v>1639</v>
          </cell>
          <cell r="DT259">
            <v>1639</v>
          </cell>
          <cell r="DU259">
            <v>1639</v>
          </cell>
          <cell r="DV259">
            <v>1639</v>
          </cell>
          <cell r="DW259">
            <v>1639</v>
          </cell>
          <cell r="DX259">
            <v>1639</v>
          </cell>
          <cell r="DY259">
            <v>1639</v>
          </cell>
          <cell r="DZ259">
            <v>1639</v>
          </cell>
          <cell r="EA259">
            <v>1639</v>
          </cell>
          <cell r="EB259">
            <v>1639</v>
          </cell>
          <cell r="EC259">
            <v>1639</v>
          </cell>
          <cell r="ED259">
            <v>1666</v>
          </cell>
          <cell r="EE259">
            <v>1666</v>
          </cell>
          <cell r="EF259">
            <v>1666</v>
          </cell>
          <cell r="EG259">
            <v>1666</v>
          </cell>
          <cell r="EH259">
            <v>1666</v>
          </cell>
          <cell r="EI259">
            <v>1666</v>
          </cell>
          <cell r="EJ259">
            <v>1666</v>
          </cell>
          <cell r="EK259">
            <v>1666</v>
          </cell>
          <cell r="EL259">
            <v>1666</v>
          </cell>
          <cell r="EM259">
            <v>1666</v>
          </cell>
          <cell r="EN259">
            <v>1666</v>
          </cell>
          <cell r="EO259">
            <v>1666</v>
          </cell>
          <cell r="EP259">
            <v>1692</v>
          </cell>
          <cell r="EQ259">
            <v>1692</v>
          </cell>
          <cell r="ER259">
            <v>1692</v>
          </cell>
          <cell r="ES259">
            <v>1692</v>
          </cell>
          <cell r="ET259">
            <v>1692</v>
          </cell>
          <cell r="EU259">
            <v>1692</v>
          </cell>
          <cell r="EV259">
            <v>1692</v>
          </cell>
          <cell r="EW259">
            <v>1692</v>
          </cell>
          <cell r="EX259">
            <v>1692</v>
          </cell>
          <cell r="EY259">
            <v>1692</v>
          </cell>
          <cell r="EZ259">
            <v>1692</v>
          </cell>
          <cell r="FA259">
            <v>1692</v>
          </cell>
          <cell r="FB259">
            <v>1692</v>
          </cell>
          <cell r="FC259">
            <v>1692</v>
          </cell>
          <cell r="FD259">
            <v>1692</v>
          </cell>
          <cell r="FE259">
            <v>1692</v>
          </cell>
          <cell r="FF259">
            <v>1692</v>
          </cell>
          <cell r="FG259">
            <v>1692</v>
          </cell>
          <cell r="FH259">
            <v>1692</v>
          </cell>
          <cell r="FI259">
            <v>1692</v>
          </cell>
          <cell r="FJ259">
            <v>1692</v>
          </cell>
          <cell r="FK259">
            <v>1692</v>
          </cell>
          <cell r="FL259">
            <v>1692</v>
          </cell>
          <cell r="FM259">
            <v>1692</v>
          </cell>
          <cell r="FN259">
            <v>1692</v>
          </cell>
          <cell r="FO259">
            <v>1692</v>
          </cell>
          <cell r="FP259">
            <v>1692</v>
          </cell>
          <cell r="FQ259">
            <v>1692</v>
          </cell>
          <cell r="FR259">
            <v>1692</v>
          </cell>
          <cell r="FS259">
            <v>1692</v>
          </cell>
          <cell r="FT259">
            <v>1692</v>
          </cell>
          <cell r="FU259">
            <v>1692</v>
          </cell>
          <cell r="FV259">
            <v>1692</v>
          </cell>
          <cell r="FW259">
            <v>1692</v>
          </cell>
          <cell r="FX259">
            <v>1692</v>
          </cell>
          <cell r="FY259">
            <v>1692</v>
          </cell>
          <cell r="FZ259">
            <v>1692</v>
          </cell>
          <cell r="GA259">
            <v>1692</v>
          </cell>
          <cell r="GB259">
            <v>1692</v>
          </cell>
          <cell r="GC259">
            <v>1692</v>
          </cell>
          <cell r="GD259">
            <v>1692</v>
          </cell>
          <cell r="GE259">
            <v>1692</v>
          </cell>
          <cell r="GF259">
            <v>1692</v>
          </cell>
          <cell r="GG259">
            <v>1692</v>
          </cell>
          <cell r="GH259">
            <v>1692</v>
          </cell>
          <cell r="GI259">
            <v>1692</v>
          </cell>
          <cell r="GJ259">
            <v>1692</v>
          </cell>
          <cell r="GK259">
            <v>1692</v>
          </cell>
          <cell r="GL259">
            <v>1692</v>
          </cell>
          <cell r="GM259">
            <v>1692</v>
          </cell>
          <cell r="GN259">
            <v>1692</v>
          </cell>
          <cell r="GO259">
            <v>1692</v>
          </cell>
          <cell r="GP259">
            <v>1692</v>
          </cell>
          <cell r="GQ259">
            <v>1692</v>
          </cell>
          <cell r="GR259">
            <v>1692</v>
          </cell>
          <cell r="GS259">
            <v>1692</v>
          </cell>
          <cell r="GT259">
            <v>1692</v>
          </cell>
          <cell r="GU259">
            <v>1692</v>
          </cell>
          <cell r="GV259">
            <v>1692</v>
          </cell>
          <cell r="GW259">
            <v>1692</v>
          </cell>
        </row>
        <row r="260">
          <cell r="A260" t="str">
            <v>LEYTER AN</v>
          </cell>
          <cell r="B260">
            <v>155</v>
          </cell>
          <cell r="C260" t="str">
            <v>2016 4</v>
          </cell>
          <cell r="D260">
            <v>42461</v>
          </cell>
          <cell r="E260">
            <v>1530</v>
          </cell>
          <cell r="F260" t="str">
            <v>Breytt endurgjald vegna spilliefna. Ákv. á stjórnarfundi nr. 222, þann 26.4.2016. T.póstur frá ÓK  29.4.16</v>
          </cell>
          <cell r="AA260" t="str">
            <v>2018 1</v>
          </cell>
          <cell r="AB260">
            <v>75</v>
          </cell>
          <cell r="AV260" t="str">
            <v>OKUTAK FR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1000</v>
          </cell>
          <cell r="EX260">
            <v>1000</v>
          </cell>
          <cell r="EY260">
            <v>1000</v>
          </cell>
          <cell r="EZ260">
            <v>1000</v>
          </cell>
          <cell r="FA260">
            <v>1000</v>
          </cell>
          <cell r="FB260">
            <v>1001</v>
          </cell>
          <cell r="FC260">
            <v>1002</v>
          </cell>
          <cell r="FD260">
            <v>1003</v>
          </cell>
          <cell r="FE260">
            <v>1004</v>
          </cell>
          <cell r="FF260">
            <v>1005</v>
          </cell>
          <cell r="FG260">
            <v>1006</v>
          </cell>
          <cell r="FH260">
            <v>1007</v>
          </cell>
          <cell r="FI260">
            <v>1008</v>
          </cell>
          <cell r="FJ260">
            <v>1009</v>
          </cell>
          <cell r="FK260">
            <v>1010</v>
          </cell>
          <cell r="FL260">
            <v>1011</v>
          </cell>
          <cell r="FM260">
            <v>1012</v>
          </cell>
          <cell r="FN260">
            <v>1013</v>
          </cell>
          <cell r="FO260">
            <v>1014</v>
          </cell>
          <cell r="FP260">
            <v>1015</v>
          </cell>
          <cell r="FQ260">
            <v>1016</v>
          </cell>
          <cell r="FR260">
            <v>1017</v>
          </cell>
          <cell r="FS260">
            <v>1018</v>
          </cell>
          <cell r="FT260">
            <v>1019</v>
          </cell>
          <cell r="FU260">
            <v>1020</v>
          </cell>
          <cell r="FV260">
            <v>1021</v>
          </cell>
          <cell r="FW260">
            <v>1022</v>
          </cell>
          <cell r="FX260">
            <v>1023</v>
          </cell>
          <cell r="FY260">
            <v>1024</v>
          </cell>
          <cell r="FZ260">
            <v>1025</v>
          </cell>
          <cell r="GA260">
            <v>1026</v>
          </cell>
          <cell r="GB260">
            <v>1027</v>
          </cell>
          <cell r="GC260">
            <v>1028</v>
          </cell>
          <cell r="GD260">
            <v>1029</v>
          </cell>
          <cell r="GE260">
            <v>1030</v>
          </cell>
          <cell r="GF260">
            <v>1031</v>
          </cell>
          <cell r="GG260">
            <v>1032</v>
          </cell>
          <cell r="GH260">
            <v>1033</v>
          </cell>
          <cell r="GI260">
            <v>1034</v>
          </cell>
          <cell r="GJ260">
            <v>1035</v>
          </cell>
          <cell r="GK260">
            <v>1036</v>
          </cell>
          <cell r="GL260">
            <v>1037</v>
          </cell>
          <cell r="GM260">
            <v>1038</v>
          </cell>
          <cell r="GN260">
            <v>1039</v>
          </cell>
          <cell r="GO260">
            <v>1040</v>
          </cell>
          <cell r="GP260">
            <v>1041</v>
          </cell>
          <cell r="GQ260">
            <v>1042</v>
          </cell>
          <cell r="GR260">
            <v>1043</v>
          </cell>
          <cell r="GS260">
            <v>1044</v>
          </cell>
          <cell r="GT260">
            <v>1045</v>
          </cell>
          <cell r="GU260">
            <v>1046</v>
          </cell>
          <cell r="GV260">
            <v>1047</v>
          </cell>
          <cell r="GW260">
            <v>1048</v>
          </cell>
        </row>
        <row r="261">
          <cell r="A261" t="str">
            <v>LEYFOR UM</v>
          </cell>
          <cell r="B261">
            <v>152</v>
          </cell>
          <cell r="C261" t="str">
            <v>2016 4</v>
          </cell>
          <cell r="D261">
            <v>42461</v>
          </cell>
          <cell r="E261">
            <v>1529</v>
          </cell>
          <cell r="F261" t="str">
            <v>Breytt endurgjald vegna spilliefna. Ákv. á stjórnarfundi nr. 222, þann 26.4.2016. T.póstur frá ÓK  29.4.16</v>
          </cell>
          <cell r="AA261" t="str">
            <v>2018 2</v>
          </cell>
          <cell r="AB261">
            <v>76</v>
          </cell>
          <cell r="AV261" t="str">
            <v>OLIFEI AN</v>
          </cell>
          <cell r="CH261">
            <v>1497</v>
          </cell>
          <cell r="CI261">
            <v>1497</v>
          </cell>
          <cell r="CJ261">
            <v>1497</v>
          </cell>
          <cell r="CK261">
            <v>1497</v>
          </cell>
          <cell r="CL261">
            <v>1497</v>
          </cell>
          <cell r="CM261">
            <v>1497</v>
          </cell>
          <cell r="CN261">
            <v>1497</v>
          </cell>
          <cell r="CO261">
            <v>1497</v>
          </cell>
          <cell r="CP261">
            <v>1497</v>
          </cell>
          <cell r="CQ261">
            <v>1497</v>
          </cell>
          <cell r="CR261">
            <v>1497</v>
          </cell>
          <cell r="CS261">
            <v>1497</v>
          </cell>
          <cell r="CT261">
            <v>1497</v>
          </cell>
          <cell r="CU261">
            <v>1497</v>
          </cell>
          <cell r="CV261">
            <v>1497</v>
          </cell>
          <cell r="CW261">
            <v>1497</v>
          </cell>
          <cell r="CX261">
            <v>1497</v>
          </cell>
          <cell r="CY261">
            <v>1497</v>
          </cell>
          <cell r="CZ261">
            <v>1497</v>
          </cell>
          <cell r="DA261">
            <v>1497</v>
          </cell>
          <cell r="DB261">
            <v>1497</v>
          </cell>
          <cell r="DC261">
            <v>1497</v>
          </cell>
          <cell r="DD261">
            <v>1497</v>
          </cell>
          <cell r="DE261">
            <v>1497</v>
          </cell>
          <cell r="DF261">
            <v>1497</v>
          </cell>
          <cell r="DG261">
            <v>1497</v>
          </cell>
          <cell r="DH261">
            <v>1497</v>
          </cell>
          <cell r="DI261">
            <v>1497</v>
          </cell>
          <cell r="DJ261">
            <v>1497</v>
          </cell>
          <cell r="DK261">
            <v>1497</v>
          </cell>
          <cell r="DL261">
            <v>1497</v>
          </cell>
          <cell r="DM261">
            <v>1497</v>
          </cell>
          <cell r="DN261">
            <v>1497</v>
          </cell>
          <cell r="DO261">
            <v>1497</v>
          </cell>
          <cell r="DP261">
            <v>1497</v>
          </cell>
          <cell r="DQ261">
            <v>1497</v>
          </cell>
          <cell r="DR261">
            <v>1497</v>
          </cell>
          <cell r="DS261">
            <v>1497</v>
          </cell>
          <cell r="DT261">
            <v>1497</v>
          </cell>
          <cell r="DU261">
            <v>1497</v>
          </cell>
          <cell r="DV261">
            <v>1497</v>
          </cell>
          <cell r="DW261">
            <v>1497</v>
          </cell>
          <cell r="DX261">
            <v>1497</v>
          </cell>
          <cell r="DY261">
            <v>1497</v>
          </cell>
          <cell r="DZ261">
            <v>1497</v>
          </cell>
          <cell r="EA261">
            <v>1497</v>
          </cell>
          <cell r="EB261">
            <v>1497</v>
          </cell>
          <cell r="EC261">
            <v>1497</v>
          </cell>
          <cell r="ED261">
            <v>1497</v>
          </cell>
          <cell r="EE261">
            <v>1497</v>
          </cell>
          <cell r="EF261">
            <v>1497</v>
          </cell>
          <cell r="EG261">
            <v>1497</v>
          </cell>
          <cell r="EH261">
            <v>1497</v>
          </cell>
          <cell r="EI261">
            <v>1497</v>
          </cell>
          <cell r="EJ261">
            <v>1497</v>
          </cell>
          <cell r="EK261">
            <v>1497</v>
          </cell>
          <cell r="EL261">
            <v>1497</v>
          </cell>
          <cell r="EM261">
            <v>1497</v>
          </cell>
          <cell r="EN261">
            <v>1497</v>
          </cell>
          <cell r="EO261">
            <v>1497</v>
          </cell>
          <cell r="EP261">
            <v>1497</v>
          </cell>
          <cell r="EQ261">
            <v>1497</v>
          </cell>
          <cell r="ER261">
            <v>1497</v>
          </cell>
          <cell r="ES261">
            <v>1497</v>
          </cell>
          <cell r="ET261">
            <v>1497</v>
          </cell>
          <cell r="EU261">
            <v>1497</v>
          </cell>
          <cell r="EV261">
            <v>1497</v>
          </cell>
          <cell r="EW261">
            <v>1497</v>
          </cell>
          <cell r="EX261">
            <v>1497</v>
          </cell>
          <cell r="EY261">
            <v>1497</v>
          </cell>
          <cell r="EZ261">
            <v>1497</v>
          </cell>
          <cell r="FA261">
            <v>1497</v>
          </cell>
          <cell r="FB261">
            <v>1497</v>
          </cell>
          <cell r="FC261">
            <v>1497</v>
          </cell>
          <cell r="FD261">
            <v>1497</v>
          </cell>
          <cell r="FE261">
            <v>1497</v>
          </cell>
          <cell r="FF261">
            <v>1497</v>
          </cell>
          <cell r="FG261">
            <v>1497</v>
          </cell>
          <cell r="FH261">
            <v>1497</v>
          </cell>
          <cell r="FI261">
            <v>1497</v>
          </cell>
          <cell r="FJ261">
            <v>1497</v>
          </cell>
          <cell r="FK261">
            <v>1497</v>
          </cell>
          <cell r="FL261">
            <v>1497</v>
          </cell>
          <cell r="FM261">
            <v>1497</v>
          </cell>
          <cell r="FN261">
            <v>1497</v>
          </cell>
          <cell r="FO261">
            <v>1497</v>
          </cell>
          <cell r="FP261">
            <v>1497</v>
          </cell>
          <cell r="FQ261">
            <v>1497</v>
          </cell>
          <cell r="FR261">
            <v>1497</v>
          </cell>
          <cell r="FS261">
            <v>1497</v>
          </cell>
          <cell r="FT261">
            <v>1497</v>
          </cell>
          <cell r="FU261">
            <v>1497</v>
          </cell>
          <cell r="FV261">
            <v>1497</v>
          </cell>
          <cell r="FW261">
            <v>1497</v>
          </cell>
          <cell r="FX261">
            <v>1497</v>
          </cell>
          <cell r="FY261">
            <v>1497</v>
          </cell>
          <cell r="FZ261">
            <v>1497</v>
          </cell>
          <cell r="GA261">
            <v>1497</v>
          </cell>
          <cell r="GB261">
            <v>1497</v>
          </cell>
          <cell r="GC261">
            <v>1497</v>
          </cell>
          <cell r="GD261">
            <v>1497</v>
          </cell>
          <cell r="GE261">
            <v>1497</v>
          </cell>
          <cell r="GF261">
            <v>1497</v>
          </cell>
          <cell r="GG261">
            <v>1497</v>
          </cell>
          <cell r="GH261">
            <v>1497</v>
          </cell>
          <cell r="GI261">
            <v>1497</v>
          </cell>
          <cell r="GJ261">
            <v>1497</v>
          </cell>
          <cell r="GK261">
            <v>1497</v>
          </cell>
          <cell r="GL261">
            <v>1497</v>
          </cell>
          <cell r="GM261">
            <v>1497</v>
          </cell>
          <cell r="GN261">
            <v>1497</v>
          </cell>
          <cell r="GO261">
            <v>1497</v>
          </cell>
          <cell r="GP261">
            <v>1497</v>
          </cell>
          <cell r="GQ261">
            <v>1497</v>
          </cell>
          <cell r="GR261">
            <v>1497</v>
          </cell>
          <cell r="GS261">
            <v>1497</v>
          </cell>
          <cell r="GT261">
            <v>1497</v>
          </cell>
          <cell r="GU261">
            <v>1497</v>
          </cell>
          <cell r="GV261">
            <v>1497</v>
          </cell>
          <cell r="GW261">
            <v>1497</v>
          </cell>
        </row>
        <row r="262">
          <cell r="A262" t="str">
            <v>LEYFOR FO</v>
          </cell>
          <cell r="B262">
            <v>152</v>
          </cell>
          <cell r="C262" t="str">
            <v>2016 4</v>
          </cell>
          <cell r="D262">
            <v>42461</v>
          </cell>
          <cell r="E262">
            <v>1528</v>
          </cell>
          <cell r="F262" t="str">
            <v>Breytt endurgjald vegna spilliefna. Ákv. á stjórnarfundi nr. 222, þann 26.4.2016. T.póstur frá ÓK  29.4.16</v>
          </cell>
          <cell r="AA262" t="str">
            <v>2018 3</v>
          </cell>
          <cell r="AB262">
            <v>77</v>
          </cell>
          <cell r="AV262" t="str">
            <v>OLIFEI FR</v>
          </cell>
          <cell r="AW262">
            <v>1000</v>
          </cell>
          <cell r="AX262">
            <v>1000</v>
          </cell>
          <cell r="AY262">
            <v>1000</v>
          </cell>
          <cell r="AZ262">
            <v>1000</v>
          </cell>
          <cell r="BA262">
            <v>1000</v>
          </cell>
          <cell r="BB262">
            <v>1000</v>
          </cell>
          <cell r="BC262">
            <v>1000</v>
          </cell>
          <cell r="BD262">
            <v>1000</v>
          </cell>
          <cell r="BE262">
            <v>1000</v>
          </cell>
          <cell r="BF262">
            <v>1000</v>
          </cell>
          <cell r="BG262">
            <v>1000</v>
          </cell>
          <cell r="BH262">
            <v>1000</v>
          </cell>
          <cell r="BI262">
            <v>1000</v>
          </cell>
          <cell r="BJ262">
            <v>1000</v>
          </cell>
          <cell r="BK262">
            <v>1000</v>
          </cell>
          <cell r="BL262">
            <v>1000</v>
          </cell>
          <cell r="BM262">
            <v>1000</v>
          </cell>
          <cell r="BN262">
            <v>1000</v>
          </cell>
          <cell r="BO262">
            <v>1000</v>
          </cell>
          <cell r="BP262">
            <v>1000</v>
          </cell>
          <cell r="BQ262">
            <v>1000</v>
          </cell>
          <cell r="BR262">
            <v>1000</v>
          </cell>
          <cell r="BS262">
            <v>1000</v>
          </cell>
          <cell r="BT262">
            <v>1000</v>
          </cell>
          <cell r="BU262">
            <v>1000</v>
          </cell>
          <cell r="BV262">
            <v>1000</v>
          </cell>
          <cell r="BW262">
            <v>1000</v>
          </cell>
          <cell r="BX262">
            <v>1000</v>
          </cell>
          <cell r="BY262">
            <v>1000</v>
          </cell>
          <cell r="BZ262">
            <v>1000</v>
          </cell>
          <cell r="CA262">
            <v>1000</v>
          </cell>
          <cell r="CB262">
            <v>1000</v>
          </cell>
          <cell r="CC262">
            <v>1000</v>
          </cell>
          <cell r="CD262">
            <v>1000</v>
          </cell>
          <cell r="CE262">
            <v>1000</v>
          </cell>
          <cell r="CF262">
            <v>1000</v>
          </cell>
          <cell r="CG262">
            <v>1000</v>
          </cell>
          <cell r="CH262">
            <v>1000</v>
          </cell>
          <cell r="CI262">
            <v>1000</v>
          </cell>
          <cell r="CJ262">
            <v>1000</v>
          </cell>
          <cell r="CK262">
            <v>1000</v>
          </cell>
          <cell r="CL262">
            <v>1000</v>
          </cell>
          <cell r="CM262">
            <v>1000</v>
          </cell>
          <cell r="CN262">
            <v>1000</v>
          </cell>
          <cell r="CO262">
            <v>1000</v>
          </cell>
          <cell r="CP262">
            <v>1000</v>
          </cell>
          <cell r="CQ262">
            <v>1000</v>
          </cell>
          <cell r="CR262">
            <v>1000</v>
          </cell>
          <cell r="CS262">
            <v>1000</v>
          </cell>
          <cell r="CT262">
            <v>1000</v>
          </cell>
          <cell r="CU262">
            <v>1000</v>
          </cell>
          <cell r="CV262">
            <v>1000</v>
          </cell>
          <cell r="CW262">
            <v>1000</v>
          </cell>
          <cell r="CX262">
            <v>1000</v>
          </cell>
          <cell r="CY262">
            <v>1000</v>
          </cell>
          <cell r="CZ262">
            <v>1000</v>
          </cell>
          <cell r="DA262">
            <v>1000</v>
          </cell>
          <cell r="DB262">
            <v>1000</v>
          </cell>
          <cell r="DC262">
            <v>1000</v>
          </cell>
          <cell r="DD262">
            <v>1000</v>
          </cell>
          <cell r="DE262">
            <v>1000</v>
          </cell>
          <cell r="DF262">
            <v>1000</v>
          </cell>
          <cell r="DG262">
            <v>1000</v>
          </cell>
          <cell r="DH262">
            <v>1000</v>
          </cell>
          <cell r="DI262">
            <v>1000</v>
          </cell>
          <cell r="DJ262">
            <v>1000</v>
          </cell>
          <cell r="DK262">
            <v>1000</v>
          </cell>
          <cell r="DL262">
            <v>1000</v>
          </cell>
          <cell r="DM262">
            <v>1000</v>
          </cell>
          <cell r="DN262">
            <v>1000</v>
          </cell>
          <cell r="DO262">
            <v>1000</v>
          </cell>
          <cell r="DP262">
            <v>1000</v>
          </cell>
          <cell r="DQ262">
            <v>1000</v>
          </cell>
          <cell r="DR262">
            <v>1000</v>
          </cell>
          <cell r="DS262">
            <v>1000</v>
          </cell>
          <cell r="DT262">
            <v>1000</v>
          </cell>
          <cell r="DU262">
            <v>1000</v>
          </cell>
          <cell r="DV262">
            <v>1000</v>
          </cell>
          <cell r="DW262">
            <v>1000</v>
          </cell>
          <cell r="DX262">
            <v>1000</v>
          </cell>
          <cell r="DY262">
            <v>1000</v>
          </cell>
          <cell r="DZ262">
            <v>1000</v>
          </cell>
          <cell r="EA262">
            <v>1000</v>
          </cell>
          <cell r="EB262">
            <v>1000</v>
          </cell>
          <cell r="EC262">
            <v>1000</v>
          </cell>
          <cell r="ED262">
            <v>1000</v>
          </cell>
          <cell r="EE262">
            <v>1000</v>
          </cell>
          <cell r="EF262">
            <v>1000</v>
          </cell>
          <cell r="EG262">
            <v>1000</v>
          </cell>
          <cell r="EH262">
            <v>1000</v>
          </cell>
          <cell r="EI262">
            <v>1000</v>
          </cell>
          <cell r="EJ262">
            <v>1000</v>
          </cell>
          <cell r="EK262">
            <v>1000</v>
          </cell>
          <cell r="EL262">
            <v>1000</v>
          </cell>
          <cell r="EM262">
            <v>1000</v>
          </cell>
          <cell r="EN262">
            <v>1000</v>
          </cell>
          <cell r="EO262">
            <v>1000</v>
          </cell>
          <cell r="EP262">
            <v>1000</v>
          </cell>
          <cell r="EQ262">
            <v>1000</v>
          </cell>
          <cell r="ER262">
            <v>1000</v>
          </cell>
          <cell r="ES262">
            <v>1000</v>
          </cell>
          <cell r="ET262">
            <v>1000</v>
          </cell>
          <cell r="EU262">
            <v>1000</v>
          </cell>
          <cell r="EV262">
            <v>1000</v>
          </cell>
          <cell r="EW262">
            <v>1000</v>
          </cell>
          <cell r="EX262">
            <v>1000</v>
          </cell>
          <cell r="EY262">
            <v>1000</v>
          </cell>
          <cell r="EZ262">
            <v>1000</v>
          </cell>
          <cell r="FA262">
            <v>1000</v>
          </cell>
          <cell r="FB262">
            <v>1001</v>
          </cell>
          <cell r="FC262">
            <v>1002</v>
          </cell>
          <cell r="FD262">
            <v>1003</v>
          </cell>
          <cell r="FE262">
            <v>1004</v>
          </cell>
          <cell r="FF262">
            <v>1005</v>
          </cell>
          <cell r="FG262">
            <v>1006</v>
          </cell>
          <cell r="FH262">
            <v>1007</v>
          </cell>
          <cell r="FI262">
            <v>1008</v>
          </cell>
          <cell r="FJ262">
            <v>1009</v>
          </cell>
          <cell r="FK262">
            <v>1010</v>
          </cell>
          <cell r="FL262">
            <v>1011</v>
          </cell>
          <cell r="FM262">
            <v>1012</v>
          </cell>
          <cell r="FN262">
            <v>1013</v>
          </cell>
          <cell r="FO262">
            <v>1014</v>
          </cell>
          <cell r="FP262">
            <v>1015</v>
          </cell>
          <cell r="FQ262">
            <v>1016</v>
          </cell>
          <cell r="FR262">
            <v>1017</v>
          </cell>
          <cell r="FS262">
            <v>1018</v>
          </cell>
          <cell r="FT262">
            <v>1019</v>
          </cell>
          <cell r="FU262">
            <v>1020</v>
          </cell>
          <cell r="FV262">
            <v>1021</v>
          </cell>
          <cell r="FW262">
            <v>1022</v>
          </cell>
          <cell r="FX262">
            <v>1023</v>
          </cell>
          <cell r="FY262">
            <v>1024</v>
          </cell>
          <cell r="FZ262">
            <v>1025</v>
          </cell>
          <cell r="GA262">
            <v>1026</v>
          </cell>
          <cell r="GB262">
            <v>1027</v>
          </cell>
          <cell r="GC262">
            <v>1028</v>
          </cell>
          <cell r="GD262">
            <v>1029</v>
          </cell>
          <cell r="GE262">
            <v>1030</v>
          </cell>
          <cell r="GF262">
            <v>1031</v>
          </cell>
          <cell r="GG262">
            <v>1032</v>
          </cell>
          <cell r="GH262">
            <v>1033</v>
          </cell>
          <cell r="GI262">
            <v>1034</v>
          </cell>
          <cell r="GJ262">
            <v>1035</v>
          </cell>
          <cell r="GK262">
            <v>1036</v>
          </cell>
          <cell r="GL262">
            <v>1037</v>
          </cell>
          <cell r="GM262">
            <v>1038</v>
          </cell>
          <cell r="GN262">
            <v>1039</v>
          </cell>
          <cell r="GO262">
            <v>1040</v>
          </cell>
          <cell r="GP262">
            <v>1041</v>
          </cell>
          <cell r="GQ262">
            <v>1042</v>
          </cell>
          <cell r="GR262">
            <v>1043</v>
          </cell>
          <cell r="GS262">
            <v>1044</v>
          </cell>
          <cell r="GT262">
            <v>1045</v>
          </cell>
          <cell r="GU262">
            <v>1046</v>
          </cell>
          <cell r="GV262">
            <v>1047</v>
          </cell>
          <cell r="GW262">
            <v>1048</v>
          </cell>
        </row>
        <row r="263">
          <cell r="A263" t="str">
            <v>ISOSYA FO</v>
          </cell>
          <cell r="B263">
            <v>211</v>
          </cell>
          <cell r="C263" t="str">
            <v>2016 4</v>
          </cell>
          <cell r="D263">
            <v>42461</v>
          </cell>
          <cell r="E263">
            <v>1527</v>
          </cell>
          <cell r="F263" t="str">
            <v>Breytt endurgjald vegna spilliefna. Ákv. á stjórnarfundi nr. 222, þann 26.4.2016. T.póstur frá ÓK  29.4.16</v>
          </cell>
          <cell r="AA263" t="str">
            <v>2018 4</v>
          </cell>
          <cell r="AB263">
            <v>78</v>
          </cell>
          <cell r="AV263" t="str">
            <v>OLIFEI OV</v>
          </cell>
          <cell r="BV263">
            <v>1430</v>
          </cell>
          <cell r="BW263">
            <v>1430</v>
          </cell>
          <cell r="BX263">
            <v>1430</v>
          </cell>
          <cell r="BY263">
            <v>1430</v>
          </cell>
          <cell r="BZ263">
            <v>1430</v>
          </cell>
          <cell r="CA263">
            <v>1430</v>
          </cell>
          <cell r="CB263">
            <v>1430</v>
          </cell>
          <cell r="CC263">
            <v>1430</v>
          </cell>
          <cell r="CD263">
            <v>1430</v>
          </cell>
          <cell r="CE263">
            <v>1430</v>
          </cell>
          <cell r="CF263">
            <v>1430</v>
          </cell>
          <cell r="CG263">
            <v>1430</v>
          </cell>
          <cell r="CH263">
            <v>1496</v>
          </cell>
          <cell r="CI263">
            <v>1496</v>
          </cell>
          <cell r="CJ263">
            <v>1496</v>
          </cell>
          <cell r="CK263">
            <v>1496</v>
          </cell>
          <cell r="CL263">
            <v>1496</v>
          </cell>
          <cell r="CM263">
            <v>1496</v>
          </cell>
          <cell r="CN263">
            <v>1496</v>
          </cell>
          <cell r="CO263">
            <v>1496</v>
          </cell>
          <cell r="CP263">
            <v>1496</v>
          </cell>
          <cell r="CQ263">
            <v>1496</v>
          </cell>
          <cell r="CR263">
            <v>1496</v>
          </cell>
          <cell r="CS263">
            <v>1496</v>
          </cell>
          <cell r="CT263">
            <v>1522</v>
          </cell>
          <cell r="CU263">
            <v>1522</v>
          </cell>
          <cell r="CV263">
            <v>1522</v>
          </cell>
          <cell r="CW263">
            <v>1522</v>
          </cell>
          <cell r="CX263">
            <v>1522</v>
          </cell>
          <cell r="CY263">
            <v>1522</v>
          </cell>
          <cell r="CZ263">
            <v>1522</v>
          </cell>
          <cell r="DA263">
            <v>1522</v>
          </cell>
          <cell r="DB263">
            <v>1522</v>
          </cell>
          <cell r="DC263">
            <v>1522</v>
          </cell>
          <cell r="DD263">
            <v>1522</v>
          </cell>
          <cell r="DE263">
            <v>1522</v>
          </cell>
          <cell r="DF263">
            <v>1606</v>
          </cell>
          <cell r="DG263">
            <v>1606</v>
          </cell>
          <cell r="DH263">
            <v>1606</v>
          </cell>
          <cell r="DI263">
            <v>1606</v>
          </cell>
          <cell r="DJ263">
            <v>1606</v>
          </cell>
          <cell r="DK263">
            <v>1606</v>
          </cell>
          <cell r="DL263">
            <v>1606</v>
          </cell>
          <cell r="DM263">
            <v>1606</v>
          </cell>
          <cell r="DN263">
            <v>1606</v>
          </cell>
          <cell r="DO263">
            <v>1606</v>
          </cell>
          <cell r="DP263">
            <v>1606</v>
          </cell>
          <cell r="DQ263">
            <v>1606</v>
          </cell>
          <cell r="DR263">
            <v>1605</v>
          </cell>
          <cell r="DS263">
            <v>1605</v>
          </cell>
          <cell r="DT263">
            <v>1605</v>
          </cell>
          <cell r="DU263">
            <v>1605</v>
          </cell>
          <cell r="DV263">
            <v>1605</v>
          </cell>
          <cell r="DW263">
            <v>1605</v>
          </cell>
          <cell r="DX263">
            <v>1605</v>
          </cell>
          <cell r="DY263">
            <v>1605</v>
          </cell>
          <cell r="DZ263">
            <v>1605</v>
          </cell>
          <cell r="EA263">
            <v>1605</v>
          </cell>
          <cell r="EB263">
            <v>1605</v>
          </cell>
          <cell r="EC263">
            <v>1605</v>
          </cell>
          <cell r="ED263">
            <v>1684</v>
          </cell>
          <cell r="EE263">
            <v>1684</v>
          </cell>
          <cell r="EF263">
            <v>1684</v>
          </cell>
          <cell r="EG263">
            <v>1684</v>
          </cell>
          <cell r="EH263">
            <v>1684</v>
          </cell>
          <cell r="EI263">
            <v>1684</v>
          </cell>
          <cell r="EJ263">
            <v>1684</v>
          </cell>
          <cell r="EK263">
            <v>1684</v>
          </cell>
          <cell r="EL263">
            <v>1684</v>
          </cell>
          <cell r="EM263">
            <v>1684</v>
          </cell>
          <cell r="EN263">
            <v>1684</v>
          </cell>
          <cell r="EO263">
            <v>1684</v>
          </cell>
          <cell r="EP263">
            <v>1708</v>
          </cell>
          <cell r="EQ263">
            <v>1708</v>
          </cell>
          <cell r="ER263">
            <v>1708</v>
          </cell>
          <cell r="ES263">
            <v>1708</v>
          </cell>
          <cell r="ET263">
            <v>1708</v>
          </cell>
          <cell r="EU263">
            <v>1708</v>
          </cell>
          <cell r="EV263">
            <v>1708</v>
          </cell>
          <cell r="EW263">
            <v>1708</v>
          </cell>
          <cell r="EX263">
            <v>1708</v>
          </cell>
          <cell r="EY263">
            <v>1708</v>
          </cell>
          <cell r="EZ263">
            <v>1708</v>
          </cell>
          <cell r="FA263">
            <v>1708</v>
          </cell>
          <cell r="FB263">
            <v>1708</v>
          </cell>
          <cell r="FC263">
            <v>1708</v>
          </cell>
          <cell r="FD263">
            <v>1708</v>
          </cell>
          <cell r="FE263">
            <v>1708</v>
          </cell>
          <cell r="FF263">
            <v>1708</v>
          </cell>
          <cell r="FG263">
            <v>1708</v>
          </cell>
          <cell r="FH263">
            <v>1708</v>
          </cell>
          <cell r="FI263">
            <v>1708</v>
          </cell>
          <cell r="FJ263">
            <v>1708</v>
          </cell>
          <cell r="FK263">
            <v>1708</v>
          </cell>
          <cell r="FL263">
            <v>1708</v>
          </cell>
          <cell r="FM263">
            <v>1708</v>
          </cell>
          <cell r="FN263">
            <v>1708</v>
          </cell>
          <cell r="FO263">
            <v>1708</v>
          </cell>
          <cell r="FP263">
            <v>1708</v>
          </cell>
          <cell r="FQ263">
            <v>1708</v>
          </cell>
          <cell r="FR263">
            <v>1708</v>
          </cell>
          <cell r="FS263">
            <v>1708</v>
          </cell>
          <cell r="FT263">
            <v>1708</v>
          </cell>
          <cell r="FU263">
            <v>1708</v>
          </cell>
          <cell r="FV263">
            <v>1708</v>
          </cell>
          <cell r="FW263">
            <v>1708</v>
          </cell>
          <cell r="FX263">
            <v>1708</v>
          </cell>
          <cell r="FY263">
            <v>1708</v>
          </cell>
          <cell r="FZ263">
            <v>1708</v>
          </cell>
          <cell r="GA263">
            <v>1708</v>
          </cell>
          <cell r="GB263">
            <v>1708</v>
          </cell>
          <cell r="GC263">
            <v>1708</v>
          </cell>
          <cell r="GD263">
            <v>1708</v>
          </cell>
          <cell r="GE263">
            <v>1708</v>
          </cell>
          <cell r="GF263">
            <v>1708</v>
          </cell>
          <cell r="GG263">
            <v>1708</v>
          </cell>
          <cell r="GH263">
            <v>1708</v>
          </cell>
          <cell r="GI263">
            <v>1708</v>
          </cell>
          <cell r="GJ263">
            <v>1708</v>
          </cell>
          <cell r="GK263">
            <v>1708</v>
          </cell>
          <cell r="GL263">
            <v>1708</v>
          </cell>
          <cell r="GM263">
            <v>1708</v>
          </cell>
          <cell r="GN263">
            <v>1708</v>
          </cell>
          <cell r="GO263">
            <v>1708</v>
          </cell>
          <cell r="GP263">
            <v>1708</v>
          </cell>
          <cell r="GQ263">
            <v>1708</v>
          </cell>
          <cell r="GR263">
            <v>1708</v>
          </cell>
          <cell r="GS263">
            <v>1708</v>
          </cell>
          <cell r="GT263">
            <v>1708</v>
          </cell>
          <cell r="GU263">
            <v>1708</v>
          </cell>
          <cell r="GV263">
            <v>1708</v>
          </cell>
          <cell r="GW263">
            <v>1708</v>
          </cell>
        </row>
        <row r="264">
          <cell r="A264" t="str">
            <v>HALEFN FO</v>
          </cell>
          <cell r="B264">
            <v>327</v>
          </cell>
          <cell r="C264" t="str">
            <v>2016 4</v>
          </cell>
          <cell r="D264">
            <v>42461</v>
          </cell>
          <cell r="E264">
            <v>1526</v>
          </cell>
          <cell r="F264" t="str">
            <v>Breytt endurgjald vegna spilliefna. Ákv. á stjórnarfundi nr. 222, þann 26.4.2016. T.póstur frá ÓK  29.4.16</v>
          </cell>
          <cell r="AA264" t="str">
            <v>2018 5</v>
          </cell>
          <cell r="AB264">
            <v>79</v>
          </cell>
          <cell r="AV264" t="str">
            <v>OLIRYD OV</v>
          </cell>
          <cell r="AW264">
            <v>1362</v>
          </cell>
          <cell r="AX264">
            <v>1362</v>
          </cell>
          <cell r="AY264">
            <v>1362</v>
          </cell>
          <cell r="AZ264">
            <v>1362</v>
          </cell>
          <cell r="BA264">
            <v>1362</v>
          </cell>
          <cell r="BB264">
            <v>1362</v>
          </cell>
          <cell r="BC264">
            <v>1362</v>
          </cell>
        </row>
        <row r="265">
          <cell r="A265" t="str">
            <v>FRMEFN UM</v>
          </cell>
          <cell r="B265">
            <v>152</v>
          </cell>
          <cell r="C265" t="str">
            <v>2016 4</v>
          </cell>
          <cell r="D265">
            <v>42461</v>
          </cell>
          <cell r="E265">
            <v>1525</v>
          </cell>
          <cell r="F265" t="str">
            <v>Breytt endurgjald vegna spilliefna. Ákv. á stjórnarfundi nr. 222, þann 26.4.2016. T.póstur frá ÓK  29.4.16</v>
          </cell>
          <cell r="AA265" t="str">
            <v>2018 6</v>
          </cell>
          <cell r="AB265">
            <v>80</v>
          </cell>
          <cell r="AV265" t="str">
            <v>OLIRYD FO</v>
          </cell>
          <cell r="BD265">
            <v>1390</v>
          </cell>
          <cell r="BE265">
            <v>1390</v>
          </cell>
          <cell r="BF265">
            <v>1390</v>
          </cell>
          <cell r="BG265">
            <v>1390</v>
          </cell>
          <cell r="BH265">
            <v>1390</v>
          </cell>
          <cell r="BI265">
            <v>1390</v>
          </cell>
          <cell r="BJ265">
            <v>1390</v>
          </cell>
          <cell r="BK265">
            <v>1390</v>
          </cell>
          <cell r="BL265">
            <v>1390</v>
          </cell>
          <cell r="BM265">
            <v>1390</v>
          </cell>
          <cell r="BN265">
            <v>1390</v>
          </cell>
          <cell r="BO265">
            <v>1390</v>
          </cell>
          <cell r="BP265">
            <v>1390</v>
          </cell>
          <cell r="BQ265">
            <v>1390</v>
          </cell>
          <cell r="BR265">
            <v>1390</v>
          </cell>
          <cell r="BS265">
            <v>1390</v>
          </cell>
          <cell r="BT265">
            <v>1390</v>
          </cell>
          <cell r="BU265">
            <v>1390</v>
          </cell>
          <cell r="BV265">
            <v>1390</v>
          </cell>
          <cell r="BW265">
            <v>1390</v>
          </cell>
          <cell r="BX265">
            <v>1390</v>
          </cell>
          <cell r="BY265">
            <v>1390</v>
          </cell>
          <cell r="BZ265">
            <v>1390</v>
          </cell>
          <cell r="CA265">
            <v>1390</v>
          </cell>
          <cell r="CB265">
            <v>1390</v>
          </cell>
          <cell r="CC265">
            <v>1390</v>
          </cell>
          <cell r="CD265">
            <v>1390</v>
          </cell>
          <cell r="CE265">
            <v>1390</v>
          </cell>
          <cell r="CF265">
            <v>1390</v>
          </cell>
          <cell r="CG265">
            <v>1390</v>
          </cell>
          <cell r="CH265">
            <v>1490</v>
          </cell>
          <cell r="CI265">
            <v>1490</v>
          </cell>
          <cell r="CJ265">
            <v>1490</v>
          </cell>
          <cell r="CK265">
            <v>1490</v>
          </cell>
          <cell r="CL265">
            <v>1490</v>
          </cell>
          <cell r="CM265">
            <v>1490</v>
          </cell>
          <cell r="CN265">
            <v>1490</v>
          </cell>
          <cell r="CO265">
            <v>1490</v>
          </cell>
          <cell r="CP265">
            <v>1490</v>
          </cell>
          <cell r="CQ265">
            <v>1490</v>
          </cell>
          <cell r="CR265">
            <v>1490</v>
          </cell>
          <cell r="CS265">
            <v>1490</v>
          </cell>
          <cell r="CT265">
            <v>1490</v>
          </cell>
          <cell r="CU265">
            <v>1490</v>
          </cell>
          <cell r="CV265">
            <v>1490</v>
          </cell>
          <cell r="CW265">
            <v>1539</v>
          </cell>
          <cell r="CX265">
            <v>1539</v>
          </cell>
          <cell r="CY265">
            <v>1539</v>
          </cell>
          <cell r="CZ265">
            <v>1587</v>
          </cell>
          <cell r="DA265">
            <v>1587</v>
          </cell>
          <cell r="DB265">
            <v>1587</v>
          </cell>
          <cell r="DC265">
            <v>1587</v>
          </cell>
          <cell r="DD265">
            <v>1587</v>
          </cell>
          <cell r="DE265">
            <v>1587</v>
          </cell>
          <cell r="DF265">
            <v>1587</v>
          </cell>
          <cell r="DG265">
            <v>1587</v>
          </cell>
          <cell r="DH265">
            <v>1587</v>
          </cell>
          <cell r="DI265">
            <v>1587</v>
          </cell>
          <cell r="DJ265">
            <v>1623</v>
          </cell>
          <cell r="DK265">
            <v>1623</v>
          </cell>
          <cell r="DL265">
            <v>1623</v>
          </cell>
          <cell r="DM265">
            <v>1623</v>
          </cell>
          <cell r="DN265">
            <v>1623</v>
          </cell>
          <cell r="DO265">
            <v>1623</v>
          </cell>
          <cell r="DP265">
            <v>1623</v>
          </cell>
          <cell r="DQ265">
            <v>1623</v>
          </cell>
          <cell r="DR265">
            <v>1638</v>
          </cell>
          <cell r="DS265">
            <v>1638</v>
          </cell>
          <cell r="DT265">
            <v>1638</v>
          </cell>
          <cell r="DU265">
            <v>1638</v>
          </cell>
          <cell r="DV265">
            <v>1638</v>
          </cell>
          <cell r="DW265">
            <v>1638</v>
          </cell>
          <cell r="DX265">
            <v>1638</v>
          </cell>
          <cell r="DY265">
            <v>1638</v>
          </cell>
          <cell r="DZ265">
            <v>1638</v>
          </cell>
          <cell r="EA265">
            <v>1638</v>
          </cell>
          <cell r="EB265">
            <v>1638</v>
          </cell>
          <cell r="EC265">
            <v>1638</v>
          </cell>
          <cell r="ED265">
            <v>1665</v>
          </cell>
          <cell r="EE265">
            <v>1665</v>
          </cell>
          <cell r="EF265">
            <v>1665</v>
          </cell>
          <cell r="EG265">
            <v>1665</v>
          </cell>
          <cell r="EH265">
            <v>1665</v>
          </cell>
          <cell r="EI265">
            <v>1665</v>
          </cell>
          <cell r="EJ265">
            <v>1665</v>
          </cell>
          <cell r="EK265">
            <v>1665</v>
          </cell>
          <cell r="EL265">
            <v>1665</v>
          </cell>
          <cell r="EM265">
            <v>1665</v>
          </cell>
          <cell r="EN265">
            <v>1665</v>
          </cell>
          <cell r="EO265">
            <v>1665</v>
          </cell>
          <cell r="EP265">
            <v>1691</v>
          </cell>
          <cell r="EQ265">
            <v>1691</v>
          </cell>
          <cell r="ER265">
            <v>1691</v>
          </cell>
          <cell r="ES265">
            <v>1691</v>
          </cell>
          <cell r="ET265">
            <v>1691</v>
          </cell>
          <cell r="EU265">
            <v>1691</v>
          </cell>
          <cell r="EV265">
            <v>1691</v>
          </cell>
          <cell r="EW265">
            <v>1691</v>
          </cell>
          <cell r="EX265">
            <v>1691</v>
          </cell>
          <cell r="EY265">
            <v>1691</v>
          </cell>
          <cell r="EZ265">
            <v>1691</v>
          </cell>
          <cell r="FA265">
            <v>1691</v>
          </cell>
          <cell r="FB265">
            <v>1691</v>
          </cell>
          <cell r="FC265">
            <v>1691</v>
          </cell>
          <cell r="FD265">
            <v>1691</v>
          </cell>
          <cell r="FE265">
            <v>1691</v>
          </cell>
          <cell r="FF265">
            <v>1691</v>
          </cell>
          <cell r="FG265">
            <v>1691</v>
          </cell>
          <cell r="FH265">
            <v>1691</v>
          </cell>
          <cell r="FI265">
            <v>1691</v>
          </cell>
          <cell r="FJ265">
            <v>1691</v>
          </cell>
          <cell r="FK265">
            <v>1691</v>
          </cell>
          <cell r="FL265">
            <v>1691</v>
          </cell>
          <cell r="FM265">
            <v>1691</v>
          </cell>
          <cell r="FN265">
            <v>1691</v>
          </cell>
          <cell r="FO265">
            <v>1691</v>
          </cell>
          <cell r="FP265">
            <v>1691</v>
          </cell>
          <cell r="FQ265">
            <v>1691</v>
          </cell>
          <cell r="FR265">
            <v>1691</v>
          </cell>
          <cell r="FS265">
            <v>1691</v>
          </cell>
          <cell r="FT265">
            <v>1691</v>
          </cell>
          <cell r="FU265">
            <v>1691</v>
          </cell>
          <cell r="FV265">
            <v>1691</v>
          </cell>
          <cell r="FW265">
            <v>1691</v>
          </cell>
          <cell r="FX265">
            <v>1691</v>
          </cell>
          <cell r="FY265">
            <v>1691</v>
          </cell>
          <cell r="FZ265">
            <v>1691</v>
          </cell>
          <cell r="GA265">
            <v>1691</v>
          </cell>
          <cell r="GB265">
            <v>1691</v>
          </cell>
          <cell r="GC265">
            <v>1691</v>
          </cell>
          <cell r="GD265">
            <v>1691</v>
          </cell>
          <cell r="GE265">
            <v>1691</v>
          </cell>
          <cell r="GF265">
            <v>1691</v>
          </cell>
          <cell r="GG265">
            <v>1691</v>
          </cell>
          <cell r="GH265">
            <v>1691</v>
          </cell>
          <cell r="GI265">
            <v>1691</v>
          </cell>
          <cell r="GJ265">
            <v>1691</v>
          </cell>
          <cell r="GK265">
            <v>1691</v>
          </cell>
          <cell r="GL265">
            <v>1691</v>
          </cell>
          <cell r="GM265">
            <v>1691</v>
          </cell>
          <cell r="GN265">
            <v>1691</v>
          </cell>
          <cell r="GO265">
            <v>1691</v>
          </cell>
          <cell r="GP265">
            <v>1691</v>
          </cell>
          <cell r="GQ265">
            <v>1691</v>
          </cell>
          <cell r="GR265">
            <v>1691</v>
          </cell>
          <cell r="GS265">
            <v>1691</v>
          </cell>
          <cell r="GT265">
            <v>1691</v>
          </cell>
          <cell r="GU265">
            <v>1691</v>
          </cell>
          <cell r="GV265">
            <v>1691</v>
          </cell>
          <cell r="GW265">
            <v>1691</v>
          </cell>
        </row>
        <row r="266">
          <cell r="A266" t="str">
            <v>FRMEFN FO</v>
          </cell>
          <cell r="B266">
            <v>152</v>
          </cell>
          <cell r="C266" t="str">
            <v>2016 4</v>
          </cell>
          <cell r="D266">
            <v>42461</v>
          </cell>
          <cell r="E266">
            <v>1524</v>
          </cell>
          <cell r="F266" t="str">
            <v>Breytt endurgjald vegna spilliefna. Ákv. á stjórnarfundi nr. 222, þann 26.4.2016. T.póstur frá ÓK  29.4.16</v>
          </cell>
          <cell r="AA266" t="str">
            <v>2018 7</v>
          </cell>
          <cell r="AB266">
            <v>81</v>
          </cell>
          <cell r="AV266" t="str">
            <v>OLIRYD FR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1000</v>
          </cell>
          <cell r="FA266">
            <v>1000</v>
          </cell>
          <cell r="FB266">
            <v>1001</v>
          </cell>
          <cell r="FC266">
            <v>1002</v>
          </cell>
          <cell r="FD266">
            <v>1003</v>
          </cell>
          <cell r="FE266">
            <v>1004</v>
          </cell>
          <cell r="FF266">
            <v>1005</v>
          </cell>
          <cell r="FG266">
            <v>1006</v>
          </cell>
          <cell r="FH266">
            <v>1007</v>
          </cell>
          <cell r="FI266">
            <v>1008</v>
          </cell>
          <cell r="FJ266">
            <v>1009</v>
          </cell>
          <cell r="FK266">
            <v>1010</v>
          </cell>
          <cell r="FL266">
            <v>1011</v>
          </cell>
          <cell r="FM266">
            <v>1012</v>
          </cell>
          <cell r="FN266">
            <v>1013</v>
          </cell>
          <cell r="FO266">
            <v>1014</v>
          </cell>
          <cell r="FP266">
            <v>1015</v>
          </cell>
          <cell r="FQ266">
            <v>1016</v>
          </cell>
          <cell r="FR266">
            <v>1017</v>
          </cell>
          <cell r="FS266">
            <v>1018</v>
          </cell>
          <cell r="FT266">
            <v>1019</v>
          </cell>
          <cell r="FU266">
            <v>1020</v>
          </cell>
          <cell r="FV266">
            <v>1021</v>
          </cell>
          <cell r="FW266">
            <v>1022</v>
          </cell>
          <cell r="FX266">
            <v>1023</v>
          </cell>
          <cell r="FY266">
            <v>1024</v>
          </cell>
          <cell r="FZ266">
            <v>1025</v>
          </cell>
          <cell r="GA266">
            <v>1026</v>
          </cell>
          <cell r="GB266">
            <v>1027</v>
          </cell>
          <cell r="GC266">
            <v>1028</v>
          </cell>
          <cell r="GD266">
            <v>1029</v>
          </cell>
          <cell r="GE266">
            <v>1030</v>
          </cell>
          <cell r="GF266">
            <v>1031</v>
          </cell>
          <cell r="GG266">
            <v>1032</v>
          </cell>
          <cell r="GH266">
            <v>1033</v>
          </cell>
          <cell r="GI266">
            <v>1034</v>
          </cell>
          <cell r="GJ266">
            <v>1035</v>
          </cell>
          <cell r="GK266">
            <v>1036</v>
          </cell>
          <cell r="GL266">
            <v>1037</v>
          </cell>
          <cell r="GM266">
            <v>1038</v>
          </cell>
          <cell r="GN266">
            <v>1039</v>
          </cell>
          <cell r="GO266">
            <v>1040</v>
          </cell>
          <cell r="GP266">
            <v>1041</v>
          </cell>
          <cell r="GQ266">
            <v>1042</v>
          </cell>
          <cell r="GR266">
            <v>1043</v>
          </cell>
          <cell r="GS266">
            <v>1044</v>
          </cell>
          <cell r="GT266">
            <v>1045</v>
          </cell>
          <cell r="GU266">
            <v>1046</v>
          </cell>
          <cell r="GV266">
            <v>1047</v>
          </cell>
          <cell r="GW266">
            <v>1048</v>
          </cell>
        </row>
        <row r="267">
          <cell r="A267" t="str">
            <v>BSHBRE FO</v>
          </cell>
          <cell r="B267">
            <v>157</v>
          </cell>
          <cell r="C267" t="str">
            <v>2016 4</v>
          </cell>
          <cell r="D267">
            <v>42461</v>
          </cell>
          <cell r="E267">
            <v>1523</v>
          </cell>
          <cell r="F267" t="str">
            <v>Breytt endurgjald vegna spilliefna. Ákv. á stjórnarfundi nr. 222, þann 26.4.2016. T.póstur frá ÓK  29.4.16</v>
          </cell>
          <cell r="AA267" t="str">
            <v>2018 8</v>
          </cell>
          <cell r="AB267">
            <v>82</v>
          </cell>
          <cell r="AV267" t="str">
            <v>OLIRYD UM</v>
          </cell>
          <cell r="AW267">
            <v>1361</v>
          </cell>
          <cell r="AX267">
            <v>1361</v>
          </cell>
          <cell r="AY267">
            <v>1361</v>
          </cell>
          <cell r="AZ267">
            <v>1361</v>
          </cell>
          <cell r="BA267">
            <v>1361</v>
          </cell>
          <cell r="BB267">
            <v>1361</v>
          </cell>
          <cell r="BC267">
            <v>1361</v>
          </cell>
          <cell r="BD267">
            <v>1389</v>
          </cell>
          <cell r="BE267">
            <v>1389</v>
          </cell>
          <cell r="BF267">
            <v>1389</v>
          </cell>
          <cell r="BG267">
            <v>1389</v>
          </cell>
          <cell r="BH267">
            <v>1389</v>
          </cell>
          <cell r="BI267">
            <v>1389</v>
          </cell>
          <cell r="BJ267">
            <v>1389</v>
          </cell>
          <cell r="BK267">
            <v>1389</v>
          </cell>
          <cell r="BL267">
            <v>1389</v>
          </cell>
          <cell r="BM267">
            <v>1389</v>
          </cell>
          <cell r="BN267">
            <v>1389</v>
          </cell>
          <cell r="BO267">
            <v>1389</v>
          </cell>
          <cell r="BP267">
            <v>1389</v>
          </cell>
          <cell r="BQ267">
            <v>1389</v>
          </cell>
          <cell r="BR267">
            <v>1389</v>
          </cell>
          <cell r="BS267">
            <v>1389</v>
          </cell>
          <cell r="BT267">
            <v>1389</v>
          </cell>
          <cell r="BU267">
            <v>1389</v>
          </cell>
          <cell r="BV267">
            <v>1389</v>
          </cell>
          <cell r="BW267">
            <v>1389</v>
          </cell>
          <cell r="BX267">
            <v>1389</v>
          </cell>
          <cell r="BY267">
            <v>1389</v>
          </cell>
          <cell r="BZ267">
            <v>1389</v>
          </cell>
          <cell r="CA267">
            <v>1389</v>
          </cell>
          <cell r="CB267">
            <v>1389</v>
          </cell>
          <cell r="CC267">
            <v>1389</v>
          </cell>
          <cell r="CD267">
            <v>1389</v>
          </cell>
          <cell r="CE267">
            <v>1389</v>
          </cell>
          <cell r="CF267">
            <v>1389</v>
          </cell>
          <cell r="CG267">
            <v>1389</v>
          </cell>
          <cell r="CH267">
            <v>1489</v>
          </cell>
          <cell r="CI267">
            <v>1489</v>
          </cell>
          <cell r="CJ267">
            <v>1489</v>
          </cell>
          <cell r="CK267">
            <v>1489</v>
          </cell>
          <cell r="CL267">
            <v>1489</v>
          </cell>
          <cell r="CM267">
            <v>1489</v>
          </cell>
          <cell r="CN267">
            <v>1489</v>
          </cell>
          <cell r="CO267">
            <v>1489</v>
          </cell>
          <cell r="CP267">
            <v>1489</v>
          </cell>
          <cell r="CQ267">
            <v>1489</v>
          </cell>
          <cell r="CR267">
            <v>1489</v>
          </cell>
          <cell r="CS267">
            <v>1489</v>
          </cell>
          <cell r="CT267">
            <v>1489</v>
          </cell>
          <cell r="CU267">
            <v>1489</v>
          </cell>
          <cell r="CV267">
            <v>1489</v>
          </cell>
          <cell r="CW267">
            <v>1538</v>
          </cell>
          <cell r="CX267">
            <v>1538</v>
          </cell>
          <cell r="CY267">
            <v>1538</v>
          </cell>
          <cell r="CZ267">
            <v>1586</v>
          </cell>
          <cell r="DA267">
            <v>1586</v>
          </cell>
          <cell r="DB267">
            <v>1586</v>
          </cell>
          <cell r="DC267">
            <v>1586</v>
          </cell>
          <cell r="DD267">
            <v>1586</v>
          </cell>
          <cell r="DE267">
            <v>1586</v>
          </cell>
          <cell r="DF267">
            <v>1586</v>
          </cell>
          <cell r="DG267">
            <v>1586</v>
          </cell>
          <cell r="DH267">
            <v>1586</v>
          </cell>
          <cell r="DI267">
            <v>1586</v>
          </cell>
          <cell r="DJ267">
            <v>1622</v>
          </cell>
          <cell r="DK267">
            <v>1622</v>
          </cell>
          <cell r="DL267">
            <v>1622</v>
          </cell>
          <cell r="DM267">
            <v>1622</v>
          </cell>
          <cell r="DN267">
            <v>1622</v>
          </cell>
          <cell r="DO267">
            <v>1622</v>
          </cell>
          <cell r="DP267">
            <v>1622</v>
          </cell>
          <cell r="DQ267">
            <v>1622</v>
          </cell>
          <cell r="DR267">
            <v>1637</v>
          </cell>
          <cell r="DS267">
            <v>1637</v>
          </cell>
          <cell r="DT267">
            <v>1637</v>
          </cell>
          <cell r="DU267">
            <v>1637</v>
          </cell>
          <cell r="DV267">
            <v>1637</v>
          </cell>
          <cell r="DW267">
            <v>1637</v>
          </cell>
          <cell r="DX267">
            <v>1637</v>
          </cell>
          <cell r="DY267">
            <v>1637</v>
          </cell>
          <cell r="DZ267">
            <v>1637</v>
          </cell>
          <cell r="EA267">
            <v>1637</v>
          </cell>
          <cell r="EB267">
            <v>1637</v>
          </cell>
          <cell r="EC267">
            <v>1637</v>
          </cell>
          <cell r="ED267">
            <v>1664</v>
          </cell>
          <cell r="EE267">
            <v>1664</v>
          </cell>
          <cell r="EF267">
            <v>1664</v>
          </cell>
          <cell r="EG267">
            <v>1664</v>
          </cell>
          <cell r="EH267">
            <v>1664</v>
          </cell>
          <cell r="EI267">
            <v>1664</v>
          </cell>
          <cell r="EJ267">
            <v>1664</v>
          </cell>
          <cell r="EK267">
            <v>1664</v>
          </cell>
          <cell r="EL267">
            <v>1664</v>
          </cell>
          <cell r="EM267">
            <v>1664</v>
          </cell>
          <cell r="EN267">
            <v>1664</v>
          </cell>
          <cell r="EO267">
            <v>1664</v>
          </cell>
          <cell r="EP267">
            <v>1690</v>
          </cell>
          <cell r="EQ267">
            <v>1690</v>
          </cell>
          <cell r="ER267">
            <v>1690</v>
          </cell>
          <cell r="ES267">
            <v>1690</v>
          </cell>
          <cell r="ET267">
            <v>1690</v>
          </cell>
          <cell r="EU267">
            <v>1690</v>
          </cell>
          <cell r="EV267">
            <v>1690</v>
          </cell>
          <cell r="EW267">
            <v>1690</v>
          </cell>
          <cell r="EX267">
            <v>1690</v>
          </cell>
          <cell r="EY267">
            <v>1690</v>
          </cell>
          <cell r="EZ267">
            <v>1690</v>
          </cell>
          <cell r="FA267">
            <v>1690</v>
          </cell>
          <cell r="FB267">
            <v>1690</v>
          </cell>
          <cell r="FC267">
            <v>1690</v>
          </cell>
          <cell r="FD267">
            <v>1690</v>
          </cell>
          <cell r="FE267">
            <v>1690</v>
          </cell>
          <cell r="FF267">
            <v>1690</v>
          </cell>
          <cell r="FG267">
            <v>1690</v>
          </cell>
          <cell r="FH267">
            <v>1690</v>
          </cell>
          <cell r="FI267">
            <v>1690</v>
          </cell>
          <cell r="FJ267">
            <v>1690</v>
          </cell>
          <cell r="FK267">
            <v>1690</v>
          </cell>
          <cell r="FL267">
            <v>1690</v>
          </cell>
          <cell r="FM267">
            <v>1690</v>
          </cell>
          <cell r="FN267">
            <v>1690</v>
          </cell>
          <cell r="FO267">
            <v>1690</v>
          </cell>
          <cell r="FP267">
            <v>1690</v>
          </cell>
          <cell r="FQ267">
            <v>1690</v>
          </cell>
          <cell r="FR267">
            <v>1690</v>
          </cell>
          <cell r="FS267">
            <v>1690</v>
          </cell>
          <cell r="FT267">
            <v>1690</v>
          </cell>
          <cell r="FU267">
            <v>1690</v>
          </cell>
          <cell r="FV267">
            <v>1690</v>
          </cell>
          <cell r="FW267">
            <v>1690</v>
          </cell>
          <cell r="FX267">
            <v>1690</v>
          </cell>
          <cell r="FY267">
            <v>1690</v>
          </cell>
          <cell r="FZ267">
            <v>1690</v>
          </cell>
          <cell r="GA267">
            <v>1690</v>
          </cell>
          <cell r="GB267">
            <v>1690</v>
          </cell>
          <cell r="GC267">
            <v>1690</v>
          </cell>
          <cell r="GD267">
            <v>1690</v>
          </cell>
          <cell r="GE267">
            <v>1690</v>
          </cell>
          <cell r="GF267">
            <v>1690</v>
          </cell>
          <cell r="GG267">
            <v>1690</v>
          </cell>
          <cell r="GH267">
            <v>1690</v>
          </cell>
          <cell r="GI267">
            <v>1690</v>
          </cell>
          <cell r="GJ267">
            <v>1690</v>
          </cell>
          <cell r="GK267">
            <v>1690</v>
          </cell>
          <cell r="GL267">
            <v>1690</v>
          </cell>
          <cell r="GM267">
            <v>1690</v>
          </cell>
          <cell r="GN267">
            <v>1690</v>
          </cell>
          <cell r="GO267">
            <v>1690</v>
          </cell>
          <cell r="GP267">
            <v>1690</v>
          </cell>
          <cell r="GQ267">
            <v>1690</v>
          </cell>
          <cell r="GR267">
            <v>1690</v>
          </cell>
          <cell r="GS267">
            <v>1690</v>
          </cell>
          <cell r="GT267">
            <v>1690</v>
          </cell>
          <cell r="GU267">
            <v>1690</v>
          </cell>
          <cell r="GV267">
            <v>1690</v>
          </cell>
          <cell r="GW267">
            <v>1690</v>
          </cell>
        </row>
        <row r="268">
          <cell r="A268" t="str">
            <v>OLIFEI OV</v>
          </cell>
          <cell r="B268">
            <v>23.7</v>
          </cell>
          <cell r="C268" t="str">
            <v>2016 1</v>
          </cell>
          <cell r="D268">
            <v>42370</v>
          </cell>
          <cell r="E268">
            <v>1522</v>
          </cell>
          <cell r="F268" t="str">
            <v>SÚM samningar - Árið 2016 OV 23,7 kr/kg og fl.jöfn. 33,72 kr/kg</v>
          </cell>
          <cell r="AA268" t="str">
            <v>2018 9</v>
          </cell>
          <cell r="AB268">
            <v>83</v>
          </cell>
          <cell r="AV268" t="str">
            <v>OLISMA FR</v>
          </cell>
          <cell r="CW268">
            <v>1000</v>
          </cell>
          <cell r="CX268">
            <v>1000</v>
          </cell>
          <cell r="CY268">
            <v>1000</v>
          </cell>
          <cell r="CZ268">
            <v>1000</v>
          </cell>
          <cell r="DA268">
            <v>1000</v>
          </cell>
          <cell r="DB268">
            <v>1000</v>
          </cell>
          <cell r="DC268">
            <v>1000</v>
          </cell>
          <cell r="DD268">
            <v>1000</v>
          </cell>
          <cell r="DE268">
            <v>1000</v>
          </cell>
          <cell r="DF268">
            <v>1000</v>
          </cell>
          <cell r="DG268">
            <v>1000</v>
          </cell>
          <cell r="DH268">
            <v>1000</v>
          </cell>
          <cell r="DI268">
            <v>1000</v>
          </cell>
          <cell r="DJ268">
            <v>1000</v>
          </cell>
          <cell r="DK268">
            <v>1000</v>
          </cell>
          <cell r="DL268">
            <v>1000</v>
          </cell>
          <cell r="DM268">
            <v>1000</v>
          </cell>
          <cell r="DN268">
            <v>1000</v>
          </cell>
          <cell r="DO268">
            <v>1000</v>
          </cell>
          <cell r="DP268">
            <v>1000</v>
          </cell>
          <cell r="DQ268">
            <v>1000</v>
          </cell>
          <cell r="DR268">
            <v>1000</v>
          </cell>
          <cell r="DS268">
            <v>1000</v>
          </cell>
          <cell r="DT268">
            <v>1000</v>
          </cell>
          <cell r="DU268">
            <v>1000</v>
          </cell>
          <cell r="DV268">
            <v>1000</v>
          </cell>
          <cell r="DW268">
            <v>1000</v>
          </cell>
          <cell r="DX268">
            <v>1000</v>
          </cell>
          <cell r="DY268">
            <v>1000</v>
          </cell>
          <cell r="DZ268">
            <v>1000</v>
          </cell>
          <cell r="EA268">
            <v>1000</v>
          </cell>
          <cell r="EB268">
            <v>1000</v>
          </cell>
          <cell r="EC268">
            <v>1000</v>
          </cell>
          <cell r="ED268">
            <v>1000</v>
          </cell>
          <cell r="EE268">
            <v>1000</v>
          </cell>
          <cell r="EF268">
            <v>1000</v>
          </cell>
          <cell r="EG268">
            <v>1000</v>
          </cell>
          <cell r="EH268">
            <v>1000</v>
          </cell>
          <cell r="EI268">
            <v>1000</v>
          </cell>
          <cell r="EJ268">
            <v>1000</v>
          </cell>
          <cell r="EK268">
            <v>1000</v>
          </cell>
          <cell r="EL268">
            <v>1000</v>
          </cell>
          <cell r="EM268">
            <v>1000</v>
          </cell>
          <cell r="EN268">
            <v>1000</v>
          </cell>
          <cell r="EO268">
            <v>1000</v>
          </cell>
          <cell r="EP268">
            <v>1000</v>
          </cell>
          <cell r="EQ268">
            <v>1000</v>
          </cell>
          <cell r="ER268">
            <v>1000</v>
          </cell>
          <cell r="ES268">
            <v>1000</v>
          </cell>
          <cell r="ET268">
            <v>1000</v>
          </cell>
          <cell r="EU268">
            <v>1000</v>
          </cell>
          <cell r="EV268">
            <v>1000</v>
          </cell>
          <cell r="EW268">
            <v>1000</v>
          </cell>
          <cell r="EX268">
            <v>1000</v>
          </cell>
          <cell r="EY268">
            <v>1000</v>
          </cell>
          <cell r="EZ268">
            <v>1000</v>
          </cell>
          <cell r="FA268">
            <v>1000</v>
          </cell>
          <cell r="FB268">
            <v>1001</v>
          </cell>
          <cell r="FC268">
            <v>1002</v>
          </cell>
          <cell r="FD268">
            <v>1003</v>
          </cell>
          <cell r="FE268">
            <v>1004</v>
          </cell>
          <cell r="FF268">
            <v>1005</v>
          </cell>
          <cell r="FG268">
            <v>1006</v>
          </cell>
          <cell r="FH268">
            <v>1007</v>
          </cell>
          <cell r="FI268">
            <v>1008</v>
          </cell>
          <cell r="FJ268">
            <v>1009</v>
          </cell>
          <cell r="FK268">
            <v>1010</v>
          </cell>
          <cell r="FL268">
            <v>1011</v>
          </cell>
          <cell r="FM268">
            <v>1012</v>
          </cell>
          <cell r="FN268">
            <v>1013</v>
          </cell>
          <cell r="FO268">
            <v>1014</v>
          </cell>
          <cell r="FP268">
            <v>1015</v>
          </cell>
          <cell r="FQ268">
            <v>1016</v>
          </cell>
          <cell r="FR268">
            <v>1017</v>
          </cell>
          <cell r="FS268">
            <v>1018</v>
          </cell>
          <cell r="FT268">
            <v>1019</v>
          </cell>
          <cell r="FU268">
            <v>1020</v>
          </cell>
          <cell r="FV268">
            <v>1021</v>
          </cell>
          <cell r="FW268">
            <v>1022</v>
          </cell>
          <cell r="FX268">
            <v>1023</v>
          </cell>
          <cell r="FY268">
            <v>1024</v>
          </cell>
          <cell r="FZ268">
            <v>1025</v>
          </cell>
          <cell r="GA268">
            <v>1026</v>
          </cell>
          <cell r="GB268">
            <v>1027</v>
          </cell>
          <cell r="GC268">
            <v>1028</v>
          </cell>
          <cell r="GD268">
            <v>1029</v>
          </cell>
          <cell r="GE268">
            <v>1030</v>
          </cell>
          <cell r="GF268">
            <v>1031</v>
          </cell>
          <cell r="GG268">
            <v>1032</v>
          </cell>
          <cell r="GH268">
            <v>1033</v>
          </cell>
          <cell r="GI268">
            <v>1034</v>
          </cell>
          <cell r="GJ268">
            <v>1035</v>
          </cell>
          <cell r="GK268">
            <v>1036</v>
          </cell>
          <cell r="GL268">
            <v>1037</v>
          </cell>
          <cell r="GM268">
            <v>1038</v>
          </cell>
          <cell r="GN268">
            <v>1039</v>
          </cell>
          <cell r="GO268">
            <v>1040</v>
          </cell>
          <cell r="GP268">
            <v>1041</v>
          </cell>
          <cell r="GQ268">
            <v>1042</v>
          </cell>
          <cell r="GR268">
            <v>1043</v>
          </cell>
          <cell r="GS268">
            <v>1044</v>
          </cell>
          <cell r="GT268">
            <v>1045</v>
          </cell>
          <cell r="GU268">
            <v>1046</v>
          </cell>
          <cell r="GV268">
            <v>1047</v>
          </cell>
          <cell r="GW268">
            <v>1048</v>
          </cell>
        </row>
        <row r="269">
          <cell r="A269" t="str">
            <v>RAF1AN AN</v>
          </cell>
          <cell r="B269">
            <v>66</v>
          </cell>
          <cell r="C269" t="str">
            <v>2016 1</v>
          </cell>
          <cell r="D269">
            <v>42370</v>
          </cell>
          <cell r="E269">
            <v>1521</v>
          </cell>
          <cell r="F269" t="str">
            <v>Breytt endurgjald vegna raftækja. Ákv. á stjórnarfundi 22.12.15</v>
          </cell>
          <cell r="AA269" t="str">
            <v>2018 10</v>
          </cell>
          <cell r="AB269">
            <v>84</v>
          </cell>
          <cell r="AV269" t="str">
            <v>OLISMA FO</v>
          </cell>
          <cell r="AW269">
            <v>1359</v>
          </cell>
          <cell r="AX269">
            <v>1359</v>
          </cell>
          <cell r="AY269">
            <v>1359</v>
          </cell>
          <cell r="AZ269">
            <v>1359</v>
          </cell>
          <cell r="BA269">
            <v>1359</v>
          </cell>
          <cell r="BB269">
            <v>1359</v>
          </cell>
          <cell r="BC269">
            <v>1359</v>
          </cell>
          <cell r="BD269">
            <v>1388</v>
          </cell>
          <cell r="BE269">
            <v>1388</v>
          </cell>
          <cell r="BF269">
            <v>1388</v>
          </cell>
          <cell r="BG269">
            <v>1388</v>
          </cell>
          <cell r="BH269">
            <v>1388</v>
          </cell>
          <cell r="BI269">
            <v>1388</v>
          </cell>
          <cell r="BJ269">
            <v>1388</v>
          </cell>
          <cell r="BK269">
            <v>1388</v>
          </cell>
          <cell r="BL269">
            <v>1388</v>
          </cell>
          <cell r="BM269">
            <v>1388</v>
          </cell>
          <cell r="BN269">
            <v>1388</v>
          </cell>
          <cell r="BO269">
            <v>1388</v>
          </cell>
          <cell r="BP269">
            <v>1388</v>
          </cell>
          <cell r="BQ269">
            <v>1388</v>
          </cell>
          <cell r="BR269">
            <v>1388</v>
          </cell>
          <cell r="BS269">
            <v>1388</v>
          </cell>
          <cell r="BT269">
            <v>1388</v>
          </cell>
          <cell r="BU269">
            <v>1388</v>
          </cell>
          <cell r="BV269">
            <v>1388</v>
          </cell>
          <cell r="BW269">
            <v>1388</v>
          </cell>
          <cell r="BX269">
            <v>1388</v>
          </cell>
          <cell r="BY269">
            <v>1388</v>
          </cell>
          <cell r="BZ269">
            <v>1388</v>
          </cell>
          <cell r="CA269">
            <v>1388</v>
          </cell>
          <cell r="CB269">
            <v>1388</v>
          </cell>
          <cell r="CC269">
            <v>1388</v>
          </cell>
          <cell r="CD269">
            <v>1388</v>
          </cell>
          <cell r="CE269">
            <v>1388</v>
          </cell>
          <cell r="CF269">
            <v>1388</v>
          </cell>
          <cell r="CG269">
            <v>1388</v>
          </cell>
          <cell r="CH269">
            <v>1492</v>
          </cell>
          <cell r="CI269">
            <v>1492</v>
          </cell>
          <cell r="CJ269">
            <v>1492</v>
          </cell>
          <cell r="CK269">
            <v>1492</v>
          </cell>
          <cell r="CL269">
            <v>1492</v>
          </cell>
          <cell r="CM269">
            <v>1492</v>
          </cell>
          <cell r="CN269">
            <v>1492</v>
          </cell>
          <cell r="CO269">
            <v>1492</v>
          </cell>
          <cell r="CP269">
            <v>1492</v>
          </cell>
          <cell r="CQ269">
            <v>1492</v>
          </cell>
          <cell r="CR269">
            <v>1492</v>
          </cell>
          <cell r="CS269">
            <v>1492</v>
          </cell>
          <cell r="CT269">
            <v>1492</v>
          </cell>
          <cell r="CU269">
            <v>1492</v>
          </cell>
          <cell r="CV269">
            <v>1492</v>
          </cell>
          <cell r="CW269">
            <v>1544</v>
          </cell>
          <cell r="CX269">
            <v>1544</v>
          </cell>
          <cell r="CY269">
            <v>1544</v>
          </cell>
          <cell r="CZ269">
            <v>1544</v>
          </cell>
          <cell r="DA269">
            <v>1544</v>
          </cell>
          <cell r="DB269">
            <v>1544</v>
          </cell>
          <cell r="DC269">
            <v>1544</v>
          </cell>
          <cell r="DD269">
            <v>1544</v>
          </cell>
          <cell r="DE269">
            <v>1544</v>
          </cell>
          <cell r="DF269">
            <v>1544</v>
          </cell>
          <cell r="DG269">
            <v>1544</v>
          </cell>
          <cell r="DH269">
            <v>1544</v>
          </cell>
          <cell r="DI269">
            <v>1544</v>
          </cell>
          <cell r="DJ269">
            <v>1544</v>
          </cell>
          <cell r="DK269">
            <v>1544</v>
          </cell>
          <cell r="DL269">
            <v>1544</v>
          </cell>
          <cell r="DM269">
            <v>1544</v>
          </cell>
          <cell r="DN269">
            <v>1544</v>
          </cell>
          <cell r="DO269">
            <v>1544</v>
          </cell>
          <cell r="DP269">
            <v>1544</v>
          </cell>
          <cell r="DQ269">
            <v>1544</v>
          </cell>
          <cell r="DR269">
            <v>1544</v>
          </cell>
          <cell r="DS269">
            <v>1544</v>
          </cell>
          <cell r="DT269">
            <v>1544</v>
          </cell>
          <cell r="DU269">
            <v>1544</v>
          </cell>
          <cell r="DV269">
            <v>1544</v>
          </cell>
          <cell r="DW269">
            <v>1544</v>
          </cell>
          <cell r="DX269">
            <v>1544</v>
          </cell>
          <cell r="DY269">
            <v>1544</v>
          </cell>
          <cell r="DZ269">
            <v>1544</v>
          </cell>
          <cell r="EA269">
            <v>1544</v>
          </cell>
          <cell r="EB269">
            <v>1544</v>
          </cell>
          <cell r="EC269">
            <v>1544</v>
          </cell>
          <cell r="ED269">
            <v>1544</v>
          </cell>
          <cell r="EE269">
            <v>1544</v>
          </cell>
          <cell r="EF269">
            <v>1544</v>
          </cell>
          <cell r="EG269">
            <v>1544</v>
          </cell>
          <cell r="EH269">
            <v>1544</v>
          </cell>
          <cell r="EI269">
            <v>1544</v>
          </cell>
          <cell r="EJ269">
            <v>1544</v>
          </cell>
          <cell r="EK269">
            <v>1544</v>
          </cell>
          <cell r="EL269">
            <v>1544</v>
          </cell>
          <cell r="EM269">
            <v>1544</v>
          </cell>
          <cell r="EN269">
            <v>1544</v>
          </cell>
          <cell r="EO269">
            <v>1544</v>
          </cell>
          <cell r="EP269">
            <v>1544</v>
          </cell>
          <cell r="EQ269">
            <v>1544</v>
          </cell>
          <cell r="ER269">
            <v>1544</v>
          </cell>
          <cell r="ES269">
            <v>1544</v>
          </cell>
          <cell r="ET269">
            <v>1544</v>
          </cell>
          <cell r="EU269">
            <v>1544</v>
          </cell>
          <cell r="EV269">
            <v>1544</v>
          </cell>
          <cell r="EW269">
            <v>1544</v>
          </cell>
          <cell r="EX269">
            <v>1544</v>
          </cell>
          <cell r="EY269">
            <v>1544</v>
          </cell>
          <cell r="EZ269">
            <v>1544</v>
          </cell>
          <cell r="FA269">
            <v>1544</v>
          </cell>
          <cell r="FB269">
            <v>1544</v>
          </cell>
          <cell r="FC269">
            <v>1544</v>
          </cell>
          <cell r="FD269">
            <v>1544</v>
          </cell>
          <cell r="FE269">
            <v>1544</v>
          </cell>
          <cell r="FF269">
            <v>1544</v>
          </cell>
          <cell r="FG269">
            <v>1544</v>
          </cell>
          <cell r="FH269">
            <v>1544</v>
          </cell>
          <cell r="FI269">
            <v>1544</v>
          </cell>
          <cell r="FJ269">
            <v>1544</v>
          </cell>
          <cell r="FK269">
            <v>1544</v>
          </cell>
          <cell r="FL269">
            <v>1544</v>
          </cell>
          <cell r="FM269">
            <v>1544</v>
          </cell>
          <cell r="FN269">
            <v>1544</v>
          </cell>
          <cell r="FO269">
            <v>1544</v>
          </cell>
          <cell r="FP269">
            <v>1544</v>
          </cell>
          <cell r="FQ269">
            <v>1544</v>
          </cell>
          <cell r="FR269">
            <v>1544</v>
          </cell>
          <cell r="FS269">
            <v>1544</v>
          </cell>
          <cell r="FT269">
            <v>1544</v>
          </cell>
          <cell r="FU269">
            <v>1544</v>
          </cell>
          <cell r="FV269">
            <v>1544</v>
          </cell>
          <cell r="FW269">
            <v>1544</v>
          </cell>
          <cell r="FX269">
            <v>1544</v>
          </cell>
          <cell r="FY269">
            <v>1544</v>
          </cell>
          <cell r="FZ269">
            <v>1544</v>
          </cell>
          <cell r="GA269">
            <v>1544</v>
          </cell>
          <cell r="GB269">
            <v>1544</v>
          </cell>
          <cell r="GC269">
            <v>1544</v>
          </cell>
          <cell r="GD269">
            <v>1544</v>
          </cell>
          <cell r="GE269">
            <v>1544</v>
          </cell>
          <cell r="GF269">
            <v>1544</v>
          </cell>
          <cell r="GG269">
            <v>1544</v>
          </cell>
          <cell r="GH269">
            <v>1544</v>
          </cell>
          <cell r="GI269">
            <v>1544</v>
          </cell>
          <cell r="GJ269">
            <v>1544</v>
          </cell>
          <cell r="GK269">
            <v>1544</v>
          </cell>
          <cell r="GL269">
            <v>1544</v>
          </cell>
          <cell r="GM269">
            <v>1544</v>
          </cell>
          <cell r="GN269">
            <v>1544</v>
          </cell>
          <cell r="GO269">
            <v>1544</v>
          </cell>
          <cell r="GP269">
            <v>1544</v>
          </cell>
          <cell r="GQ269">
            <v>1544</v>
          </cell>
          <cell r="GR269">
            <v>1544</v>
          </cell>
          <cell r="GS269">
            <v>1544</v>
          </cell>
          <cell r="GT269">
            <v>1544</v>
          </cell>
          <cell r="GU269">
            <v>1544</v>
          </cell>
          <cell r="GV269">
            <v>1544</v>
          </cell>
          <cell r="GW269">
            <v>1544</v>
          </cell>
        </row>
        <row r="270">
          <cell r="A270" t="str">
            <v>RAF1AN EV</v>
          </cell>
          <cell r="B270">
            <v>66</v>
          </cell>
          <cell r="C270" t="str">
            <v>2016 1</v>
          </cell>
          <cell r="D270">
            <v>42370</v>
          </cell>
          <cell r="E270">
            <v>1520</v>
          </cell>
          <cell r="F270" t="str">
            <v>Breytt endurgjald vegna raftækja. Ákv. á stjórnarfundi 22.12.15</v>
          </cell>
          <cell r="AA270" t="str">
            <v>2018 11</v>
          </cell>
          <cell r="AB270">
            <v>85</v>
          </cell>
          <cell r="AV270" t="str">
            <v>OLISMA UM</v>
          </cell>
          <cell r="AW270">
            <v>1358</v>
          </cell>
          <cell r="AX270">
            <v>1358</v>
          </cell>
          <cell r="AY270">
            <v>1358</v>
          </cell>
          <cell r="AZ270">
            <v>1358</v>
          </cell>
          <cell r="BA270">
            <v>1358</v>
          </cell>
          <cell r="BB270">
            <v>1358</v>
          </cell>
          <cell r="BC270">
            <v>1358</v>
          </cell>
          <cell r="BD270">
            <v>1387</v>
          </cell>
          <cell r="BE270">
            <v>1387</v>
          </cell>
          <cell r="BF270">
            <v>1387</v>
          </cell>
          <cell r="BG270">
            <v>1387</v>
          </cell>
          <cell r="BH270">
            <v>1387</v>
          </cell>
          <cell r="BI270">
            <v>1387</v>
          </cell>
          <cell r="BJ270">
            <v>1387</v>
          </cell>
          <cell r="BK270">
            <v>1387</v>
          </cell>
          <cell r="BL270">
            <v>1387</v>
          </cell>
          <cell r="BM270">
            <v>1387</v>
          </cell>
          <cell r="BN270">
            <v>1387</v>
          </cell>
          <cell r="BO270">
            <v>1387</v>
          </cell>
          <cell r="BP270">
            <v>1387</v>
          </cell>
          <cell r="BQ270">
            <v>1387</v>
          </cell>
          <cell r="BR270">
            <v>1387</v>
          </cell>
          <cell r="BS270">
            <v>1387</v>
          </cell>
          <cell r="BT270">
            <v>1387</v>
          </cell>
          <cell r="BU270">
            <v>1387</v>
          </cell>
          <cell r="BV270">
            <v>1387</v>
          </cell>
          <cell r="BW270">
            <v>1387</v>
          </cell>
          <cell r="BX270">
            <v>1387</v>
          </cell>
          <cell r="BY270">
            <v>1387</v>
          </cell>
          <cell r="BZ270">
            <v>1387</v>
          </cell>
          <cell r="CA270">
            <v>1387</v>
          </cell>
          <cell r="CB270">
            <v>1387</v>
          </cell>
          <cell r="CC270">
            <v>1387</v>
          </cell>
          <cell r="CD270">
            <v>1387</v>
          </cell>
          <cell r="CE270">
            <v>1387</v>
          </cell>
          <cell r="CF270">
            <v>1387</v>
          </cell>
          <cell r="CG270">
            <v>1387</v>
          </cell>
          <cell r="CH270">
            <v>1491</v>
          </cell>
          <cell r="CI270">
            <v>1491</v>
          </cell>
          <cell r="CJ270">
            <v>1491</v>
          </cell>
          <cell r="CK270">
            <v>1491</v>
          </cell>
          <cell r="CL270">
            <v>1491</v>
          </cell>
          <cell r="CM270">
            <v>1491</v>
          </cell>
          <cell r="CN270">
            <v>1491</v>
          </cell>
          <cell r="CO270">
            <v>1491</v>
          </cell>
          <cell r="CP270">
            <v>1491</v>
          </cell>
          <cell r="CQ270">
            <v>1491</v>
          </cell>
          <cell r="CR270">
            <v>1491</v>
          </cell>
          <cell r="CS270">
            <v>1491</v>
          </cell>
          <cell r="CT270">
            <v>1491</v>
          </cell>
          <cell r="CU270">
            <v>1491</v>
          </cell>
          <cell r="CV270">
            <v>1491</v>
          </cell>
          <cell r="CW270">
            <v>1543</v>
          </cell>
          <cell r="CX270">
            <v>1543</v>
          </cell>
          <cell r="CY270">
            <v>1543</v>
          </cell>
          <cell r="CZ270">
            <v>1543</v>
          </cell>
          <cell r="DA270">
            <v>1543</v>
          </cell>
          <cell r="DB270">
            <v>1543</v>
          </cell>
          <cell r="DC270">
            <v>1543</v>
          </cell>
          <cell r="DD270">
            <v>1543</v>
          </cell>
          <cell r="DE270">
            <v>1543</v>
          </cell>
          <cell r="DF270">
            <v>1543</v>
          </cell>
          <cell r="DG270">
            <v>1543</v>
          </cell>
          <cell r="DH270">
            <v>1543</v>
          </cell>
          <cell r="DI270">
            <v>1543</v>
          </cell>
          <cell r="DJ270">
            <v>1543</v>
          </cell>
          <cell r="DK270">
            <v>1543</v>
          </cell>
          <cell r="DL270">
            <v>1543</v>
          </cell>
          <cell r="DM270">
            <v>1543</v>
          </cell>
          <cell r="DN270">
            <v>1543</v>
          </cell>
          <cell r="DO270">
            <v>1543</v>
          </cell>
          <cell r="DP270">
            <v>1543</v>
          </cell>
          <cell r="DQ270">
            <v>1543</v>
          </cell>
          <cell r="DR270">
            <v>1543</v>
          </cell>
          <cell r="DS270">
            <v>1543</v>
          </cell>
          <cell r="DT270">
            <v>1543</v>
          </cell>
          <cell r="DU270">
            <v>1543</v>
          </cell>
          <cell r="DV270">
            <v>1543</v>
          </cell>
          <cell r="DW270">
            <v>1543</v>
          </cell>
          <cell r="DX270">
            <v>1543</v>
          </cell>
          <cell r="DY270">
            <v>1543</v>
          </cell>
          <cell r="DZ270">
            <v>1543</v>
          </cell>
          <cell r="EA270">
            <v>1543</v>
          </cell>
          <cell r="EB270">
            <v>1543</v>
          </cell>
          <cell r="EC270">
            <v>1543</v>
          </cell>
          <cell r="ED270">
            <v>1543</v>
          </cell>
          <cell r="EE270">
            <v>1543</v>
          </cell>
          <cell r="EF270">
            <v>1543</v>
          </cell>
          <cell r="EG270">
            <v>1543</v>
          </cell>
          <cell r="EH270">
            <v>1543</v>
          </cell>
          <cell r="EI270">
            <v>1543</v>
          </cell>
          <cell r="EJ270">
            <v>1543</v>
          </cell>
          <cell r="EK270">
            <v>1543</v>
          </cell>
          <cell r="EL270">
            <v>1543</v>
          </cell>
          <cell r="EM270">
            <v>1543</v>
          </cell>
          <cell r="EN270">
            <v>1543</v>
          </cell>
          <cell r="EO270">
            <v>1543</v>
          </cell>
          <cell r="EP270">
            <v>1543</v>
          </cell>
          <cell r="EQ270">
            <v>1543</v>
          </cell>
          <cell r="ER270">
            <v>1543</v>
          </cell>
          <cell r="ES270">
            <v>1543</v>
          </cell>
          <cell r="ET270">
            <v>1543</v>
          </cell>
          <cell r="EU270">
            <v>1543</v>
          </cell>
          <cell r="EV270">
            <v>1543</v>
          </cell>
          <cell r="EW270">
            <v>1543</v>
          </cell>
          <cell r="EX270">
            <v>1543</v>
          </cell>
          <cell r="EY270">
            <v>1543</v>
          </cell>
          <cell r="EZ270">
            <v>1543</v>
          </cell>
          <cell r="FA270">
            <v>1543</v>
          </cell>
          <cell r="FB270">
            <v>1543</v>
          </cell>
          <cell r="FC270">
            <v>1543</v>
          </cell>
          <cell r="FD270">
            <v>1543</v>
          </cell>
          <cell r="FE270">
            <v>1543</v>
          </cell>
          <cell r="FF270">
            <v>1543</v>
          </cell>
          <cell r="FG270">
            <v>1543</v>
          </cell>
          <cell r="FH270">
            <v>1543</v>
          </cell>
          <cell r="FI270">
            <v>1543</v>
          </cell>
          <cell r="FJ270">
            <v>1543</v>
          </cell>
          <cell r="FK270">
            <v>1543</v>
          </cell>
          <cell r="FL270">
            <v>1543</v>
          </cell>
          <cell r="FM270">
            <v>1543</v>
          </cell>
          <cell r="FN270">
            <v>1543</v>
          </cell>
          <cell r="FO270">
            <v>1543</v>
          </cell>
          <cell r="FP270">
            <v>1543</v>
          </cell>
          <cell r="FQ270">
            <v>1543</v>
          </cell>
          <cell r="FR270">
            <v>1543</v>
          </cell>
          <cell r="FS270">
            <v>1543</v>
          </cell>
          <cell r="FT270">
            <v>1543</v>
          </cell>
          <cell r="FU270">
            <v>1543</v>
          </cell>
          <cell r="FV270">
            <v>1543</v>
          </cell>
          <cell r="FW270">
            <v>1543</v>
          </cell>
          <cell r="FX270">
            <v>1543</v>
          </cell>
          <cell r="FY270">
            <v>1543</v>
          </cell>
          <cell r="FZ270">
            <v>1543</v>
          </cell>
          <cell r="GA270">
            <v>1543</v>
          </cell>
          <cell r="GB270">
            <v>1543</v>
          </cell>
          <cell r="GC270">
            <v>1543</v>
          </cell>
          <cell r="GD270">
            <v>1543</v>
          </cell>
          <cell r="GE270">
            <v>1543</v>
          </cell>
          <cell r="GF270">
            <v>1543</v>
          </cell>
          <cell r="GG270">
            <v>1543</v>
          </cell>
          <cell r="GH270">
            <v>1543</v>
          </cell>
          <cell r="GI270">
            <v>1543</v>
          </cell>
          <cell r="GJ270">
            <v>1543</v>
          </cell>
          <cell r="GK270">
            <v>1543</v>
          </cell>
          <cell r="GL270">
            <v>1543</v>
          </cell>
          <cell r="GM270">
            <v>1543</v>
          </cell>
          <cell r="GN270">
            <v>1543</v>
          </cell>
          <cell r="GO270">
            <v>1543</v>
          </cell>
          <cell r="GP270">
            <v>1543</v>
          </cell>
          <cell r="GQ270">
            <v>1543</v>
          </cell>
          <cell r="GR270">
            <v>1543</v>
          </cell>
          <cell r="GS270">
            <v>1543</v>
          </cell>
          <cell r="GT270">
            <v>1543</v>
          </cell>
          <cell r="GU270">
            <v>1543</v>
          </cell>
          <cell r="GV270">
            <v>1543</v>
          </cell>
          <cell r="GW270">
            <v>1543</v>
          </cell>
        </row>
        <row r="271">
          <cell r="A271" t="str">
            <v>RAF1AN OV</v>
          </cell>
          <cell r="B271">
            <v>66</v>
          </cell>
          <cell r="C271" t="str">
            <v>2016 1</v>
          </cell>
          <cell r="D271">
            <v>42370</v>
          </cell>
          <cell r="E271">
            <v>1519</v>
          </cell>
          <cell r="F271" t="str">
            <v>Breytt endurgjald vegna raftækja. Ákv. á stjórnarfundi 22.12.15</v>
          </cell>
          <cell r="AA271" t="str">
            <v>2018 12</v>
          </cell>
          <cell r="AB271">
            <v>86</v>
          </cell>
          <cell r="AV271" t="str">
            <v>OLISMU FO</v>
          </cell>
          <cell r="BD271">
            <v>1388</v>
          </cell>
          <cell r="BE271">
            <v>1388</v>
          </cell>
          <cell r="BF271">
            <v>1388</v>
          </cell>
          <cell r="BG271">
            <v>1388</v>
          </cell>
          <cell r="BH271">
            <v>1388</v>
          </cell>
          <cell r="BI271">
            <v>1388</v>
          </cell>
          <cell r="BJ271">
            <v>1388</v>
          </cell>
          <cell r="BK271">
            <v>1388</v>
          </cell>
          <cell r="BL271">
            <v>1388</v>
          </cell>
          <cell r="BM271">
            <v>1388</v>
          </cell>
          <cell r="BN271">
            <v>1388</v>
          </cell>
          <cell r="BO271">
            <v>1388</v>
          </cell>
          <cell r="BP271">
            <v>1388</v>
          </cell>
          <cell r="BQ271">
            <v>1388</v>
          </cell>
          <cell r="BR271">
            <v>1388</v>
          </cell>
          <cell r="BS271">
            <v>1388</v>
          </cell>
          <cell r="BT271">
            <v>1388</v>
          </cell>
          <cell r="BU271">
            <v>1388</v>
          </cell>
          <cell r="BV271">
            <v>1388</v>
          </cell>
          <cell r="BW271">
            <v>1388</v>
          </cell>
          <cell r="BX271">
            <v>1388</v>
          </cell>
          <cell r="BY271">
            <v>1388</v>
          </cell>
          <cell r="BZ271">
            <v>1388</v>
          </cell>
          <cell r="CA271">
            <v>1388</v>
          </cell>
          <cell r="CB271">
            <v>1388</v>
          </cell>
          <cell r="CC271">
            <v>1388</v>
          </cell>
          <cell r="CD271">
            <v>1388</v>
          </cell>
          <cell r="CE271">
            <v>1388</v>
          </cell>
          <cell r="CF271">
            <v>1388</v>
          </cell>
          <cell r="CG271">
            <v>1388</v>
          </cell>
          <cell r="CH271">
            <v>1492</v>
          </cell>
          <cell r="CI271">
            <v>1492</v>
          </cell>
          <cell r="CJ271">
            <v>1492</v>
          </cell>
          <cell r="CK271">
            <v>1492</v>
          </cell>
          <cell r="CL271">
            <v>1492</v>
          </cell>
          <cell r="CM271">
            <v>1492</v>
          </cell>
          <cell r="CN271">
            <v>1492</v>
          </cell>
          <cell r="CO271">
            <v>1492</v>
          </cell>
          <cell r="CP271">
            <v>1492</v>
          </cell>
          <cell r="CQ271">
            <v>1492</v>
          </cell>
          <cell r="CR271">
            <v>1492</v>
          </cell>
          <cell r="CS271">
            <v>1492</v>
          </cell>
          <cell r="CT271">
            <v>1492</v>
          </cell>
          <cell r="CU271">
            <v>1492</v>
          </cell>
          <cell r="CV271">
            <v>1492</v>
          </cell>
          <cell r="CW271">
            <v>1546</v>
          </cell>
          <cell r="CX271">
            <v>1546</v>
          </cell>
          <cell r="CY271">
            <v>1546</v>
          </cell>
          <cell r="CZ271">
            <v>1546</v>
          </cell>
          <cell r="DA271">
            <v>1546</v>
          </cell>
          <cell r="DB271">
            <v>1546</v>
          </cell>
          <cell r="DC271">
            <v>1546</v>
          </cell>
          <cell r="DD271">
            <v>1546</v>
          </cell>
          <cell r="DE271">
            <v>1546</v>
          </cell>
          <cell r="DF271">
            <v>1546</v>
          </cell>
          <cell r="DG271">
            <v>1546</v>
          </cell>
          <cell r="DH271">
            <v>1546</v>
          </cell>
          <cell r="DI271">
            <v>1546</v>
          </cell>
          <cell r="DJ271">
            <v>1627</v>
          </cell>
          <cell r="DK271">
            <v>1627</v>
          </cell>
          <cell r="DL271">
            <v>1627</v>
          </cell>
          <cell r="DM271">
            <v>1627</v>
          </cell>
          <cell r="DN271">
            <v>1627</v>
          </cell>
          <cell r="DO271">
            <v>1627</v>
          </cell>
          <cell r="DP271">
            <v>1627</v>
          </cell>
          <cell r="DQ271">
            <v>1627</v>
          </cell>
          <cell r="DR271">
            <v>1636</v>
          </cell>
          <cell r="DS271">
            <v>1636</v>
          </cell>
          <cell r="DT271">
            <v>1636</v>
          </cell>
          <cell r="DU271">
            <v>1636</v>
          </cell>
          <cell r="DV271">
            <v>1636</v>
          </cell>
          <cell r="DW271">
            <v>1636</v>
          </cell>
          <cell r="DX271">
            <v>1636</v>
          </cell>
          <cell r="DY271">
            <v>1636</v>
          </cell>
          <cell r="DZ271">
            <v>1636</v>
          </cell>
          <cell r="EA271">
            <v>1636</v>
          </cell>
          <cell r="EB271">
            <v>1636</v>
          </cell>
          <cell r="EC271">
            <v>1636</v>
          </cell>
          <cell r="ED271">
            <v>1663</v>
          </cell>
          <cell r="EE271">
            <v>1663</v>
          </cell>
          <cell r="EF271">
            <v>1663</v>
          </cell>
          <cell r="EG271">
            <v>1663</v>
          </cell>
          <cell r="EH271">
            <v>1663</v>
          </cell>
          <cell r="EI271">
            <v>1663</v>
          </cell>
          <cell r="EJ271">
            <v>1663</v>
          </cell>
          <cell r="EK271">
            <v>1663</v>
          </cell>
          <cell r="EL271">
            <v>1663</v>
          </cell>
          <cell r="EM271">
            <v>1663</v>
          </cell>
          <cell r="EN271">
            <v>1663</v>
          </cell>
          <cell r="EO271">
            <v>1663</v>
          </cell>
          <cell r="EP271">
            <v>1689</v>
          </cell>
          <cell r="EQ271">
            <v>1689</v>
          </cell>
          <cell r="ER271">
            <v>1689</v>
          </cell>
          <cell r="ES271">
            <v>1689</v>
          </cell>
          <cell r="ET271">
            <v>1689</v>
          </cell>
          <cell r="EU271">
            <v>1689</v>
          </cell>
          <cell r="EV271">
            <v>1689</v>
          </cell>
          <cell r="EW271">
            <v>1689</v>
          </cell>
          <cell r="EX271">
            <v>1689</v>
          </cell>
          <cell r="EY271">
            <v>1689</v>
          </cell>
          <cell r="EZ271">
            <v>1689</v>
          </cell>
          <cell r="FA271">
            <v>1689</v>
          </cell>
          <cell r="FB271">
            <v>1689</v>
          </cell>
          <cell r="FC271">
            <v>1689</v>
          </cell>
          <cell r="FD271">
            <v>1689</v>
          </cell>
          <cell r="FE271">
            <v>1689</v>
          </cell>
          <cell r="FF271">
            <v>1689</v>
          </cell>
          <cell r="FG271">
            <v>1689</v>
          </cell>
          <cell r="FH271">
            <v>1689</v>
          </cell>
          <cell r="FI271">
            <v>1689</v>
          </cell>
          <cell r="FJ271">
            <v>1689</v>
          </cell>
          <cell r="FK271">
            <v>1689</v>
          </cell>
          <cell r="FL271">
            <v>1689</v>
          </cell>
          <cell r="FM271">
            <v>1689</v>
          </cell>
          <cell r="FN271">
            <v>1689</v>
          </cell>
          <cell r="FO271">
            <v>1689</v>
          </cell>
          <cell r="FP271">
            <v>1689</v>
          </cell>
          <cell r="FQ271">
            <v>1689</v>
          </cell>
          <cell r="FR271">
            <v>1689</v>
          </cell>
          <cell r="FS271">
            <v>1689</v>
          </cell>
          <cell r="FT271">
            <v>1689</v>
          </cell>
          <cell r="FU271">
            <v>1689</v>
          </cell>
          <cell r="FV271">
            <v>1689</v>
          </cell>
          <cell r="FW271">
            <v>1689</v>
          </cell>
          <cell r="FX271">
            <v>1689</v>
          </cell>
          <cell r="FY271">
            <v>1689</v>
          </cell>
          <cell r="FZ271">
            <v>1689</v>
          </cell>
          <cell r="GA271">
            <v>1689</v>
          </cell>
          <cell r="GB271">
            <v>1689</v>
          </cell>
          <cell r="GC271">
            <v>1689</v>
          </cell>
          <cell r="GD271">
            <v>1689</v>
          </cell>
          <cell r="GE271">
            <v>1689</v>
          </cell>
          <cell r="GF271">
            <v>1689</v>
          </cell>
          <cell r="GG271">
            <v>1689</v>
          </cell>
          <cell r="GH271">
            <v>1689</v>
          </cell>
          <cell r="GI271">
            <v>1689</v>
          </cell>
          <cell r="GJ271">
            <v>1689</v>
          </cell>
          <cell r="GK271">
            <v>1689</v>
          </cell>
          <cell r="GL271">
            <v>1689</v>
          </cell>
          <cell r="GM271">
            <v>1689</v>
          </cell>
          <cell r="GN271">
            <v>1689</v>
          </cell>
          <cell r="GO271">
            <v>1689</v>
          </cell>
          <cell r="GP271">
            <v>1689</v>
          </cell>
          <cell r="GQ271">
            <v>1689</v>
          </cell>
          <cell r="GR271">
            <v>1689</v>
          </cell>
          <cell r="GS271">
            <v>1689</v>
          </cell>
          <cell r="GT271">
            <v>1689</v>
          </cell>
          <cell r="GU271">
            <v>1689</v>
          </cell>
          <cell r="GV271">
            <v>1689</v>
          </cell>
          <cell r="GW271">
            <v>1689</v>
          </cell>
        </row>
        <row r="272">
          <cell r="A272" t="str">
            <v>RAF1ME AN</v>
          </cell>
          <cell r="B272">
            <v>66</v>
          </cell>
          <cell r="C272" t="str">
            <v>2016 1</v>
          </cell>
          <cell r="D272">
            <v>42370</v>
          </cell>
          <cell r="E272">
            <v>1518</v>
          </cell>
          <cell r="F272" t="str">
            <v>Breytt endurgjald vegna raftækja. Ákv. á stjórnarfundi 22.12.15</v>
          </cell>
          <cell r="AA272" t="str">
            <v>2019 1</v>
          </cell>
          <cell r="AB272">
            <v>87</v>
          </cell>
          <cell r="AV272" t="str">
            <v>OLISMU FR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1000</v>
          </cell>
          <cell r="FA272">
            <v>1000</v>
          </cell>
          <cell r="FB272">
            <v>1001</v>
          </cell>
          <cell r="FC272">
            <v>1002</v>
          </cell>
          <cell r="FD272">
            <v>1003</v>
          </cell>
          <cell r="FE272">
            <v>1004</v>
          </cell>
          <cell r="FF272">
            <v>1005</v>
          </cell>
          <cell r="FG272">
            <v>1006</v>
          </cell>
          <cell r="FH272">
            <v>1007</v>
          </cell>
          <cell r="FI272">
            <v>1008</v>
          </cell>
          <cell r="FJ272">
            <v>1009</v>
          </cell>
          <cell r="FK272">
            <v>1010</v>
          </cell>
          <cell r="FL272">
            <v>1011</v>
          </cell>
          <cell r="FM272">
            <v>1012</v>
          </cell>
          <cell r="FN272">
            <v>1013</v>
          </cell>
          <cell r="FO272">
            <v>1014</v>
          </cell>
          <cell r="FP272">
            <v>1015</v>
          </cell>
          <cell r="FQ272">
            <v>1016</v>
          </cell>
          <cell r="FR272">
            <v>1017</v>
          </cell>
          <cell r="FS272">
            <v>1018</v>
          </cell>
          <cell r="FT272">
            <v>1019</v>
          </cell>
          <cell r="FU272">
            <v>1020</v>
          </cell>
          <cell r="FV272">
            <v>1021</v>
          </cell>
          <cell r="FW272">
            <v>1022</v>
          </cell>
          <cell r="FX272">
            <v>1023</v>
          </cell>
          <cell r="FY272">
            <v>1024</v>
          </cell>
          <cell r="FZ272">
            <v>1025</v>
          </cell>
          <cell r="GA272">
            <v>1026</v>
          </cell>
          <cell r="GB272">
            <v>1027</v>
          </cell>
          <cell r="GC272">
            <v>1028</v>
          </cell>
          <cell r="GD272">
            <v>1029</v>
          </cell>
          <cell r="GE272">
            <v>1030</v>
          </cell>
          <cell r="GF272">
            <v>1031</v>
          </cell>
          <cell r="GG272">
            <v>1032</v>
          </cell>
          <cell r="GH272">
            <v>1033</v>
          </cell>
          <cell r="GI272">
            <v>1034</v>
          </cell>
          <cell r="GJ272">
            <v>1035</v>
          </cell>
          <cell r="GK272">
            <v>1036</v>
          </cell>
          <cell r="GL272">
            <v>1037</v>
          </cell>
          <cell r="GM272">
            <v>1038</v>
          </cell>
          <cell r="GN272">
            <v>1039</v>
          </cell>
          <cell r="GO272">
            <v>1040</v>
          </cell>
          <cell r="GP272">
            <v>1041</v>
          </cell>
          <cell r="GQ272">
            <v>1042</v>
          </cell>
          <cell r="GR272">
            <v>1043</v>
          </cell>
          <cell r="GS272">
            <v>1044</v>
          </cell>
          <cell r="GT272">
            <v>1045</v>
          </cell>
          <cell r="GU272">
            <v>1046</v>
          </cell>
          <cell r="GV272">
            <v>1047</v>
          </cell>
          <cell r="GW272">
            <v>1048</v>
          </cell>
        </row>
        <row r="273">
          <cell r="A273" t="str">
            <v>RAF1ME EV</v>
          </cell>
          <cell r="B273">
            <v>66</v>
          </cell>
          <cell r="C273" t="str">
            <v>2016 1</v>
          </cell>
          <cell r="D273">
            <v>42370</v>
          </cell>
          <cell r="E273">
            <v>1517</v>
          </cell>
          <cell r="F273" t="str">
            <v>Breytt endurgjald vegna raftækja. Ákv. á stjórnarfundi 22.12.15</v>
          </cell>
          <cell r="AA273" t="str">
            <v>2019 2</v>
          </cell>
          <cell r="AB273">
            <v>88</v>
          </cell>
          <cell r="AV273" t="str">
            <v>OLISMU OV</v>
          </cell>
          <cell r="AW273">
            <v>1359</v>
          </cell>
          <cell r="AX273">
            <v>1359</v>
          </cell>
          <cell r="AY273">
            <v>1359</v>
          </cell>
          <cell r="AZ273">
            <v>1359</v>
          </cell>
          <cell r="BA273">
            <v>1359</v>
          </cell>
          <cell r="BB273">
            <v>1359</v>
          </cell>
          <cell r="BC273">
            <v>1359</v>
          </cell>
          <cell r="BD273">
            <v>1388</v>
          </cell>
          <cell r="BE273">
            <v>1388</v>
          </cell>
          <cell r="BF273">
            <v>1388</v>
          </cell>
          <cell r="BG273">
            <v>1388</v>
          </cell>
          <cell r="BH273">
            <v>1388</v>
          </cell>
          <cell r="BI273">
            <v>1388</v>
          </cell>
          <cell r="BJ273">
            <v>1388</v>
          </cell>
          <cell r="BK273">
            <v>1388</v>
          </cell>
          <cell r="BL273">
            <v>1388</v>
          </cell>
          <cell r="BM273">
            <v>1388</v>
          </cell>
          <cell r="BN273">
            <v>1388</v>
          </cell>
          <cell r="BO273">
            <v>1388</v>
          </cell>
          <cell r="BP273">
            <v>1388</v>
          </cell>
          <cell r="BQ273">
            <v>1388</v>
          </cell>
          <cell r="BR273">
            <v>1388</v>
          </cell>
          <cell r="BS273">
            <v>1388</v>
          </cell>
          <cell r="BT273">
            <v>1388</v>
          </cell>
          <cell r="BU273">
            <v>1388</v>
          </cell>
          <cell r="BV273">
            <v>1388</v>
          </cell>
          <cell r="BW273">
            <v>1388</v>
          </cell>
          <cell r="BX273">
            <v>1388</v>
          </cell>
          <cell r="BY273">
            <v>1388</v>
          </cell>
          <cell r="BZ273">
            <v>1388</v>
          </cell>
          <cell r="CA273">
            <v>1388</v>
          </cell>
          <cell r="CB273">
            <v>1388</v>
          </cell>
          <cell r="CC273">
            <v>1388</v>
          </cell>
          <cell r="CD273">
            <v>1388</v>
          </cell>
          <cell r="CE273">
            <v>1388</v>
          </cell>
          <cell r="CF273">
            <v>1388</v>
          </cell>
          <cell r="CG273">
            <v>1388</v>
          </cell>
          <cell r="CH273">
            <v>1492</v>
          </cell>
          <cell r="CI273">
            <v>1492</v>
          </cell>
          <cell r="CJ273">
            <v>1492</v>
          </cell>
          <cell r="CK273">
            <v>1492</v>
          </cell>
          <cell r="CL273">
            <v>1492</v>
          </cell>
          <cell r="CM273">
            <v>1492</v>
          </cell>
          <cell r="CN273">
            <v>1492</v>
          </cell>
          <cell r="CO273">
            <v>1492</v>
          </cell>
          <cell r="CP273">
            <v>1492</v>
          </cell>
          <cell r="CQ273">
            <v>1492</v>
          </cell>
          <cell r="CR273">
            <v>1492</v>
          </cell>
          <cell r="CS273">
            <v>1492</v>
          </cell>
          <cell r="CT273">
            <v>1492</v>
          </cell>
          <cell r="CU273">
            <v>1492</v>
          </cell>
          <cell r="CV273">
            <v>1492</v>
          </cell>
        </row>
        <row r="274">
          <cell r="A274" t="str">
            <v>RAF1ME OV</v>
          </cell>
          <cell r="B274">
            <v>66</v>
          </cell>
          <cell r="C274" t="str">
            <v>2016 1</v>
          </cell>
          <cell r="D274">
            <v>42370</v>
          </cell>
          <cell r="E274">
            <v>1516</v>
          </cell>
          <cell r="F274" t="str">
            <v>Breytt endurgjald vegna raftækja. Ákv. á stjórnarfundi 22.12.15</v>
          </cell>
          <cell r="AA274" t="str">
            <v>2019 3</v>
          </cell>
          <cell r="AB274">
            <v>89</v>
          </cell>
          <cell r="AV274" t="str">
            <v>OLISMU UM</v>
          </cell>
          <cell r="AW274">
            <v>1358</v>
          </cell>
          <cell r="AX274">
            <v>1358</v>
          </cell>
          <cell r="AY274">
            <v>1358</v>
          </cell>
          <cell r="AZ274">
            <v>1358</v>
          </cell>
          <cell r="BA274">
            <v>1358</v>
          </cell>
          <cell r="BB274">
            <v>1358</v>
          </cell>
          <cell r="BC274">
            <v>1358</v>
          </cell>
          <cell r="BD274">
            <v>1387</v>
          </cell>
          <cell r="BE274">
            <v>1387</v>
          </cell>
          <cell r="BF274">
            <v>1387</v>
          </cell>
          <cell r="BG274">
            <v>1387</v>
          </cell>
          <cell r="BH274">
            <v>1387</v>
          </cell>
          <cell r="BI274">
            <v>1387</v>
          </cell>
          <cell r="BJ274">
            <v>1387</v>
          </cell>
          <cell r="BK274">
            <v>1387</v>
          </cell>
          <cell r="BL274">
            <v>1387</v>
          </cell>
          <cell r="BM274">
            <v>1387</v>
          </cell>
          <cell r="BN274">
            <v>1387</v>
          </cell>
          <cell r="BO274">
            <v>1387</v>
          </cell>
          <cell r="BP274">
            <v>1387</v>
          </cell>
          <cell r="BQ274">
            <v>1387</v>
          </cell>
          <cell r="BR274">
            <v>1387</v>
          </cell>
          <cell r="BS274">
            <v>1387</v>
          </cell>
          <cell r="BT274">
            <v>1387</v>
          </cell>
          <cell r="BU274">
            <v>1387</v>
          </cell>
          <cell r="BV274">
            <v>1387</v>
          </cell>
          <cell r="BW274">
            <v>1387</v>
          </cell>
          <cell r="BX274">
            <v>1387</v>
          </cell>
          <cell r="BY274">
            <v>1387</v>
          </cell>
          <cell r="BZ274">
            <v>1387</v>
          </cell>
          <cell r="CA274">
            <v>1387</v>
          </cell>
          <cell r="CB274">
            <v>1387</v>
          </cell>
          <cell r="CC274">
            <v>1387</v>
          </cell>
          <cell r="CD274">
            <v>1387</v>
          </cell>
          <cell r="CE274">
            <v>1387</v>
          </cell>
          <cell r="CF274">
            <v>1387</v>
          </cell>
          <cell r="CG274">
            <v>1387</v>
          </cell>
          <cell r="CH274">
            <v>1491</v>
          </cell>
          <cell r="CI274">
            <v>1491</v>
          </cell>
          <cell r="CJ274">
            <v>1491</v>
          </cell>
          <cell r="CK274">
            <v>1491</v>
          </cell>
          <cell r="CL274">
            <v>1491</v>
          </cell>
          <cell r="CM274">
            <v>1491</v>
          </cell>
          <cell r="CN274">
            <v>1491</v>
          </cell>
          <cell r="CO274">
            <v>1491</v>
          </cell>
          <cell r="CP274">
            <v>1491</v>
          </cell>
          <cell r="CQ274">
            <v>1491</v>
          </cell>
          <cell r="CR274">
            <v>1491</v>
          </cell>
          <cell r="CS274">
            <v>1491</v>
          </cell>
          <cell r="CT274">
            <v>1491</v>
          </cell>
          <cell r="CU274">
            <v>1491</v>
          </cell>
          <cell r="CV274">
            <v>1491</v>
          </cell>
          <cell r="CW274">
            <v>1545</v>
          </cell>
          <cell r="CX274">
            <v>1545</v>
          </cell>
          <cell r="CY274">
            <v>1545</v>
          </cell>
          <cell r="CZ274">
            <v>1545</v>
          </cell>
          <cell r="DA274">
            <v>1545</v>
          </cell>
          <cell r="DB274">
            <v>1545</v>
          </cell>
          <cell r="DC274">
            <v>1545</v>
          </cell>
          <cell r="DD274">
            <v>1545</v>
          </cell>
          <cell r="DE274">
            <v>1545</v>
          </cell>
          <cell r="DF274">
            <v>1545</v>
          </cell>
          <cell r="DG274">
            <v>1545</v>
          </cell>
          <cell r="DH274">
            <v>1545</v>
          </cell>
          <cell r="DI274">
            <v>1545</v>
          </cell>
          <cell r="DJ274">
            <v>1628</v>
          </cell>
          <cell r="DK274">
            <v>1628</v>
          </cell>
          <cell r="DL274">
            <v>1628</v>
          </cell>
          <cell r="DM274">
            <v>1628</v>
          </cell>
          <cell r="DN274">
            <v>1628</v>
          </cell>
          <cell r="DO274">
            <v>1628</v>
          </cell>
          <cell r="DP274">
            <v>1628</v>
          </cell>
          <cell r="DQ274">
            <v>1628</v>
          </cell>
          <cell r="DR274">
            <v>1635</v>
          </cell>
          <cell r="DS274">
            <v>1635</v>
          </cell>
          <cell r="DT274">
            <v>1635</v>
          </cell>
          <cell r="DU274">
            <v>1635</v>
          </cell>
          <cell r="DV274">
            <v>1635</v>
          </cell>
          <cell r="DW274">
            <v>1635</v>
          </cell>
          <cell r="DX274">
            <v>1635</v>
          </cell>
          <cell r="DY274">
            <v>1635</v>
          </cell>
          <cell r="DZ274">
            <v>1635</v>
          </cell>
          <cell r="EA274">
            <v>1635</v>
          </cell>
          <cell r="EB274">
            <v>1635</v>
          </cell>
          <cell r="EC274">
            <v>1635</v>
          </cell>
          <cell r="ED274">
            <v>1662</v>
          </cell>
          <cell r="EE274">
            <v>1662</v>
          </cell>
          <cell r="EF274">
            <v>1662</v>
          </cell>
          <cell r="EG274">
            <v>1662</v>
          </cell>
          <cell r="EH274">
            <v>1662</v>
          </cell>
          <cell r="EI274">
            <v>1662</v>
          </cell>
          <cell r="EJ274">
            <v>1662</v>
          </cell>
          <cell r="EK274">
            <v>1662</v>
          </cell>
          <cell r="EL274">
            <v>1662</v>
          </cell>
          <cell r="EM274">
            <v>1662</v>
          </cell>
          <cell r="EN274">
            <v>1662</v>
          </cell>
          <cell r="EO274">
            <v>1662</v>
          </cell>
          <cell r="EP274">
            <v>1688</v>
          </cell>
          <cell r="EQ274">
            <v>1688</v>
          </cell>
          <cell r="ER274">
            <v>1688</v>
          </cell>
          <cell r="ES274">
            <v>1688</v>
          </cell>
          <cell r="ET274">
            <v>1688</v>
          </cell>
          <cell r="EU274">
            <v>1688</v>
          </cell>
          <cell r="EV274">
            <v>1688</v>
          </cell>
          <cell r="EW274">
            <v>1688</v>
          </cell>
          <cell r="EX274">
            <v>1688</v>
          </cell>
          <cell r="EY274">
            <v>1688</v>
          </cell>
          <cell r="EZ274">
            <v>1688</v>
          </cell>
          <cell r="FA274">
            <v>1688</v>
          </cell>
          <cell r="FB274">
            <v>1688</v>
          </cell>
          <cell r="FC274">
            <v>1688</v>
          </cell>
          <cell r="FD274">
            <v>1688</v>
          </cell>
          <cell r="FE274">
            <v>1688</v>
          </cell>
          <cell r="FF274">
            <v>1688</v>
          </cell>
          <cell r="FG274">
            <v>1688</v>
          </cell>
          <cell r="FH274">
            <v>1688</v>
          </cell>
          <cell r="FI274">
            <v>1688</v>
          </cell>
          <cell r="FJ274">
            <v>1688</v>
          </cell>
          <cell r="FK274">
            <v>1688</v>
          </cell>
          <cell r="FL274">
            <v>1688</v>
          </cell>
          <cell r="FM274">
            <v>1688</v>
          </cell>
          <cell r="FN274">
            <v>1688</v>
          </cell>
          <cell r="FO274">
            <v>1688</v>
          </cell>
          <cell r="FP274">
            <v>1688</v>
          </cell>
          <cell r="FQ274">
            <v>1688</v>
          </cell>
          <cell r="FR274">
            <v>1688</v>
          </cell>
          <cell r="FS274">
            <v>1688</v>
          </cell>
          <cell r="FT274">
            <v>1688</v>
          </cell>
          <cell r="FU274">
            <v>1688</v>
          </cell>
          <cell r="FV274">
            <v>1688</v>
          </cell>
          <cell r="FW274">
            <v>1688</v>
          </cell>
          <cell r="FX274">
            <v>1688</v>
          </cell>
          <cell r="FY274">
            <v>1688</v>
          </cell>
          <cell r="FZ274">
            <v>1688</v>
          </cell>
          <cell r="GA274">
            <v>1688</v>
          </cell>
          <cell r="GB274">
            <v>1688</v>
          </cell>
          <cell r="GC274">
            <v>1688</v>
          </cell>
          <cell r="GD274">
            <v>1688</v>
          </cell>
          <cell r="GE274">
            <v>1688</v>
          </cell>
          <cell r="GF274">
            <v>1688</v>
          </cell>
          <cell r="GG274">
            <v>1688</v>
          </cell>
          <cell r="GH274">
            <v>1688</v>
          </cell>
          <cell r="GI274">
            <v>1688</v>
          </cell>
          <cell r="GJ274">
            <v>1688</v>
          </cell>
          <cell r="GK274">
            <v>1688</v>
          </cell>
          <cell r="GL274">
            <v>1688</v>
          </cell>
          <cell r="GM274">
            <v>1688</v>
          </cell>
          <cell r="GN274">
            <v>1688</v>
          </cell>
          <cell r="GO274">
            <v>1688</v>
          </cell>
          <cell r="GP274">
            <v>1688</v>
          </cell>
          <cell r="GQ274">
            <v>1688</v>
          </cell>
          <cell r="GR274">
            <v>1688</v>
          </cell>
          <cell r="GS274">
            <v>1688</v>
          </cell>
          <cell r="GT274">
            <v>1688</v>
          </cell>
          <cell r="GU274">
            <v>1688</v>
          </cell>
          <cell r="GV274">
            <v>1688</v>
          </cell>
          <cell r="GW274">
            <v>1688</v>
          </cell>
        </row>
        <row r="275">
          <cell r="A275" t="str">
            <v>RAF2FL AN</v>
          </cell>
          <cell r="B275">
            <v>77</v>
          </cell>
          <cell r="C275" t="str">
            <v>2016 1</v>
          </cell>
          <cell r="D275">
            <v>42370</v>
          </cell>
          <cell r="E275">
            <v>1515</v>
          </cell>
          <cell r="F275" t="str">
            <v>Breytt endurgjald vegna raftækja. Ákv. á stjórnarfundi 22.12.15</v>
          </cell>
          <cell r="AA275" t="str">
            <v>2019 4</v>
          </cell>
          <cell r="AB275">
            <v>90</v>
          </cell>
          <cell r="AV275" t="str">
            <v>PAPBYL AN</v>
          </cell>
          <cell r="AW275">
            <v>997</v>
          </cell>
          <cell r="AX275">
            <v>997</v>
          </cell>
          <cell r="AY275">
            <v>997</v>
          </cell>
          <cell r="AZ275">
            <v>997</v>
          </cell>
          <cell r="BA275">
            <v>997</v>
          </cell>
          <cell r="BB275">
            <v>997</v>
          </cell>
          <cell r="BC275">
            <v>997</v>
          </cell>
          <cell r="BD275">
            <v>997</v>
          </cell>
          <cell r="BE275">
            <v>997</v>
          </cell>
          <cell r="BF275">
            <v>997</v>
          </cell>
          <cell r="BG275">
            <v>997</v>
          </cell>
          <cell r="BH275">
            <v>997</v>
          </cell>
          <cell r="BI275">
            <v>997</v>
          </cell>
          <cell r="BJ275">
            <v>997</v>
          </cell>
          <cell r="BK275">
            <v>997</v>
          </cell>
          <cell r="BL275">
            <v>997</v>
          </cell>
          <cell r="BM275">
            <v>997</v>
          </cell>
          <cell r="BN275">
            <v>997</v>
          </cell>
          <cell r="BO275">
            <v>997</v>
          </cell>
          <cell r="BP275">
            <v>997</v>
          </cell>
          <cell r="BQ275">
            <v>997</v>
          </cell>
          <cell r="BR275">
            <v>997</v>
          </cell>
          <cell r="BS275">
            <v>997</v>
          </cell>
          <cell r="BT275">
            <v>997</v>
          </cell>
          <cell r="BU275">
            <v>997</v>
          </cell>
          <cell r="BV275">
            <v>997</v>
          </cell>
          <cell r="BW275">
            <v>997</v>
          </cell>
          <cell r="BX275">
            <v>997</v>
          </cell>
          <cell r="BY275">
            <v>997</v>
          </cell>
          <cell r="BZ275">
            <v>997</v>
          </cell>
          <cell r="CA275">
            <v>997</v>
          </cell>
          <cell r="CB275">
            <v>997</v>
          </cell>
          <cell r="CC275">
            <v>997</v>
          </cell>
          <cell r="CD275">
            <v>997</v>
          </cell>
          <cell r="CE275">
            <v>997</v>
          </cell>
          <cell r="CF275">
            <v>997</v>
          </cell>
          <cell r="CG275">
            <v>997</v>
          </cell>
          <cell r="CH275">
            <v>997</v>
          </cell>
          <cell r="CI275">
            <v>997</v>
          </cell>
          <cell r="CJ275">
            <v>997</v>
          </cell>
          <cell r="CK275">
            <v>997</v>
          </cell>
          <cell r="CL275">
            <v>997</v>
          </cell>
          <cell r="CM275">
            <v>997</v>
          </cell>
          <cell r="CN275">
            <v>997</v>
          </cell>
          <cell r="CO275">
            <v>997</v>
          </cell>
          <cell r="CP275">
            <v>997</v>
          </cell>
          <cell r="CQ275">
            <v>997</v>
          </cell>
          <cell r="CR275">
            <v>997</v>
          </cell>
          <cell r="CS275">
            <v>997</v>
          </cell>
          <cell r="CT275">
            <v>997</v>
          </cell>
          <cell r="CU275">
            <v>997</v>
          </cell>
          <cell r="CV275">
            <v>997</v>
          </cell>
          <cell r="CW275">
            <v>997</v>
          </cell>
          <cell r="CX275">
            <v>997</v>
          </cell>
          <cell r="CY275">
            <v>997</v>
          </cell>
          <cell r="CZ275">
            <v>997</v>
          </cell>
          <cell r="DA275">
            <v>997</v>
          </cell>
          <cell r="DB275">
            <v>997</v>
          </cell>
          <cell r="DC275">
            <v>997</v>
          </cell>
          <cell r="DD275">
            <v>997</v>
          </cell>
          <cell r="DE275">
            <v>997</v>
          </cell>
          <cell r="DF275">
            <v>997</v>
          </cell>
          <cell r="DG275">
            <v>997</v>
          </cell>
          <cell r="DH275">
            <v>997</v>
          </cell>
          <cell r="DI275">
            <v>997</v>
          </cell>
          <cell r="DJ275">
            <v>997</v>
          </cell>
          <cell r="DK275">
            <v>997</v>
          </cell>
          <cell r="DL275">
            <v>997</v>
          </cell>
          <cell r="DM275">
            <v>997</v>
          </cell>
          <cell r="DN275">
            <v>997</v>
          </cell>
          <cell r="DO275">
            <v>997</v>
          </cell>
          <cell r="DP275">
            <v>997</v>
          </cell>
          <cell r="DQ275">
            <v>997</v>
          </cell>
          <cell r="DR275">
            <v>997</v>
          </cell>
          <cell r="DS275">
            <v>997</v>
          </cell>
          <cell r="DT275">
            <v>997</v>
          </cell>
          <cell r="DU275">
            <v>997</v>
          </cell>
          <cell r="DV275">
            <v>997</v>
          </cell>
          <cell r="DW275">
            <v>997</v>
          </cell>
          <cell r="DX275">
            <v>997</v>
          </cell>
          <cell r="DY275">
            <v>997</v>
          </cell>
          <cell r="DZ275">
            <v>997</v>
          </cell>
          <cell r="EA275">
            <v>997</v>
          </cell>
          <cell r="EB275">
            <v>997</v>
          </cell>
          <cell r="EC275">
            <v>997</v>
          </cell>
          <cell r="ED275">
            <v>997</v>
          </cell>
          <cell r="EE275">
            <v>997</v>
          </cell>
          <cell r="EF275">
            <v>997</v>
          </cell>
          <cell r="EG275">
            <v>997</v>
          </cell>
          <cell r="EH275">
            <v>997</v>
          </cell>
          <cell r="EI275">
            <v>997</v>
          </cell>
          <cell r="EJ275">
            <v>997</v>
          </cell>
          <cell r="EK275">
            <v>997</v>
          </cell>
          <cell r="EL275">
            <v>997</v>
          </cell>
          <cell r="EM275">
            <v>997</v>
          </cell>
          <cell r="EN275">
            <v>997</v>
          </cell>
          <cell r="EO275">
            <v>997</v>
          </cell>
          <cell r="EP275">
            <v>997</v>
          </cell>
          <cell r="EQ275">
            <v>997</v>
          </cell>
          <cell r="ER275">
            <v>997</v>
          </cell>
          <cell r="ES275">
            <v>997</v>
          </cell>
          <cell r="ET275">
            <v>997</v>
          </cell>
          <cell r="EU275">
            <v>997</v>
          </cell>
          <cell r="EV275">
            <v>997</v>
          </cell>
          <cell r="EW275">
            <v>997</v>
          </cell>
          <cell r="EX275">
            <v>997</v>
          </cell>
          <cell r="EY275">
            <v>997</v>
          </cell>
          <cell r="EZ275">
            <v>997</v>
          </cell>
          <cell r="FA275">
            <v>997</v>
          </cell>
          <cell r="FB275">
            <v>997</v>
          </cell>
          <cell r="FC275">
            <v>997</v>
          </cell>
          <cell r="FD275">
            <v>997</v>
          </cell>
          <cell r="FE275">
            <v>997</v>
          </cell>
          <cell r="FF275">
            <v>997</v>
          </cell>
          <cell r="FG275">
            <v>997</v>
          </cell>
          <cell r="FH275">
            <v>997</v>
          </cell>
          <cell r="FI275">
            <v>997</v>
          </cell>
          <cell r="FJ275">
            <v>997</v>
          </cell>
          <cell r="FK275">
            <v>997</v>
          </cell>
          <cell r="FL275">
            <v>997</v>
          </cell>
          <cell r="FM275">
            <v>997</v>
          </cell>
          <cell r="FN275">
            <v>997</v>
          </cell>
          <cell r="FO275">
            <v>997</v>
          </cell>
          <cell r="FP275">
            <v>997</v>
          </cell>
          <cell r="FQ275">
            <v>997</v>
          </cell>
          <cell r="FR275">
            <v>997</v>
          </cell>
          <cell r="FS275">
            <v>997</v>
          </cell>
          <cell r="FT275">
            <v>997</v>
          </cell>
          <cell r="FU275">
            <v>997</v>
          </cell>
          <cell r="FV275">
            <v>997</v>
          </cell>
          <cell r="FW275">
            <v>997</v>
          </cell>
          <cell r="FX275">
            <v>997</v>
          </cell>
          <cell r="FY275">
            <v>997</v>
          </cell>
          <cell r="FZ275">
            <v>997</v>
          </cell>
          <cell r="GA275">
            <v>997</v>
          </cell>
          <cell r="GB275">
            <v>997</v>
          </cell>
          <cell r="GC275">
            <v>997</v>
          </cell>
          <cell r="GD275">
            <v>997</v>
          </cell>
          <cell r="GE275">
            <v>997</v>
          </cell>
          <cell r="GF275">
            <v>997</v>
          </cell>
          <cell r="GG275">
            <v>997</v>
          </cell>
          <cell r="GH275">
            <v>997</v>
          </cell>
          <cell r="GI275">
            <v>997</v>
          </cell>
          <cell r="GJ275">
            <v>997</v>
          </cell>
          <cell r="GK275">
            <v>997</v>
          </cell>
          <cell r="GL275">
            <v>997</v>
          </cell>
          <cell r="GM275">
            <v>997</v>
          </cell>
          <cell r="GN275">
            <v>997</v>
          </cell>
          <cell r="GO275">
            <v>997</v>
          </cell>
          <cell r="GP275">
            <v>997</v>
          </cell>
          <cell r="GQ275">
            <v>997</v>
          </cell>
          <cell r="GR275">
            <v>997</v>
          </cell>
          <cell r="GS275">
            <v>997</v>
          </cell>
          <cell r="GT275">
            <v>997</v>
          </cell>
          <cell r="GU275">
            <v>997</v>
          </cell>
          <cell r="GV275">
            <v>997</v>
          </cell>
          <cell r="GW275">
            <v>997</v>
          </cell>
        </row>
        <row r="276">
          <cell r="A276" t="str">
            <v>RAF2FL EV</v>
          </cell>
          <cell r="B276">
            <v>77</v>
          </cell>
          <cell r="C276" t="str">
            <v>2016 1</v>
          </cell>
          <cell r="D276">
            <v>42370</v>
          </cell>
          <cell r="E276">
            <v>1514</v>
          </cell>
          <cell r="F276" t="str">
            <v>Breytt endurgjald vegna raftækja. Ákv. á stjórnarfundi 22.12.15</v>
          </cell>
          <cell r="AA276" t="str">
            <v>2019 5</v>
          </cell>
          <cell r="AB276">
            <v>91</v>
          </cell>
          <cell r="AV276" t="str">
            <v>PAPBYL EV</v>
          </cell>
          <cell r="AW276">
            <v>1338</v>
          </cell>
          <cell r="AX276">
            <v>1338</v>
          </cell>
          <cell r="AY276">
            <v>1338</v>
          </cell>
          <cell r="AZ276">
            <v>1338</v>
          </cell>
          <cell r="BA276">
            <v>1338</v>
          </cell>
          <cell r="BB276">
            <v>1338</v>
          </cell>
          <cell r="BC276">
            <v>1338</v>
          </cell>
          <cell r="BD276">
            <v>1338</v>
          </cell>
          <cell r="BE276">
            <v>1400</v>
          </cell>
          <cell r="BF276">
            <v>1400</v>
          </cell>
          <cell r="BG276">
            <v>1400</v>
          </cell>
          <cell r="BH276">
            <v>1400</v>
          </cell>
          <cell r="BI276">
            <v>1400</v>
          </cell>
          <cell r="BJ276">
            <v>1400</v>
          </cell>
          <cell r="BK276">
            <v>1400</v>
          </cell>
          <cell r="BL276">
            <v>1400</v>
          </cell>
          <cell r="BM276">
            <v>1400</v>
          </cell>
          <cell r="BN276">
            <v>1400</v>
          </cell>
          <cell r="BO276">
            <v>1400</v>
          </cell>
          <cell r="BP276">
            <v>1400</v>
          </cell>
          <cell r="BQ276">
            <v>1400</v>
          </cell>
          <cell r="BR276">
            <v>1400</v>
          </cell>
          <cell r="BS276">
            <v>1400</v>
          </cell>
          <cell r="BT276">
            <v>1400</v>
          </cell>
          <cell r="BU276">
            <v>1400</v>
          </cell>
          <cell r="BV276">
            <v>1400</v>
          </cell>
          <cell r="BW276">
            <v>1400</v>
          </cell>
          <cell r="BX276">
            <v>1400</v>
          </cell>
          <cell r="BY276">
            <v>1400</v>
          </cell>
          <cell r="BZ276">
            <v>1400</v>
          </cell>
          <cell r="CA276">
            <v>1400</v>
          </cell>
          <cell r="CB276">
            <v>1400</v>
          </cell>
          <cell r="CC276">
            <v>1400</v>
          </cell>
          <cell r="CD276">
            <v>1400</v>
          </cell>
          <cell r="CE276">
            <v>1400</v>
          </cell>
          <cell r="CF276">
            <v>1400</v>
          </cell>
          <cell r="CG276">
            <v>1400</v>
          </cell>
          <cell r="CH276">
            <v>1400</v>
          </cell>
          <cell r="CI276">
            <v>1400</v>
          </cell>
          <cell r="CJ276">
            <v>1400</v>
          </cell>
          <cell r="CK276">
            <v>1400</v>
          </cell>
          <cell r="CL276">
            <v>1400</v>
          </cell>
          <cell r="CM276">
            <v>1400</v>
          </cell>
          <cell r="CN276">
            <v>1400</v>
          </cell>
          <cell r="CO276">
            <v>1400</v>
          </cell>
          <cell r="CP276">
            <v>1400</v>
          </cell>
          <cell r="CQ276">
            <v>1400</v>
          </cell>
          <cell r="CR276">
            <v>1400</v>
          </cell>
          <cell r="CS276">
            <v>1400</v>
          </cell>
          <cell r="CT276">
            <v>1400</v>
          </cell>
          <cell r="CU276">
            <v>1400</v>
          </cell>
          <cell r="CV276">
            <v>1400</v>
          </cell>
          <cell r="CW276">
            <v>1400</v>
          </cell>
          <cell r="CX276">
            <v>1400</v>
          </cell>
          <cell r="CY276">
            <v>1400</v>
          </cell>
          <cell r="CZ276">
            <v>1400</v>
          </cell>
          <cell r="DA276">
            <v>1400</v>
          </cell>
          <cell r="DB276">
            <v>1400</v>
          </cell>
          <cell r="DC276">
            <v>1400</v>
          </cell>
          <cell r="DD276">
            <v>1400</v>
          </cell>
          <cell r="DE276">
            <v>1400</v>
          </cell>
          <cell r="DF276">
            <v>1400</v>
          </cell>
          <cell r="DG276">
            <v>1400</v>
          </cell>
          <cell r="DH276">
            <v>1400</v>
          </cell>
          <cell r="DI276">
            <v>1400</v>
          </cell>
          <cell r="DJ276">
            <v>1400</v>
          </cell>
          <cell r="DK276">
            <v>1400</v>
          </cell>
          <cell r="DL276">
            <v>1400</v>
          </cell>
          <cell r="DM276">
            <v>1400</v>
          </cell>
          <cell r="DN276">
            <v>1400</v>
          </cell>
          <cell r="DO276">
            <v>1400</v>
          </cell>
          <cell r="DP276">
            <v>1400</v>
          </cell>
          <cell r="DQ276">
            <v>1400</v>
          </cell>
          <cell r="DR276">
            <v>1400</v>
          </cell>
          <cell r="DS276">
            <v>1400</v>
          </cell>
          <cell r="DT276">
            <v>1400</v>
          </cell>
          <cell r="DU276">
            <v>1654</v>
          </cell>
          <cell r="DV276">
            <v>1654</v>
          </cell>
          <cell r="DW276">
            <v>1654</v>
          </cell>
          <cell r="DX276">
            <v>1654</v>
          </cell>
          <cell r="DY276">
            <v>1654</v>
          </cell>
          <cell r="DZ276">
            <v>1654</v>
          </cell>
          <cell r="EA276">
            <v>1654</v>
          </cell>
          <cell r="EB276">
            <v>1654</v>
          </cell>
          <cell r="EC276">
            <v>1654</v>
          </cell>
          <cell r="ED276">
            <v>1654</v>
          </cell>
          <cell r="EE276">
            <v>1654</v>
          </cell>
          <cell r="EF276">
            <v>1654</v>
          </cell>
          <cell r="EG276">
            <v>1654</v>
          </cell>
          <cell r="EH276">
            <v>1654</v>
          </cell>
          <cell r="EI276">
            <v>1654</v>
          </cell>
          <cell r="EJ276">
            <v>1654</v>
          </cell>
          <cell r="EK276">
            <v>1654</v>
          </cell>
          <cell r="EL276">
            <v>1654</v>
          </cell>
          <cell r="EM276">
            <v>1654</v>
          </cell>
          <cell r="EN276">
            <v>1654</v>
          </cell>
          <cell r="EO276">
            <v>1654</v>
          </cell>
          <cell r="EP276">
            <v>1707</v>
          </cell>
          <cell r="EQ276">
            <v>1707</v>
          </cell>
          <cell r="ER276">
            <v>1707</v>
          </cell>
          <cell r="ES276">
            <v>1707</v>
          </cell>
          <cell r="ET276">
            <v>1707</v>
          </cell>
          <cell r="EU276">
            <v>1707</v>
          </cell>
          <cell r="EV276">
            <v>1707</v>
          </cell>
          <cell r="EW276">
            <v>1707</v>
          </cell>
          <cell r="EX276">
            <v>1707</v>
          </cell>
          <cell r="EY276">
            <v>1707</v>
          </cell>
          <cell r="EZ276">
            <v>1707</v>
          </cell>
          <cell r="FA276">
            <v>1707</v>
          </cell>
          <cell r="FB276">
            <v>1748</v>
          </cell>
          <cell r="FC276">
            <v>1748</v>
          </cell>
          <cell r="FD276">
            <v>1748</v>
          </cell>
          <cell r="FE276">
            <v>1748</v>
          </cell>
          <cell r="FF276">
            <v>1748</v>
          </cell>
          <cell r="FG276">
            <v>1748</v>
          </cell>
          <cell r="FH276">
            <v>1748</v>
          </cell>
          <cell r="FI276">
            <v>1748</v>
          </cell>
          <cell r="FJ276">
            <v>1748</v>
          </cell>
          <cell r="FK276">
            <v>1748</v>
          </cell>
          <cell r="FL276">
            <v>1748</v>
          </cell>
          <cell r="FM276">
            <v>1748</v>
          </cell>
          <cell r="FN276">
            <v>1748</v>
          </cell>
          <cell r="FO276">
            <v>1748</v>
          </cell>
          <cell r="FP276">
            <v>1748</v>
          </cell>
          <cell r="FQ276">
            <v>1748</v>
          </cell>
          <cell r="FR276">
            <v>1748</v>
          </cell>
          <cell r="FS276">
            <v>1748</v>
          </cell>
          <cell r="FT276">
            <v>1748</v>
          </cell>
          <cell r="FU276">
            <v>1748</v>
          </cell>
          <cell r="FV276">
            <v>1748</v>
          </cell>
          <cell r="FW276">
            <v>1748</v>
          </cell>
          <cell r="FX276">
            <v>1748</v>
          </cell>
          <cell r="FY276">
            <v>1748</v>
          </cell>
          <cell r="FZ276">
            <v>1748</v>
          </cell>
          <cell r="GA276">
            <v>1748</v>
          </cell>
          <cell r="GB276">
            <v>1748</v>
          </cell>
          <cell r="GC276">
            <v>1748</v>
          </cell>
          <cell r="GD276">
            <v>1748</v>
          </cell>
          <cell r="GE276">
            <v>1748</v>
          </cell>
          <cell r="GF276">
            <v>1748</v>
          </cell>
          <cell r="GG276">
            <v>1748</v>
          </cell>
          <cell r="GH276">
            <v>1748</v>
          </cell>
          <cell r="GI276">
            <v>1748</v>
          </cell>
          <cell r="GJ276">
            <v>1748</v>
          </cell>
          <cell r="GK276">
            <v>1748</v>
          </cell>
          <cell r="GL276">
            <v>1748</v>
          </cell>
          <cell r="GM276">
            <v>1748</v>
          </cell>
          <cell r="GN276">
            <v>1748</v>
          </cell>
          <cell r="GO276">
            <v>1748</v>
          </cell>
          <cell r="GP276">
            <v>1748</v>
          </cell>
          <cell r="GQ276">
            <v>1748</v>
          </cell>
          <cell r="GR276">
            <v>1748</v>
          </cell>
          <cell r="GS276">
            <v>1748</v>
          </cell>
          <cell r="GT276">
            <v>1748</v>
          </cell>
          <cell r="GU276">
            <v>1748</v>
          </cell>
          <cell r="GV276">
            <v>1748</v>
          </cell>
          <cell r="GW276">
            <v>1748</v>
          </cell>
        </row>
        <row r="277">
          <cell r="A277" t="str">
            <v>RAF2FL OV</v>
          </cell>
          <cell r="B277">
            <v>77</v>
          </cell>
          <cell r="C277" t="str">
            <v>2016 1</v>
          </cell>
          <cell r="D277">
            <v>42370</v>
          </cell>
          <cell r="E277">
            <v>1513</v>
          </cell>
          <cell r="F277" t="str">
            <v>Breytt endurgjald vegna raftækja. Ákv. á stjórnarfundi 22.12.15</v>
          </cell>
          <cell r="AA277" t="str">
            <v>2019 6</v>
          </cell>
          <cell r="AB277">
            <v>92</v>
          </cell>
          <cell r="AV277" t="str">
            <v>PAPBYL FR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1000</v>
          </cell>
          <cell r="BB277">
            <v>1000</v>
          </cell>
          <cell r="BC277">
            <v>1000</v>
          </cell>
          <cell r="BD277">
            <v>1000</v>
          </cell>
          <cell r="BE277">
            <v>1000</v>
          </cell>
          <cell r="BF277">
            <v>1000</v>
          </cell>
          <cell r="BG277">
            <v>1000</v>
          </cell>
          <cell r="BH277">
            <v>1000</v>
          </cell>
          <cell r="BI277">
            <v>1000</v>
          </cell>
          <cell r="BJ277">
            <v>1000</v>
          </cell>
          <cell r="BK277">
            <v>1000</v>
          </cell>
          <cell r="BL277">
            <v>1000</v>
          </cell>
          <cell r="BM277">
            <v>1000</v>
          </cell>
          <cell r="BN277">
            <v>1000</v>
          </cell>
          <cell r="BO277">
            <v>1000</v>
          </cell>
          <cell r="BP277">
            <v>1000</v>
          </cell>
          <cell r="BQ277">
            <v>1000</v>
          </cell>
          <cell r="BR277">
            <v>1000</v>
          </cell>
          <cell r="BS277">
            <v>1000</v>
          </cell>
          <cell r="BT277">
            <v>1000</v>
          </cell>
          <cell r="BU277">
            <v>1000</v>
          </cell>
          <cell r="BV277">
            <v>1000</v>
          </cell>
          <cell r="BW277">
            <v>1000</v>
          </cell>
          <cell r="BX277">
            <v>1000</v>
          </cell>
          <cell r="BY277">
            <v>1000</v>
          </cell>
          <cell r="BZ277">
            <v>1000</v>
          </cell>
          <cell r="CA277">
            <v>1000</v>
          </cell>
          <cell r="CB277">
            <v>1000</v>
          </cell>
          <cell r="CC277">
            <v>1000</v>
          </cell>
          <cell r="CD277">
            <v>1000</v>
          </cell>
          <cell r="CE277">
            <v>1000</v>
          </cell>
          <cell r="CF277">
            <v>1000</v>
          </cell>
          <cell r="CG277">
            <v>1000</v>
          </cell>
          <cell r="CH277">
            <v>1000</v>
          </cell>
          <cell r="CI277">
            <v>1000</v>
          </cell>
          <cell r="CJ277">
            <v>1000</v>
          </cell>
          <cell r="CK277">
            <v>1000</v>
          </cell>
          <cell r="CL277">
            <v>1000</v>
          </cell>
          <cell r="CM277">
            <v>1000</v>
          </cell>
          <cell r="CN277">
            <v>1000</v>
          </cell>
          <cell r="CO277">
            <v>1000</v>
          </cell>
          <cell r="CP277">
            <v>1000</v>
          </cell>
          <cell r="CQ277">
            <v>1000</v>
          </cell>
          <cell r="CR277">
            <v>1000</v>
          </cell>
          <cell r="CS277">
            <v>1000</v>
          </cell>
          <cell r="CT277">
            <v>1000</v>
          </cell>
          <cell r="CU277">
            <v>1000</v>
          </cell>
          <cell r="CV277">
            <v>1000</v>
          </cell>
          <cell r="CW277">
            <v>1000</v>
          </cell>
          <cell r="CX277">
            <v>1000</v>
          </cell>
          <cell r="CY277">
            <v>1000</v>
          </cell>
          <cell r="CZ277">
            <v>1000</v>
          </cell>
          <cell r="DA277">
            <v>1000</v>
          </cell>
          <cell r="DB277">
            <v>1000</v>
          </cell>
          <cell r="DC277">
            <v>1000</v>
          </cell>
          <cell r="DD277">
            <v>1000</v>
          </cell>
          <cell r="DE277">
            <v>1000</v>
          </cell>
          <cell r="DF277">
            <v>1000</v>
          </cell>
          <cell r="DG277">
            <v>1000</v>
          </cell>
          <cell r="DH277">
            <v>1000</v>
          </cell>
          <cell r="DI277">
            <v>1000</v>
          </cell>
          <cell r="DJ277">
            <v>1000</v>
          </cell>
          <cell r="DK277">
            <v>1000</v>
          </cell>
          <cell r="DL277">
            <v>1000</v>
          </cell>
          <cell r="DM277">
            <v>1000</v>
          </cell>
          <cell r="DN277">
            <v>1000</v>
          </cell>
          <cell r="DO277">
            <v>1000</v>
          </cell>
          <cell r="DP277">
            <v>1000</v>
          </cell>
          <cell r="DQ277">
            <v>1000</v>
          </cell>
          <cell r="DR277">
            <v>1000</v>
          </cell>
          <cell r="DS277">
            <v>1000</v>
          </cell>
          <cell r="DT277">
            <v>1000</v>
          </cell>
          <cell r="DU277">
            <v>1000</v>
          </cell>
          <cell r="DV277">
            <v>1000</v>
          </cell>
          <cell r="DW277">
            <v>1000</v>
          </cell>
          <cell r="DX277">
            <v>1000</v>
          </cell>
          <cell r="DY277">
            <v>1000</v>
          </cell>
          <cell r="DZ277">
            <v>1000</v>
          </cell>
          <cell r="EA277">
            <v>1000</v>
          </cell>
          <cell r="EB277">
            <v>1000</v>
          </cell>
          <cell r="EC277">
            <v>1000</v>
          </cell>
          <cell r="ED277">
            <v>1000</v>
          </cell>
          <cell r="EE277">
            <v>1000</v>
          </cell>
          <cell r="EF277">
            <v>1000</v>
          </cell>
          <cell r="EG277">
            <v>1000</v>
          </cell>
          <cell r="EH277">
            <v>1000</v>
          </cell>
          <cell r="EI277">
            <v>1000</v>
          </cell>
          <cell r="EJ277">
            <v>1000</v>
          </cell>
          <cell r="EK277">
            <v>1000</v>
          </cell>
          <cell r="EL277">
            <v>1000</v>
          </cell>
          <cell r="EM277">
            <v>1000</v>
          </cell>
          <cell r="EN277">
            <v>1000</v>
          </cell>
          <cell r="EO277">
            <v>1000</v>
          </cell>
          <cell r="EP277">
            <v>1000</v>
          </cell>
          <cell r="EQ277">
            <v>1000</v>
          </cell>
          <cell r="ER277">
            <v>1000</v>
          </cell>
          <cell r="ES277">
            <v>1000</v>
          </cell>
          <cell r="ET277">
            <v>1000</v>
          </cell>
          <cell r="EU277">
            <v>1000</v>
          </cell>
          <cell r="EV277">
            <v>1000</v>
          </cell>
          <cell r="EW277">
            <v>1000</v>
          </cell>
          <cell r="EX277">
            <v>1000</v>
          </cell>
          <cell r="EY277">
            <v>1000</v>
          </cell>
          <cell r="EZ277">
            <v>1000</v>
          </cell>
          <cell r="FA277">
            <v>1000</v>
          </cell>
          <cell r="FB277">
            <v>1001</v>
          </cell>
          <cell r="FC277">
            <v>1002</v>
          </cell>
          <cell r="FD277">
            <v>1003</v>
          </cell>
          <cell r="FE277">
            <v>1004</v>
          </cell>
          <cell r="FF277">
            <v>1005</v>
          </cell>
          <cell r="FG277">
            <v>1006</v>
          </cell>
          <cell r="FH277">
            <v>1007</v>
          </cell>
          <cell r="FI277">
            <v>1008</v>
          </cell>
          <cell r="FJ277">
            <v>1009</v>
          </cell>
          <cell r="FK277">
            <v>1010</v>
          </cell>
          <cell r="FL277">
            <v>1011</v>
          </cell>
          <cell r="FM277">
            <v>1012</v>
          </cell>
          <cell r="FN277">
            <v>1013</v>
          </cell>
          <cell r="FO277">
            <v>1014</v>
          </cell>
          <cell r="FP277">
            <v>1015</v>
          </cell>
          <cell r="FQ277">
            <v>1016</v>
          </cell>
          <cell r="FR277">
            <v>1017</v>
          </cell>
          <cell r="FS277">
            <v>1018</v>
          </cell>
          <cell r="FT277">
            <v>1019</v>
          </cell>
          <cell r="FU277">
            <v>1020</v>
          </cell>
          <cell r="FV277">
            <v>1021</v>
          </cell>
          <cell r="FW277">
            <v>1022</v>
          </cell>
          <cell r="FX277">
            <v>1023</v>
          </cell>
          <cell r="FY277">
            <v>1024</v>
          </cell>
          <cell r="FZ277">
            <v>1025</v>
          </cell>
          <cell r="GA277">
            <v>1026</v>
          </cell>
          <cell r="GB277">
            <v>1027</v>
          </cell>
          <cell r="GC277">
            <v>1028</v>
          </cell>
          <cell r="GD277">
            <v>1029</v>
          </cell>
          <cell r="GE277">
            <v>1030</v>
          </cell>
          <cell r="GF277">
            <v>1031</v>
          </cell>
          <cell r="GG277">
            <v>1032</v>
          </cell>
          <cell r="GH277">
            <v>1033</v>
          </cell>
          <cell r="GI277">
            <v>1034</v>
          </cell>
          <cell r="GJ277">
            <v>1035</v>
          </cell>
          <cell r="GK277">
            <v>1036</v>
          </cell>
          <cell r="GL277">
            <v>1037</v>
          </cell>
          <cell r="GM277">
            <v>1038</v>
          </cell>
          <cell r="GN277">
            <v>1039</v>
          </cell>
          <cell r="GO277">
            <v>1040</v>
          </cell>
          <cell r="GP277">
            <v>1041</v>
          </cell>
          <cell r="GQ277">
            <v>1042</v>
          </cell>
          <cell r="GR277">
            <v>1043</v>
          </cell>
          <cell r="GS277">
            <v>1044</v>
          </cell>
          <cell r="GT277">
            <v>1045</v>
          </cell>
          <cell r="GU277">
            <v>1046</v>
          </cell>
          <cell r="GV277">
            <v>1047</v>
          </cell>
          <cell r="GW277">
            <v>1048</v>
          </cell>
        </row>
        <row r="278">
          <cell r="A278" t="str">
            <v>RAF2TU AN</v>
          </cell>
          <cell r="B278">
            <v>77</v>
          </cell>
          <cell r="C278" t="str">
            <v>2016 1</v>
          </cell>
          <cell r="D278">
            <v>42370</v>
          </cell>
          <cell r="E278">
            <v>1512</v>
          </cell>
          <cell r="F278" t="str">
            <v>Breytt endurgjald vegna raftækja. Ákv. á stjórnarfundi 22.12.15</v>
          </cell>
          <cell r="AA278" t="str">
            <v>2019 7</v>
          </cell>
          <cell r="AB278">
            <v>93</v>
          </cell>
          <cell r="AV278" t="str">
            <v>PAPBYL MO</v>
          </cell>
          <cell r="AW278">
            <v>1259</v>
          </cell>
          <cell r="AX278">
            <v>1259</v>
          </cell>
          <cell r="AY278">
            <v>1259</v>
          </cell>
          <cell r="AZ278">
            <v>1259</v>
          </cell>
          <cell r="BA278">
            <v>1259</v>
          </cell>
          <cell r="BB278">
            <v>1259</v>
          </cell>
          <cell r="BC278">
            <v>1259</v>
          </cell>
          <cell r="BD278">
            <v>1259</v>
          </cell>
          <cell r="BE278">
            <v>1402</v>
          </cell>
          <cell r="BF278">
            <v>1402</v>
          </cell>
          <cell r="BG278">
            <v>1402</v>
          </cell>
          <cell r="BH278">
            <v>1402</v>
          </cell>
          <cell r="BI278">
            <v>1402</v>
          </cell>
          <cell r="BJ278">
            <v>1402</v>
          </cell>
          <cell r="BK278">
            <v>1402</v>
          </cell>
          <cell r="BL278">
            <v>1402</v>
          </cell>
          <cell r="BM278">
            <v>1402</v>
          </cell>
          <cell r="BN278">
            <v>1402</v>
          </cell>
          <cell r="BO278">
            <v>1402</v>
          </cell>
          <cell r="BP278">
            <v>1402</v>
          </cell>
          <cell r="BQ278">
            <v>1402</v>
          </cell>
          <cell r="BR278">
            <v>1402</v>
          </cell>
          <cell r="BS278">
            <v>1402</v>
          </cell>
          <cell r="BT278">
            <v>1402</v>
          </cell>
          <cell r="BU278">
            <v>1402</v>
          </cell>
          <cell r="BV278">
            <v>1402</v>
          </cell>
          <cell r="BW278">
            <v>1402</v>
          </cell>
          <cell r="BX278">
            <v>1402</v>
          </cell>
          <cell r="BY278">
            <v>1402</v>
          </cell>
          <cell r="BZ278">
            <v>1402</v>
          </cell>
          <cell r="CA278">
            <v>1402</v>
          </cell>
          <cell r="CB278">
            <v>1402</v>
          </cell>
          <cell r="CC278">
            <v>1402</v>
          </cell>
          <cell r="CD278">
            <v>1402</v>
          </cell>
          <cell r="CE278">
            <v>1402</v>
          </cell>
          <cell r="CF278">
            <v>1402</v>
          </cell>
          <cell r="CG278">
            <v>1402</v>
          </cell>
          <cell r="CH278">
            <v>1402</v>
          </cell>
          <cell r="CI278">
            <v>1402</v>
          </cell>
          <cell r="CJ278">
            <v>1402</v>
          </cell>
          <cell r="CK278">
            <v>1402</v>
          </cell>
          <cell r="CL278">
            <v>1402</v>
          </cell>
          <cell r="CM278">
            <v>1402</v>
          </cell>
          <cell r="CN278">
            <v>1402</v>
          </cell>
          <cell r="CO278">
            <v>1402</v>
          </cell>
          <cell r="CP278">
            <v>1402</v>
          </cell>
          <cell r="CQ278">
            <v>1402</v>
          </cell>
          <cell r="CR278">
            <v>1402</v>
          </cell>
          <cell r="CS278">
            <v>1402</v>
          </cell>
          <cell r="CT278">
            <v>1402</v>
          </cell>
          <cell r="CU278">
            <v>1402</v>
          </cell>
          <cell r="CV278">
            <v>1402</v>
          </cell>
          <cell r="CW278">
            <v>1402</v>
          </cell>
          <cell r="CX278">
            <v>1402</v>
          </cell>
          <cell r="CY278">
            <v>1402</v>
          </cell>
          <cell r="CZ278">
            <v>1402</v>
          </cell>
          <cell r="DA278">
            <v>1402</v>
          </cell>
          <cell r="DB278">
            <v>1402</v>
          </cell>
          <cell r="DC278">
            <v>1402</v>
          </cell>
          <cell r="DD278">
            <v>1402</v>
          </cell>
          <cell r="DE278">
            <v>1402</v>
          </cell>
          <cell r="DF278">
            <v>1402</v>
          </cell>
          <cell r="DG278">
            <v>1402</v>
          </cell>
          <cell r="DH278">
            <v>1402</v>
          </cell>
          <cell r="DI278">
            <v>1402</v>
          </cell>
          <cell r="DJ278">
            <v>1402</v>
          </cell>
          <cell r="DK278">
            <v>1402</v>
          </cell>
          <cell r="DL278">
            <v>1402</v>
          </cell>
          <cell r="DM278">
            <v>1402</v>
          </cell>
          <cell r="DN278">
            <v>1402</v>
          </cell>
          <cell r="DO278">
            <v>1402</v>
          </cell>
          <cell r="DP278">
            <v>1402</v>
          </cell>
          <cell r="DQ278">
            <v>1402</v>
          </cell>
          <cell r="DR278">
            <v>1402</v>
          </cell>
          <cell r="DS278">
            <v>1402</v>
          </cell>
          <cell r="DT278">
            <v>1402</v>
          </cell>
          <cell r="DU278">
            <v>1402</v>
          </cell>
          <cell r="DV278">
            <v>1402</v>
          </cell>
          <cell r="DW278">
            <v>1402</v>
          </cell>
          <cell r="DX278">
            <v>1402</v>
          </cell>
          <cell r="DY278">
            <v>1402</v>
          </cell>
          <cell r="DZ278">
            <v>1402</v>
          </cell>
          <cell r="EA278">
            <v>1402</v>
          </cell>
          <cell r="EB278">
            <v>1402</v>
          </cell>
          <cell r="EC278">
            <v>1402</v>
          </cell>
          <cell r="ED278">
            <v>1402</v>
          </cell>
          <cell r="EE278">
            <v>1402</v>
          </cell>
          <cell r="EF278">
            <v>1402</v>
          </cell>
          <cell r="EG278">
            <v>1402</v>
          </cell>
          <cell r="EH278">
            <v>1402</v>
          </cell>
          <cell r="EI278">
            <v>1402</v>
          </cell>
          <cell r="EJ278">
            <v>1402</v>
          </cell>
          <cell r="EK278">
            <v>1402</v>
          </cell>
          <cell r="EL278">
            <v>1402</v>
          </cell>
          <cell r="EM278">
            <v>1402</v>
          </cell>
          <cell r="EN278">
            <v>1402</v>
          </cell>
          <cell r="EO278">
            <v>1402</v>
          </cell>
          <cell r="EP278">
            <v>1402</v>
          </cell>
          <cell r="EQ278">
            <v>1402</v>
          </cell>
          <cell r="ER278">
            <v>1402</v>
          </cell>
          <cell r="ES278">
            <v>1402</v>
          </cell>
          <cell r="ET278">
            <v>1402</v>
          </cell>
          <cell r="EU278">
            <v>1402</v>
          </cell>
          <cell r="EV278">
            <v>1402</v>
          </cell>
          <cell r="EW278">
            <v>1402</v>
          </cell>
          <cell r="EX278">
            <v>1402</v>
          </cell>
          <cell r="EY278">
            <v>1402</v>
          </cell>
          <cell r="EZ278">
            <v>1402</v>
          </cell>
          <cell r="FA278">
            <v>1402</v>
          </cell>
          <cell r="FB278">
            <v>1402</v>
          </cell>
          <cell r="FC278">
            <v>1402</v>
          </cell>
          <cell r="FD278">
            <v>1402</v>
          </cell>
          <cell r="FE278">
            <v>1402</v>
          </cell>
          <cell r="FF278">
            <v>1402</v>
          </cell>
          <cell r="FG278">
            <v>1402</v>
          </cell>
          <cell r="FH278">
            <v>1402</v>
          </cell>
          <cell r="FI278">
            <v>1402</v>
          </cell>
          <cell r="FJ278">
            <v>1402</v>
          </cell>
          <cell r="FK278">
            <v>1402</v>
          </cell>
          <cell r="FL278">
            <v>1402</v>
          </cell>
          <cell r="FM278">
            <v>1402</v>
          </cell>
          <cell r="FN278">
            <v>1402</v>
          </cell>
          <cell r="FO278">
            <v>1402</v>
          </cell>
          <cell r="FP278">
            <v>1402</v>
          </cell>
          <cell r="FQ278">
            <v>1402</v>
          </cell>
          <cell r="FR278">
            <v>1402</v>
          </cell>
          <cell r="FS278">
            <v>1402</v>
          </cell>
          <cell r="FT278">
            <v>1402</v>
          </cell>
          <cell r="FU278">
            <v>1402</v>
          </cell>
          <cell r="FV278">
            <v>1402</v>
          </cell>
          <cell r="FW278">
            <v>1402</v>
          </cell>
          <cell r="FX278">
            <v>1402</v>
          </cell>
          <cell r="FY278">
            <v>1402</v>
          </cell>
          <cell r="FZ278">
            <v>1402</v>
          </cell>
          <cell r="GA278">
            <v>1402</v>
          </cell>
          <cell r="GB278">
            <v>1402</v>
          </cell>
          <cell r="GC278">
            <v>1402</v>
          </cell>
          <cell r="GD278">
            <v>1402</v>
          </cell>
          <cell r="GE278">
            <v>1402</v>
          </cell>
          <cell r="GF278">
            <v>1402</v>
          </cell>
          <cell r="GG278">
            <v>1402</v>
          </cell>
          <cell r="GH278">
            <v>1402</v>
          </cell>
          <cell r="GI278">
            <v>1402</v>
          </cell>
          <cell r="GJ278">
            <v>1402</v>
          </cell>
          <cell r="GK278">
            <v>1402</v>
          </cell>
          <cell r="GL278">
            <v>1402</v>
          </cell>
          <cell r="GM278">
            <v>1402</v>
          </cell>
          <cell r="GN278">
            <v>1402</v>
          </cell>
          <cell r="GO278">
            <v>1402</v>
          </cell>
          <cell r="GP278">
            <v>1402</v>
          </cell>
          <cell r="GQ278">
            <v>1402</v>
          </cell>
          <cell r="GR278">
            <v>1402</v>
          </cell>
          <cell r="GS278">
            <v>1402</v>
          </cell>
          <cell r="GT278">
            <v>1402</v>
          </cell>
          <cell r="GU278">
            <v>1402</v>
          </cell>
          <cell r="GV278">
            <v>1402</v>
          </cell>
          <cell r="GW278">
            <v>1402</v>
          </cell>
        </row>
        <row r="279">
          <cell r="A279" t="str">
            <v>RAF2TU EV</v>
          </cell>
          <cell r="B279">
            <v>77</v>
          </cell>
          <cell r="C279" t="str">
            <v>2016 1</v>
          </cell>
          <cell r="D279">
            <v>42370</v>
          </cell>
          <cell r="E279">
            <v>1511</v>
          </cell>
          <cell r="F279" t="str">
            <v>Breytt endurgjald vegna raftækja. Ákv. á stjórnarfundi 22.12.15</v>
          </cell>
          <cell r="AA279" t="str">
            <v>2019 8</v>
          </cell>
          <cell r="AB279">
            <v>94</v>
          </cell>
          <cell r="AV279" t="str">
            <v>PAPBYL OV</v>
          </cell>
          <cell r="AW279">
            <v>1260</v>
          </cell>
          <cell r="AX279">
            <v>1260</v>
          </cell>
          <cell r="AY279">
            <v>1260</v>
          </cell>
          <cell r="AZ279">
            <v>1260</v>
          </cell>
          <cell r="BA279">
            <v>1260</v>
          </cell>
          <cell r="BB279">
            <v>1260</v>
          </cell>
          <cell r="BC279">
            <v>1260</v>
          </cell>
          <cell r="BD279">
            <v>1260</v>
          </cell>
          <cell r="BE279">
            <v>1401</v>
          </cell>
          <cell r="BF279">
            <v>1401</v>
          </cell>
          <cell r="BG279">
            <v>1401</v>
          </cell>
          <cell r="BH279">
            <v>1401</v>
          </cell>
          <cell r="BI279">
            <v>1401</v>
          </cell>
          <cell r="BJ279">
            <v>1401</v>
          </cell>
          <cell r="BK279">
            <v>1401</v>
          </cell>
          <cell r="BL279">
            <v>1401</v>
          </cell>
          <cell r="BM279">
            <v>1401</v>
          </cell>
          <cell r="BN279">
            <v>1401</v>
          </cell>
          <cell r="BO279">
            <v>1401</v>
          </cell>
          <cell r="BP279">
            <v>1401</v>
          </cell>
          <cell r="BQ279">
            <v>1401</v>
          </cell>
          <cell r="BR279">
            <v>1401</v>
          </cell>
          <cell r="BS279">
            <v>1401</v>
          </cell>
          <cell r="BT279">
            <v>1401</v>
          </cell>
          <cell r="BU279">
            <v>1401</v>
          </cell>
          <cell r="BV279">
            <v>1401</v>
          </cell>
          <cell r="BW279">
            <v>1401</v>
          </cell>
          <cell r="BX279">
            <v>1401</v>
          </cell>
          <cell r="BY279">
            <v>1401</v>
          </cell>
          <cell r="BZ279">
            <v>1401</v>
          </cell>
          <cell r="CA279">
            <v>1401</v>
          </cell>
          <cell r="CB279">
            <v>1401</v>
          </cell>
          <cell r="CC279">
            <v>1401</v>
          </cell>
          <cell r="CD279">
            <v>1401</v>
          </cell>
          <cell r="CE279">
            <v>1401</v>
          </cell>
          <cell r="CF279">
            <v>1401</v>
          </cell>
          <cell r="CG279">
            <v>1401</v>
          </cell>
          <cell r="CH279">
            <v>1401</v>
          </cell>
          <cell r="CI279">
            <v>1401</v>
          </cell>
          <cell r="CJ279">
            <v>1401</v>
          </cell>
          <cell r="CK279">
            <v>1401</v>
          </cell>
          <cell r="CL279">
            <v>1401</v>
          </cell>
          <cell r="CM279">
            <v>1401</v>
          </cell>
          <cell r="CN279">
            <v>1401</v>
          </cell>
          <cell r="CO279">
            <v>1401</v>
          </cell>
          <cell r="CP279">
            <v>1401</v>
          </cell>
          <cell r="CQ279">
            <v>1401</v>
          </cell>
          <cell r="CR279">
            <v>1401</v>
          </cell>
          <cell r="CS279">
            <v>1401</v>
          </cell>
          <cell r="CT279">
            <v>1401</v>
          </cell>
          <cell r="CU279">
            <v>1401</v>
          </cell>
          <cell r="CV279">
            <v>1401</v>
          </cell>
          <cell r="CW279">
            <v>1401</v>
          </cell>
          <cell r="CX279">
            <v>1401</v>
          </cell>
          <cell r="CY279">
            <v>1401</v>
          </cell>
          <cell r="CZ279">
            <v>1401</v>
          </cell>
          <cell r="DA279">
            <v>1401</v>
          </cell>
          <cell r="DB279">
            <v>1401</v>
          </cell>
          <cell r="DC279">
            <v>1401</v>
          </cell>
          <cell r="DD279">
            <v>1401</v>
          </cell>
          <cell r="DE279">
            <v>1401</v>
          </cell>
          <cell r="DF279">
            <v>1401</v>
          </cell>
          <cell r="DG279">
            <v>1401</v>
          </cell>
          <cell r="DH279">
            <v>1401</v>
          </cell>
          <cell r="DI279">
            <v>1401</v>
          </cell>
          <cell r="DJ279">
            <v>1401</v>
          </cell>
          <cell r="DK279">
            <v>1401</v>
          </cell>
          <cell r="DL279">
            <v>1401</v>
          </cell>
          <cell r="DM279">
            <v>1401</v>
          </cell>
          <cell r="DN279">
            <v>1401</v>
          </cell>
          <cell r="DO279">
            <v>1401</v>
          </cell>
          <cell r="DP279">
            <v>1401</v>
          </cell>
          <cell r="DQ279">
            <v>1401</v>
          </cell>
          <cell r="DR279">
            <v>1401</v>
          </cell>
          <cell r="DS279">
            <v>1401</v>
          </cell>
          <cell r="DT279">
            <v>1401</v>
          </cell>
          <cell r="DU279">
            <v>1401</v>
          </cell>
          <cell r="DV279">
            <v>1401</v>
          </cell>
          <cell r="DW279">
            <v>1401</v>
          </cell>
          <cell r="DX279">
            <v>1401</v>
          </cell>
          <cell r="DY279">
            <v>1401</v>
          </cell>
          <cell r="DZ279">
            <v>1401</v>
          </cell>
          <cell r="EA279">
            <v>1401</v>
          </cell>
          <cell r="EB279">
            <v>1401</v>
          </cell>
          <cell r="EC279">
            <v>1401</v>
          </cell>
          <cell r="ED279">
            <v>1401</v>
          </cell>
          <cell r="EE279">
            <v>1401</v>
          </cell>
          <cell r="EF279">
            <v>1401</v>
          </cell>
          <cell r="EG279">
            <v>1401</v>
          </cell>
          <cell r="EH279">
            <v>1401</v>
          </cell>
          <cell r="EI279">
            <v>1401</v>
          </cell>
          <cell r="EJ279">
            <v>1401</v>
          </cell>
          <cell r="EK279">
            <v>1401</v>
          </cell>
          <cell r="EL279">
            <v>1401</v>
          </cell>
          <cell r="EM279">
            <v>1401</v>
          </cell>
          <cell r="EN279">
            <v>1401</v>
          </cell>
          <cell r="EO279">
            <v>1401</v>
          </cell>
          <cell r="EP279">
            <v>1401</v>
          </cell>
          <cell r="EQ279">
            <v>1401</v>
          </cell>
          <cell r="ER279">
            <v>1401</v>
          </cell>
          <cell r="ES279">
            <v>1401</v>
          </cell>
          <cell r="ET279">
            <v>1401</v>
          </cell>
          <cell r="EU279">
            <v>1401</v>
          </cell>
          <cell r="EV279">
            <v>1401</v>
          </cell>
          <cell r="EW279">
            <v>1401</v>
          </cell>
          <cell r="EX279">
            <v>1401</v>
          </cell>
          <cell r="EY279">
            <v>1401</v>
          </cell>
          <cell r="EZ279">
            <v>1401</v>
          </cell>
          <cell r="FA279">
            <v>1401</v>
          </cell>
          <cell r="FB279">
            <v>1746</v>
          </cell>
          <cell r="FC279">
            <v>1746</v>
          </cell>
          <cell r="FD279">
            <v>1746</v>
          </cell>
          <cell r="FE279">
            <v>1746</v>
          </cell>
          <cell r="FF279">
            <v>1746</v>
          </cell>
          <cell r="FG279">
            <v>1746</v>
          </cell>
          <cell r="FH279">
            <v>1746</v>
          </cell>
          <cell r="FI279">
            <v>1746</v>
          </cell>
          <cell r="FJ279">
            <v>1746</v>
          </cell>
          <cell r="FK279">
            <v>1746</v>
          </cell>
          <cell r="FL279">
            <v>1746</v>
          </cell>
          <cell r="FM279">
            <v>1746</v>
          </cell>
          <cell r="FN279">
            <v>1746</v>
          </cell>
          <cell r="FO279">
            <v>1746</v>
          </cell>
          <cell r="FP279">
            <v>1746</v>
          </cell>
          <cell r="FQ279">
            <v>1746</v>
          </cell>
          <cell r="FR279">
            <v>1746</v>
          </cell>
          <cell r="FS279">
            <v>1746</v>
          </cell>
          <cell r="FT279">
            <v>1746</v>
          </cell>
          <cell r="FU279">
            <v>1746</v>
          </cell>
          <cell r="FV279">
            <v>1746</v>
          </cell>
          <cell r="FW279">
            <v>1746</v>
          </cell>
          <cell r="FX279">
            <v>1746</v>
          </cell>
          <cell r="FY279">
            <v>1746</v>
          </cell>
          <cell r="FZ279">
            <v>1746</v>
          </cell>
          <cell r="GA279">
            <v>1746</v>
          </cell>
          <cell r="GB279">
            <v>1746</v>
          </cell>
          <cell r="GC279">
            <v>1746</v>
          </cell>
          <cell r="GD279">
            <v>1746</v>
          </cell>
          <cell r="GE279">
            <v>1746</v>
          </cell>
          <cell r="GF279">
            <v>1746</v>
          </cell>
          <cell r="GG279">
            <v>1746</v>
          </cell>
          <cell r="GH279">
            <v>1746</v>
          </cell>
          <cell r="GI279">
            <v>1746</v>
          </cell>
          <cell r="GJ279">
            <v>1746</v>
          </cell>
          <cell r="GK279">
            <v>1746</v>
          </cell>
          <cell r="GL279">
            <v>1746</v>
          </cell>
          <cell r="GM279">
            <v>1746</v>
          </cell>
          <cell r="GN279">
            <v>1746</v>
          </cell>
          <cell r="GO279">
            <v>1746</v>
          </cell>
          <cell r="GP279">
            <v>1746</v>
          </cell>
          <cell r="GQ279">
            <v>1746</v>
          </cell>
          <cell r="GR279">
            <v>1746</v>
          </cell>
          <cell r="GS279">
            <v>1746</v>
          </cell>
          <cell r="GT279">
            <v>1746</v>
          </cell>
          <cell r="GU279">
            <v>1746</v>
          </cell>
          <cell r="GV279">
            <v>1746</v>
          </cell>
          <cell r="GW279">
            <v>1746</v>
          </cell>
        </row>
        <row r="280">
          <cell r="A280" t="str">
            <v>RAF2TU OV</v>
          </cell>
          <cell r="B280">
            <v>77</v>
          </cell>
          <cell r="C280" t="str">
            <v>2016 1</v>
          </cell>
          <cell r="D280">
            <v>42370</v>
          </cell>
          <cell r="E280">
            <v>1510</v>
          </cell>
          <cell r="F280" t="str">
            <v>Breytt endurgjald vegna raftækja. Ákv. á stjórnarfundi 22.12.15</v>
          </cell>
          <cell r="AA280" t="str">
            <v>2019 9</v>
          </cell>
          <cell r="AB280">
            <v>95</v>
          </cell>
          <cell r="AV280" t="str">
            <v>PAPOFL OV</v>
          </cell>
          <cell r="AW280">
            <v>1406</v>
          </cell>
        </row>
        <row r="281">
          <cell r="A281" t="str">
            <v>RAF3PE AN</v>
          </cell>
          <cell r="B281">
            <v>83</v>
          </cell>
          <cell r="C281" t="str">
            <v>2016 1</v>
          </cell>
          <cell r="D281">
            <v>42370</v>
          </cell>
          <cell r="E281">
            <v>1509</v>
          </cell>
          <cell r="F281" t="str">
            <v>Breytt endurgjald vegna raftækja. Ákv. á stjórnarfundi 22.12.15</v>
          </cell>
          <cell r="AA281" t="str">
            <v>2019 10</v>
          </cell>
          <cell r="AB281">
            <v>96</v>
          </cell>
          <cell r="AV281" t="str">
            <v>PAPSLE AN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  <cell r="GN281">
            <v>997</v>
          </cell>
          <cell r="GO281">
            <v>997</v>
          </cell>
          <cell r="GP281">
            <v>997</v>
          </cell>
          <cell r="GQ281">
            <v>997</v>
          </cell>
          <cell r="GR281">
            <v>997</v>
          </cell>
          <cell r="GS281">
            <v>997</v>
          </cell>
          <cell r="GT281">
            <v>997</v>
          </cell>
          <cell r="GU281">
            <v>997</v>
          </cell>
          <cell r="GV281">
            <v>997</v>
          </cell>
          <cell r="GW281">
            <v>997</v>
          </cell>
        </row>
        <row r="282">
          <cell r="A282" t="str">
            <v>RAF3PE EV</v>
          </cell>
          <cell r="B282">
            <v>83</v>
          </cell>
          <cell r="C282" t="str">
            <v>2016 1</v>
          </cell>
          <cell r="D282">
            <v>42370</v>
          </cell>
          <cell r="E282">
            <v>1508</v>
          </cell>
          <cell r="F282" t="str">
            <v>Breytt endurgjald vegna raftækja. Ákv. á stjórnarfundi 22.12.15</v>
          </cell>
          <cell r="AA282" t="str">
            <v>2019 11</v>
          </cell>
          <cell r="AB282">
            <v>97</v>
          </cell>
          <cell r="AV282" t="str">
            <v>PAPSLE EV</v>
          </cell>
          <cell r="AW282">
            <v>1337</v>
          </cell>
          <cell r="AX282">
            <v>1337</v>
          </cell>
          <cell r="AY282">
            <v>1337</v>
          </cell>
          <cell r="AZ282">
            <v>1337</v>
          </cell>
          <cell r="BA282">
            <v>1337</v>
          </cell>
          <cell r="BB282">
            <v>1337</v>
          </cell>
          <cell r="BC282">
            <v>1337</v>
          </cell>
          <cell r="BD282">
            <v>1337</v>
          </cell>
          <cell r="BE282">
            <v>1397</v>
          </cell>
          <cell r="BF282">
            <v>1397</v>
          </cell>
          <cell r="BG282">
            <v>1397</v>
          </cell>
          <cell r="BH282">
            <v>1397</v>
          </cell>
          <cell r="BI282">
            <v>1397</v>
          </cell>
          <cell r="BJ282">
            <v>1397</v>
          </cell>
          <cell r="BK282">
            <v>1397</v>
          </cell>
          <cell r="BL282">
            <v>1397</v>
          </cell>
          <cell r="BM282">
            <v>1397</v>
          </cell>
          <cell r="BN282">
            <v>1397</v>
          </cell>
          <cell r="BO282">
            <v>1397</v>
          </cell>
          <cell r="BP282">
            <v>1397</v>
          </cell>
          <cell r="BQ282">
            <v>1397</v>
          </cell>
          <cell r="BR282">
            <v>1397</v>
          </cell>
          <cell r="BS282">
            <v>1397</v>
          </cell>
          <cell r="BT282">
            <v>1397</v>
          </cell>
          <cell r="BU282">
            <v>1397</v>
          </cell>
          <cell r="BV282">
            <v>1397</v>
          </cell>
          <cell r="BW282">
            <v>1397</v>
          </cell>
          <cell r="BX282">
            <v>1397</v>
          </cell>
          <cell r="BY282">
            <v>1397</v>
          </cell>
          <cell r="BZ282">
            <v>1397</v>
          </cell>
          <cell r="CA282">
            <v>1397</v>
          </cell>
          <cell r="CB282">
            <v>1397</v>
          </cell>
          <cell r="CC282">
            <v>1397</v>
          </cell>
          <cell r="CD282">
            <v>1397</v>
          </cell>
          <cell r="CE282">
            <v>1397</v>
          </cell>
          <cell r="CF282">
            <v>1397</v>
          </cell>
          <cell r="CG282">
            <v>1397</v>
          </cell>
          <cell r="CH282">
            <v>1397</v>
          </cell>
          <cell r="CI282">
            <v>1397</v>
          </cell>
          <cell r="CJ282">
            <v>1397</v>
          </cell>
          <cell r="CK282">
            <v>1397</v>
          </cell>
          <cell r="CL282">
            <v>1397</v>
          </cell>
          <cell r="CM282">
            <v>1397</v>
          </cell>
          <cell r="CN282">
            <v>1397</v>
          </cell>
          <cell r="CO282">
            <v>1397</v>
          </cell>
          <cell r="CP282">
            <v>1397</v>
          </cell>
          <cell r="CQ282">
            <v>1397</v>
          </cell>
          <cell r="CR282">
            <v>1397</v>
          </cell>
          <cell r="CS282">
            <v>1397</v>
          </cell>
          <cell r="CT282">
            <v>1397</v>
          </cell>
          <cell r="CU282">
            <v>1397</v>
          </cell>
          <cell r="CV282">
            <v>1397</v>
          </cell>
          <cell r="CW282">
            <v>1397</v>
          </cell>
          <cell r="CX282">
            <v>1397</v>
          </cell>
          <cell r="CY282">
            <v>1397</v>
          </cell>
          <cell r="CZ282">
            <v>1397</v>
          </cell>
          <cell r="DA282">
            <v>1397</v>
          </cell>
          <cell r="DB282">
            <v>1397</v>
          </cell>
          <cell r="DC282">
            <v>1397</v>
          </cell>
          <cell r="DD282">
            <v>1397</v>
          </cell>
          <cell r="DE282">
            <v>1397</v>
          </cell>
          <cell r="DF282">
            <v>1397</v>
          </cell>
          <cell r="DG282">
            <v>1397</v>
          </cell>
          <cell r="DH282">
            <v>1397</v>
          </cell>
          <cell r="DI282">
            <v>1397</v>
          </cell>
          <cell r="DJ282">
            <v>1397</v>
          </cell>
          <cell r="DK282">
            <v>1397</v>
          </cell>
          <cell r="DL282">
            <v>1397</v>
          </cell>
          <cell r="DM282">
            <v>1397</v>
          </cell>
          <cell r="DN282">
            <v>1397</v>
          </cell>
          <cell r="DO282">
            <v>1397</v>
          </cell>
          <cell r="DP282">
            <v>1397</v>
          </cell>
          <cell r="DQ282">
            <v>1397</v>
          </cell>
          <cell r="DR282">
            <v>1397</v>
          </cell>
          <cell r="DS282">
            <v>1397</v>
          </cell>
          <cell r="DT282">
            <v>1397</v>
          </cell>
          <cell r="DU282">
            <v>1397</v>
          </cell>
          <cell r="DV282">
            <v>1397</v>
          </cell>
          <cell r="DW282">
            <v>1397</v>
          </cell>
          <cell r="DX282">
            <v>1397</v>
          </cell>
          <cell r="DY282">
            <v>1397</v>
          </cell>
          <cell r="DZ282">
            <v>1397</v>
          </cell>
          <cell r="EA282">
            <v>1397</v>
          </cell>
          <cell r="EB282">
            <v>1397</v>
          </cell>
          <cell r="EC282">
            <v>1397</v>
          </cell>
          <cell r="ED282">
            <v>1397</v>
          </cell>
          <cell r="EE282">
            <v>1397</v>
          </cell>
          <cell r="EF282">
            <v>1397</v>
          </cell>
          <cell r="EG282">
            <v>1397</v>
          </cell>
          <cell r="EH282">
            <v>1397</v>
          </cell>
          <cell r="EI282">
            <v>1397</v>
          </cell>
          <cell r="EJ282">
            <v>1397</v>
          </cell>
          <cell r="EK282">
            <v>1397</v>
          </cell>
          <cell r="EL282">
            <v>1397</v>
          </cell>
          <cell r="EM282">
            <v>1397</v>
          </cell>
          <cell r="EN282">
            <v>1397</v>
          </cell>
          <cell r="EO282">
            <v>1397</v>
          </cell>
          <cell r="EP282">
            <v>1706</v>
          </cell>
          <cell r="EQ282">
            <v>1706</v>
          </cell>
          <cell r="ER282">
            <v>1706</v>
          </cell>
          <cell r="ES282">
            <v>1706</v>
          </cell>
          <cell r="ET282">
            <v>1706</v>
          </cell>
          <cell r="EU282">
            <v>1706</v>
          </cell>
          <cell r="EV282">
            <v>1706</v>
          </cell>
          <cell r="EW282">
            <v>1706</v>
          </cell>
          <cell r="EX282">
            <v>1706</v>
          </cell>
          <cell r="EY282">
            <v>1706</v>
          </cell>
          <cell r="EZ282">
            <v>1706</v>
          </cell>
          <cell r="FA282">
            <v>1706</v>
          </cell>
          <cell r="FB282">
            <v>1749</v>
          </cell>
          <cell r="FC282">
            <v>1749</v>
          </cell>
          <cell r="FD282">
            <v>1749</v>
          </cell>
          <cell r="FE282">
            <v>1749</v>
          </cell>
          <cell r="FF282">
            <v>1749</v>
          </cell>
          <cell r="FG282">
            <v>1749</v>
          </cell>
          <cell r="FH282">
            <v>1749</v>
          </cell>
          <cell r="FI282">
            <v>1749</v>
          </cell>
          <cell r="FJ282">
            <v>1749</v>
          </cell>
          <cell r="FK282">
            <v>1749</v>
          </cell>
          <cell r="FL282">
            <v>1749</v>
          </cell>
          <cell r="FM282">
            <v>1749</v>
          </cell>
          <cell r="FN282">
            <v>1749</v>
          </cell>
          <cell r="FO282">
            <v>1749</v>
          </cell>
          <cell r="FP282">
            <v>1749</v>
          </cell>
          <cell r="FQ282">
            <v>1749</v>
          </cell>
          <cell r="FR282">
            <v>1749</v>
          </cell>
          <cell r="FS282">
            <v>1749</v>
          </cell>
          <cell r="FT282">
            <v>1749</v>
          </cell>
          <cell r="FU282">
            <v>1749</v>
          </cell>
          <cell r="FV282">
            <v>1749</v>
          </cell>
          <cell r="FW282">
            <v>1749</v>
          </cell>
          <cell r="FX282">
            <v>1749</v>
          </cell>
          <cell r="FY282">
            <v>1749</v>
          </cell>
          <cell r="FZ282">
            <v>1749</v>
          </cell>
          <cell r="GA282">
            <v>1749</v>
          </cell>
          <cell r="GB282">
            <v>1749</v>
          </cell>
          <cell r="GC282">
            <v>1749</v>
          </cell>
          <cell r="GD282">
            <v>1749</v>
          </cell>
          <cell r="GE282">
            <v>1749</v>
          </cell>
          <cell r="GF282">
            <v>1749</v>
          </cell>
          <cell r="GG282">
            <v>1749</v>
          </cell>
          <cell r="GH282">
            <v>1749</v>
          </cell>
          <cell r="GI282">
            <v>1749</v>
          </cell>
          <cell r="GJ282">
            <v>1749</v>
          </cell>
          <cell r="GK282">
            <v>1749</v>
          </cell>
          <cell r="GL282">
            <v>1749</v>
          </cell>
          <cell r="GM282">
            <v>1749</v>
          </cell>
          <cell r="GN282">
            <v>1749</v>
          </cell>
          <cell r="GO282">
            <v>1749</v>
          </cell>
          <cell r="GP282">
            <v>1749</v>
          </cell>
          <cell r="GQ282">
            <v>1749</v>
          </cell>
          <cell r="GR282">
            <v>1749</v>
          </cell>
          <cell r="GS282">
            <v>1749</v>
          </cell>
          <cell r="GT282">
            <v>1749</v>
          </cell>
          <cell r="GU282">
            <v>1749</v>
          </cell>
          <cell r="GV282">
            <v>1749</v>
          </cell>
          <cell r="GW282">
            <v>1749</v>
          </cell>
        </row>
        <row r="283">
          <cell r="A283" t="str">
            <v>RAF3PE OV</v>
          </cell>
          <cell r="B283">
            <v>83</v>
          </cell>
          <cell r="C283" t="str">
            <v>2016 1</v>
          </cell>
          <cell r="D283">
            <v>42370</v>
          </cell>
          <cell r="E283">
            <v>1507</v>
          </cell>
          <cell r="F283" t="str">
            <v>Breytt endurgjald vegna raftækja. Ákv. á stjórnarfundi 22.12.15</v>
          </cell>
          <cell r="AA283" t="str">
            <v>2019 12</v>
          </cell>
          <cell r="AB283">
            <v>98</v>
          </cell>
          <cell r="AV283" t="str">
            <v>PAPSLE FR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1000</v>
          </cell>
          <cell r="ES283">
            <v>1000</v>
          </cell>
          <cell r="ET283">
            <v>1000</v>
          </cell>
          <cell r="EU283">
            <v>1000</v>
          </cell>
          <cell r="EV283">
            <v>1000</v>
          </cell>
          <cell r="EW283">
            <v>1000</v>
          </cell>
          <cell r="EX283">
            <v>1000</v>
          </cell>
          <cell r="EY283">
            <v>1000</v>
          </cell>
          <cell r="EZ283">
            <v>1000</v>
          </cell>
          <cell r="FA283">
            <v>1000</v>
          </cell>
          <cell r="FB283">
            <v>1001</v>
          </cell>
          <cell r="FC283">
            <v>1002</v>
          </cell>
          <cell r="FD283">
            <v>1003</v>
          </cell>
          <cell r="FE283">
            <v>1004</v>
          </cell>
          <cell r="FF283">
            <v>1005</v>
          </cell>
          <cell r="FG283">
            <v>1006</v>
          </cell>
          <cell r="FH283">
            <v>1007</v>
          </cell>
          <cell r="FI283">
            <v>1008</v>
          </cell>
          <cell r="FJ283">
            <v>1009</v>
          </cell>
          <cell r="FK283">
            <v>1010</v>
          </cell>
          <cell r="FL283">
            <v>1011</v>
          </cell>
          <cell r="FM283">
            <v>1012</v>
          </cell>
          <cell r="FN283">
            <v>1013</v>
          </cell>
          <cell r="FO283">
            <v>1014</v>
          </cell>
          <cell r="FP283">
            <v>1015</v>
          </cell>
          <cell r="FQ283">
            <v>1016</v>
          </cell>
          <cell r="FR283">
            <v>1017</v>
          </cell>
          <cell r="FS283">
            <v>1018</v>
          </cell>
          <cell r="FT283">
            <v>1019</v>
          </cell>
          <cell r="FU283">
            <v>1020</v>
          </cell>
          <cell r="FV283">
            <v>1021</v>
          </cell>
          <cell r="FW283">
            <v>1022</v>
          </cell>
          <cell r="FX283">
            <v>1023</v>
          </cell>
          <cell r="FY283">
            <v>1024</v>
          </cell>
          <cell r="FZ283">
            <v>1025</v>
          </cell>
          <cell r="GA283">
            <v>1026</v>
          </cell>
          <cell r="GB283">
            <v>1027</v>
          </cell>
          <cell r="GC283">
            <v>1028</v>
          </cell>
          <cell r="GD283">
            <v>1029</v>
          </cell>
          <cell r="GE283">
            <v>1030</v>
          </cell>
          <cell r="GF283">
            <v>1031</v>
          </cell>
          <cell r="GG283">
            <v>1032</v>
          </cell>
          <cell r="GH283">
            <v>1033</v>
          </cell>
          <cell r="GI283">
            <v>1034</v>
          </cell>
          <cell r="GJ283">
            <v>1035</v>
          </cell>
          <cell r="GK283">
            <v>1036</v>
          </cell>
          <cell r="GL283">
            <v>1037</v>
          </cell>
          <cell r="GM283">
            <v>1038</v>
          </cell>
          <cell r="GN283">
            <v>1039</v>
          </cell>
          <cell r="GO283">
            <v>1040</v>
          </cell>
          <cell r="GP283">
            <v>1041</v>
          </cell>
          <cell r="GQ283">
            <v>1042</v>
          </cell>
          <cell r="GR283">
            <v>1043</v>
          </cell>
          <cell r="GS283">
            <v>1044</v>
          </cell>
          <cell r="GT283">
            <v>1045</v>
          </cell>
          <cell r="GU283">
            <v>1046</v>
          </cell>
          <cell r="GV283">
            <v>1047</v>
          </cell>
          <cell r="GW283">
            <v>1048</v>
          </cell>
        </row>
        <row r="284">
          <cell r="A284" t="str">
            <v>RAF4ST AN</v>
          </cell>
          <cell r="B284">
            <v>14</v>
          </cell>
          <cell r="C284" t="str">
            <v>2016 1</v>
          </cell>
          <cell r="D284">
            <v>42370</v>
          </cell>
          <cell r="E284">
            <v>1506</v>
          </cell>
          <cell r="F284" t="str">
            <v>Breytt endurgjald vegna raftækja. Ákv. á stjórnarfundi 22.12.15</v>
          </cell>
          <cell r="AA284" t="str">
            <v>2020 1</v>
          </cell>
          <cell r="AB284">
            <v>99</v>
          </cell>
          <cell r="AV284" t="str">
            <v>PAPSLE MO</v>
          </cell>
          <cell r="AW284">
            <v>1255</v>
          </cell>
          <cell r="AX284">
            <v>1255</v>
          </cell>
          <cell r="AY284">
            <v>1255</v>
          </cell>
          <cell r="AZ284">
            <v>1255</v>
          </cell>
          <cell r="BA284">
            <v>1255</v>
          </cell>
          <cell r="BB284">
            <v>1255</v>
          </cell>
          <cell r="BC284">
            <v>1255</v>
          </cell>
          <cell r="BD284">
            <v>1255</v>
          </cell>
          <cell r="BE284">
            <v>1399</v>
          </cell>
          <cell r="BF284">
            <v>1399</v>
          </cell>
          <cell r="BG284">
            <v>1399</v>
          </cell>
          <cell r="BH284">
            <v>1399</v>
          </cell>
          <cell r="BI284">
            <v>1399</v>
          </cell>
          <cell r="BJ284">
            <v>1399</v>
          </cell>
          <cell r="BK284">
            <v>1399</v>
          </cell>
          <cell r="BL284">
            <v>1399</v>
          </cell>
          <cell r="BM284">
            <v>1399</v>
          </cell>
          <cell r="BN284">
            <v>1399</v>
          </cell>
          <cell r="BO284">
            <v>1399</v>
          </cell>
          <cell r="BP284">
            <v>1399</v>
          </cell>
          <cell r="BQ284">
            <v>1399</v>
          </cell>
          <cell r="BR284">
            <v>1399</v>
          </cell>
          <cell r="BS284">
            <v>1399</v>
          </cell>
          <cell r="BT284">
            <v>1399</v>
          </cell>
          <cell r="BU284">
            <v>1399</v>
          </cell>
          <cell r="BV284">
            <v>1399</v>
          </cell>
          <cell r="BW284">
            <v>1399</v>
          </cell>
          <cell r="BX284">
            <v>1399</v>
          </cell>
          <cell r="BY284">
            <v>1399</v>
          </cell>
          <cell r="BZ284">
            <v>1399</v>
          </cell>
          <cell r="CA284">
            <v>1399</v>
          </cell>
          <cell r="CB284">
            <v>1399</v>
          </cell>
          <cell r="CC284">
            <v>1399</v>
          </cell>
          <cell r="CD284">
            <v>1399</v>
          </cell>
          <cell r="CE284">
            <v>1399</v>
          </cell>
          <cell r="CF284">
            <v>1399</v>
          </cell>
          <cell r="CG284">
            <v>1399</v>
          </cell>
          <cell r="CH284">
            <v>1399</v>
          </cell>
          <cell r="CI284">
            <v>1399</v>
          </cell>
          <cell r="CJ284">
            <v>1399</v>
          </cell>
          <cell r="CK284">
            <v>1399</v>
          </cell>
          <cell r="CL284">
            <v>1399</v>
          </cell>
          <cell r="CM284">
            <v>1399</v>
          </cell>
          <cell r="CN284">
            <v>1399</v>
          </cell>
          <cell r="CO284">
            <v>1399</v>
          </cell>
          <cell r="CP284">
            <v>1399</v>
          </cell>
          <cell r="CQ284">
            <v>1399</v>
          </cell>
          <cell r="CR284">
            <v>1399</v>
          </cell>
          <cell r="CS284">
            <v>1399</v>
          </cell>
          <cell r="CT284">
            <v>1399</v>
          </cell>
          <cell r="CU284">
            <v>1399</v>
          </cell>
          <cell r="CV284">
            <v>1399</v>
          </cell>
          <cell r="CW284">
            <v>1399</v>
          </cell>
          <cell r="CX284">
            <v>1399</v>
          </cell>
          <cell r="CY284">
            <v>1399</v>
          </cell>
          <cell r="CZ284">
            <v>1399</v>
          </cell>
          <cell r="DA284">
            <v>1399</v>
          </cell>
          <cell r="DB284">
            <v>1399</v>
          </cell>
          <cell r="DC284">
            <v>1399</v>
          </cell>
          <cell r="DD284">
            <v>1399</v>
          </cell>
          <cell r="DE284">
            <v>1399</v>
          </cell>
          <cell r="DF284">
            <v>1399</v>
          </cell>
          <cell r="DG284">
            <v>1399</v>
          </cell>
          <cell r="DH284">
            <v>1399</v>
          </cell>
          <cell r="DI284">
            <v>1399</v>
          </cell>
          <cell r="DJ284">
            <v>1399</v>
          </cell>
          <cell r="DK284">
            <v>1399</v>
          </cell>
          <cell r="DL284">
            <v>1399</v>
          </cell>
          <cell r="DM284">
            <v>1399</v>
          </cell>
          <cell r="DN284">
            <v>1399</v>
          </cell>
          <cell r="DO284">
            <v>1399</v>
          </cell>
          <cell r="DP284">
            <v>1399</v>
          </cell>
          <cell r="DQ284">
            <v>1399</v>
          </cell>
          <cell r="DR284">
            <v>1399</v>
          </cell>
          <cell r="DS284">
            <v>1399</v>
          </cell>
          <cell r="DT284">
            <v>1399</v>
          </cell>
          <cell r="DU284">
            <v>1399</v>
          </cell>
          <cell r="DV284">
            <v>1399</v>
          </cell>
          <cell r="DW284">
            <v>1399</v>
          </cell>
          <cell r="DX284">
            <v>1399</v>
          </cell>
          <cell r="DY284">
            <v>1399</v>
          </cell>
          <cell r="DZ284">
            <v>1399</v>
          </cell>
          <cell r="EA284">
            <v>1399</v>
          </cell>
          <cell r="EB284">
            <v>1399</v>
          </cell>
          <cell r="EC284">
            <v>1399</v>
          </cell>
          <cell r="ED284">
            <v>1399</v>
          </cell>
          <cell r="EE284">
            <v>1399</v>
          </cell>
          <cell r="EF284">
            <v>1399</v>
          </cell>
          <cell r="EG284">
            <v>1399</v>
          </cell>
          <cell r="EH284">
            <v>1399</v>
          </cell>
          <cell r="EI284">
            <v>1399</v>
          </cell>
          <cell r="EJ284">
            <v>1399</v>
          </cell>
          <cell r="EK284">
            <v>1399</v>
          </cell>
          <cell r="EL284">
            <v>1399</v>
          </cell>
          <cell r="EM284">
            <v>1399</v>
          </cell>
          <cell r="EN284">
            <v>1399</v>
          </cell>
          <cell r="EO284">
            <v>1399</v>
          </cell>
          <cell r="EP284">
            <v>1399</v>
          </cell>
          <cell r="EQ284">
            <v>1399</v>
          </cell>
          <cell r="ER284">
            <v>1399</v>
          </cell>
          <cell r="ES284">
            <v>1399</v>
          </cell>
          <cell r="ET284">
            <v>1399</v>
          </cell>
          <cell r="EU284">
            <v>1399</v>
          </cell>
          <cell r="EV284">
            <v>1399</v>
          </cell>
          <cell r="EW284">
            <v>1399</v>
          </cell>
          <cell r="EX284">
            <v>1399</v>
          </cell>
          <cell r="EY284">
            <v>1399</v>
          </cell>
          <cell r="EZ284">
            <v>1399</v>
          </cell>
          <cell r="FA284">
            <v>1399</v>
          </cell>
          <cell r="FB284">
            <v>1399</v>
          </cell>
          <cell r="FC284">
            <v>1399</v>
          </cell>
          <cell r="FD284">
            <v>1399</v>
          </cell>
          <cell r="FE284">
            <v>1399</v>
          </cell>
          <cell r="FF284">
            <v>1399</v>
          </cell>
          <cell r="FG284">
            <v>1399</v>
          </cell>
          <cell r="FH284">
            <v>1399</v>
          </cell>
          <cell r="FI284">
            <v>1399</v>
          </cell>
          <cell r="FJ284">
            <v>1399</v>
          </cell>
          <cell r="FK284">
            <v>1399</v>
          </cell>
          <cell r="FL284">
            <v>1399</v>
          </cell>
          <cell r="FM284">
            <v>1399</v>
          </cell>
          <cell r="FN284">
            <v>1399</v>
          </cell>
          <cell r="FO284">
            <v>1399</v>
          </cell>
          <cell r="FP284">
            <v>1399</v>
          </cell>
          <cell r="FQ284">
            <v>1399</v>
          </cell>
          <cell r="FR284">
            <v>1399</v>
          </cell>
          <cell r="FS284">
            <v>1399</v>
          </cell>
          <cell r="FT284">
            <v>1399</v>
          </cell>
          <cell r="FU284">
            <v>1399</v>
          </cell>
          <cell r="FV284">
            <v>1399</v>
          </cell>
          <cell r="FW284">
            <v>1399</v>
          </cell>
          <cell r="FX284">
            <v>1399</v>
          </cell>
          <cell r="FY284">
            <v>1399</v>
          </cell>
          <cell r="FZ284">
            <v>1399</v>
          </cell>
          <cell r="GA284">
            <v>1399</v>
          </cell>
          <cell r="GB284">
            <v>1399</v>
          </cell>
          <cell r="GC284">
            <v>1399</v>
          </cell>
          <cell r="GD284">
            <v>1399</v>
          </cell>
          <cell r="GE284">
            <v>1399</v>
          </cell>
          <cell r="GF284">
            <v>1399</v>
          </cell>
          <cell r="GG284">
            <v>1399</v>
          </cell>
          <cell r="GH284">
            <v>1399</v>
          </cell>
          <cell r="GI284">
            <v>1399</v>
          </cell>
          <cell r="GJ284">
            <v>1399</v>
          </cell>
          <cell r="GK284">
            <v>1399</v>
          </cell>
          <cell r="GL284">
            <v>1399</v>
          </cell>
          <cell r="GM284">
            <v>1399</v>
          </cell>
          <cell r="GN284">
            <v>1399</v>
          </cell>
          <cell r="GO284">
            <v>1399</v>
          </cell>
          <cell r="GP284">
            <v>1399</v>
          </cell>
          <cell r="GQ284">
            <v>1399</v>
          </cell>
          <cell r="GR284">
            <v>1399</v>
          </cell>
          <cell r="GS284">
            <v>1399</v>
          </cell>
          <cell r="GT284">
            <v>1399</v>
          </cell>
          <cell r="GU284">
            <v>1399</v>
          </cell>
          <cell r="GV284">
            <v>1399</v>
          </cell>
          <cell r="GW284">
            <v>1399</v>
          </cell>
        </row>
        <row r="285">
          <cell r="A285" t="str">
            <v>RAF4ST EV</v>
          </cell>
          <cell r="B285">
            <v>14</v>
          </cell>
          <cell r="C285" t="str">
            <v>2016 1</v>
          </cell>
          <cell r="D285">
            <v>42370</v>
          </cell>
          <cell r="E285">
            <v>1505</v>
          </cell>
          <cell r="F285" t="str">
            <v>Breytt endurgjald vegna raftækja. Ákv. á stjórnarfundi 22.12.15</v>
          </cell>
          <cell r="AA285" t="str">
            <v>2020 2</v>
          </cell>
          <cell r="AB285">
            <v>100</v>
          </cell>
          <cell r="AV285" t="str">
            <v>PAPSLE OV</v>
          </cell>
          <cell r="AW285">
            <v>1256</v>
          </cell>
          <cell r="AX285">
            <v>1256</v>
          </cell>
          <cell r="AY285">
            <v>1256</v>
          </cell>
          <cell r="AZ285">
            <v>1256</v>
          </cell>
          <cell r="BA285">
            <v>1256</v>
          </cell>
          <cell r="BB285">
            <v>1256</v>
          </cell>
          <cell r="BC285">
            <v>1256</v>
          </cell>
          <cell r="BD285">
            <v>1256</v>
          </cell>
          <cell r="BE285">
            <v>1398</v>
          </cell>
          <cell r="BF285">
            <v>1398</v>
          </cell>
          <cell r="BG285">
            <v>1398</v>
          </cell>
          <cell r="BH285">
            <v>1398</v>
          </cell>
          <cell r="BI285">
            <v>1398</v>
          </cell>
          <cell r="BJ285">
            <v>1398</v>
          </cell>
          <cell r="BK285">
            <v>1398</v>
          </cell>
          <cell r="BL285">
            <v>1398</v>
          </cell>
          <cell r="BM285">
            <v>1398</v>
          </cell>
          <cell r="BN285">
            <v>1398</v>
          </cell>
          <cell r="BO285">
            <v>1398</v>
          </cell>
          <cell r="BP285">
            <v>1398</v>
          </cell>
          <cell r="BQ285">
            <v>1398</v>
          </cell>
          <cell r="BR285">
            <v>1398</v>
          </cell>
          <cell r="BS285">
            <v>1398</v>
          </cell>
          <cell r="BT285">
            <v>1398</v>
          </cell>
          <cell r="BU285">
            <v>1398</v>
          </cell>
          <cell r="BV285">
            <v>1398</v>
          </cell>
          <cell r="BW285">
            <v>1398</v>
          </cell>
          <cell r="BX285">
            <v>1398</v>
          </cell>
          <cell r="BY285">
            <v>1398</v>
          </cell>
          <cell r="BZ285">
            <v>1398</v>
          </cell>
          <cell r="CA285">
            <v>1398</v>
          </cell>
          <cell r="CB285">
            <v>1398</v>
          </cell>
          <cell r="CC285">
            <v>1398</v>
          </cell>
          <cell r="CD285">
            <v>1398</v>
          </cell>
          <cell r="CE285">
            <v>1398</v>
          </cell>
          <cell r="CF285">
            <v>1398</v>
          </cell>
          <cell r="CG285">
            <v>1398</v>
          </cell>
          <cell r="CH285">
            <v>1398</v>
          </cell>
          <cell r="CI285">
            <v>1398</v>
          </cell>
          <cell r="CJ285">
            <v>1398</v>
          </cell>
          <cell r="CK285">
            <v>1398</v>
          </cell>
          <cell r="CL285">
            <v>1398</v>
          </cell>
          <cell r="CM285">
            <v>1398</v>
          </cell>
          <cell r="CN285">
            <v>1398</v>
          </cell>
          <cell r="CO285">
            <v>1398</v>
          </cell>
          <cell r="CP285">
            <v>1398</v>
          </cell>
          <cell r="CQ285">
            <v>1398</v>
          </cell>
          <cell r="CR285">
            <v>1398</v>
          </cell>
          <cell r="CS285">
            <v>1398</v>
          </cell>
          <cell r="CT285">
            <v>1398</v>
          </cell>
          <cell r="CU285">
            <v>1398</v>
          </cell>
          <cell r="CV285">
            <v>1398</v>
          </cell>
          <cell r="CW285">
            <v>1398</v>
          </cell>
          <cell r="CX285">
            <v>1398</v>
          </cell>
          <cell r="CY285">
            <v>1398</v>
          </cell>
          <cell r="CZ285">
            <v>1398</v>
          </cell>
          <cell r="DA285">
            <v>1398</v>
          </cell>
          <cell r="DB285">
            <v>1398</v>
          </cell>
          <cell r="DC285">
            <v>1398</v>
          </cell>
          <cell r="DD285">
            <v>1398</v>
          </cell>
          <cell r="DE285">
            <v>1398</v>
          </cell>
          <cell r="DF285">
            <v>1398</v>
          </cell>
          <cell r="DG285">
            <v>1398</v>
          </cell>
          <cell r="DH285">
            <v>1398</v>
          </cell>
          <cell r="DI285">
            <v>1398</v>
          </cell>
          <cell r="DJ285">
            <v>1398</v>
          </cell>
          <cell r="DK285">
            <v>1398</v>
          </cell>
          <cell r="DL285">
            <v>1398</v>
          </cell>
          <cell r="DM285">
            <v>1398</v>
          </cell>
          <cell r="DN285">
            <v>1398</v>
          </cell>
          <cell r="DO285">
            <v>1398</v>
          </cell>
          <cell r="DP285">
            <v>1398</v>
          </cell>
          <cell r="DQ285">
            <v>1398</v>
          </cell>
          <cell r="DR285">
            <v>1398</v>
          </cell>
          <cell r="DS285">
            <v>1398</v>
          </cell>
          <cell r="DT285">
            <v>1398</v>
          </cell>
          <cell r="DU285">
            <v>1398</v>
          </cell>
          <cell r="DV285">
            <v>1398</v>
          </cell>
          <cell r="DW285">
            <v>1398</v>
          </cell>
          <cell r="DX285">
            <v>1398</v>
          </cell>
          <cell r="DY285">
            <v>1398</v>
          </cell>
          <cell r="DZ285">
            <v>1398</v>
          </cell>
          <cell r="EA285">
            <v>1398</v>
          </cell>
          <cell r="EB285">
            <v>1398</v>
          </cell>
          <cell r="EC285">
            <v>1398</v>
          </cell>
          <cell r="ED285">
            <v>1398</v>
          </cell>
          <cell r="EE285">
            <v>1398</v>
          </cell>
          <cell r="EF285">
            <v>1398</v>
          </cell>
          <cell r="EG285">
            <v>1398</v>
          </cell>
          <cell r="EH285">
            <v>1398</v>
          </cell>
          <cell r="EI285">
            <v>1398</v>
          </cell>
          <cell r="EJ285">
            <v>1398</v>
          </cell>
          <cell r="EK285">
            <v>1398</v>
          </cell>
          <cell r="EL285">
            <v>1398</v>
          </cell>
          <cell r="EM285">
            <v>1398</v>
          </cell>
          <cell r="EN285">
            <v>1398</v>
          </cell>
          <cell r="EO285">
            <v>1398</v>
          </cell>
          <cell r="EP285">
            <v>1398</v>
          </cell>
          <cell r="EQ285">
            <v>1398</v>
          </cell>
          <cell r="ER285">
            <v>1398</v>
          </cell>
          <cell r="ES285">
            <v>1398</v>
          </cell>
          <cell r="ET285">
            <v>1398</v>
          </cell>
          <cell r="EU285">
            <v>1398</v>
          </cell>
          <cell r="EV285">
            <v>1398</v>
          </cell>
          <cell r="EW285">
            <v>1398</v>
          </cell>
          <cell r="EX285">
            <v>1398</v>
          </cell>
          <cell r="EY285">
            <v>1398</v>
          </cell>
          <cell r="EZ285">
            <v>1398</v>
          </cell>
          <cell r="FA285">
            <v>1398</v>
          </cell>
          <cell r="FB285">
            <v>1747</v>
          </cell>
          <cell r="FC285">
            <v>1747</v>
          </cell>
          <cell r="FD285">
            <v>1747</v>
          </cell>
          <cell r="FE285">
            <v>1747</v>
          </cell>
          <cell r="FF285">
            <v>1747</v>
          </cell>
          <cell r="FG285">
            <v>1747</v>
          </cell>
          <cell r="FH285">
            <v>1747</v>
          </cell>
          <cell r="FI285">
            <v>1747</v>
          </cell>
          <cell r="FJ285">
            <v>1747</v>
          </cell>
          <cell r="FK285">
            <v>1747</v>
          </cell>
          <cell r="FL285">
            <v>1747</v>
          </cell>
          <cell r="FM285">
            <v>1747</v>
          </cell>
          <cell r="FN285">
            <v>1747</v>
          </cell>
          <cell r="FO285">
            <v>1747</v>
          </cell>
          <cell r="FP285">
            <v>1747</v>
          </cell>
          <cell r="FQ285">
            <v>1747</v>
          </cell>
          <cell r="FR285">
            <v>1747</v>
          </cell>
          <cell r="FS285">
            <v>1747</v>
          </cell>
          <cell r="FT285">
            <v>1747</v>
          </cell>
          <cell r="FU285">
            <v>1747</v>
          </cell>
          <cell r="FV285">
            <v>1747</v>
          </cell>
          <cell r="FW285">
            <v>1747</v>
          </cell>
          <cell r="FX285">
            <v>1747</v>
          </cell>
          <cell r="FY285">
            <v>1747</v>
          </cell>
          <cell r="FZ285">
            <v>1747</v>
          </cell>
          <cell r="GA285">
            <v>1747</v>
          </cell>
          <cell r="GB285">
            <v>1747</v>
          </cell>
          <cell r="GC285">
            <v>1747</v>
          </cell>
          <cell r="GD285">
            <v>1747</v>
          </cell>
          <cell r="GE285">
            <v>1747</v>
          </cell>
          <cell r="GF285">
            <v>1747</v>
          </cell>
          <cell r="GG285">
            <v>1747</v>
          </cell>
          <cell r="GH285">
            <v>1747</v>
          </cell>
          <cell r="GI285">
            <v>1747</v>
          </cell>
          <cell r="GJ285">
            <v>1747</v>
          </cell>
          <cell r="GK285">
            <v>1747</v>
          </cell>
          <cell r="GL285">
            <v>1747</v>
          </cell>
          <cell r="GM285">
            <v>1747</v>
          </cell>
          <cell r="GN285">
            <v>1747</v>
          </cell>
          <cell r="GO285">
            <v>1747</v>
          </cell>
          <cell r="GP285">
            <v>1747</v>
          </cell>
          <cell r="GQ285">
            <v>1747</v>
          </cell>
          <cell r="GR285">
            <v>1747</v>
          </cell>
          <cell r="GS285">
            <v>1747</v>
          </cell>
          <cell r="GT285">
            <v>1747</v>
          </cell>
          <cell r="GU285">
            <v>1747</v>
          </cell>
          <cell r="GV285">
            <v>1747</v>
          </cell>
          <cell r="GW285">
            <v>1747</v>
          </cell>
        </row>
        <row r="286">
          <cell r="A286" t="str">
            <v>RAF4ST OV</v>
          </cell>
          <cell r="B286">
            <v>14</v>
          </cell>
          <cell r="C286" t="str">
            <v>2016 1</v>
          </cell>
          <cell r="D286">
            <v>42370</v>
          </cell>
          <cell r="E286">
            <v>1504</v>
          </cell>
          <cell r="F286" t="str">
            <v>Breytt endurgjald vegna raftækja. Ákv. á stjórnarfundi 22.12.15</v>
          </cell>
          <cell r="AA286" t="str">
            <v>2020 3</v>
          </cell>
          <cell r="AB286">
            <v>101</v>
          </cell>
          <cell r="AV286" t="str">
            <v>PLAANN EV</v>
          </cell>
          <cell r="AW286">
            <v>1254</v>
          </cell>
          <cell r="AX286">
            <v>1254</v>
          </cell>
          <cell r="AY286">
            <v>1254</v>
          </cell>
          <cell r="AZ286">
            <v>1254</v>
          </cell>
          <cell r="BA286">
            <v>1254</v>
          </cell>
          <cell r="BB286">
            <v>1254</v>
          </cell>
          <cell r="BC286">
            <v>1254</v>
          </cell>
          <cell r="BD286">
            <v>1254</v>
          </cell>
          <cell r="BE286">
            <v>1254</v>
          </cell>
          <cell r="BF286">
            <v>1254</v>
          </cell>
          <cell r="BG286">
            <v>1254</v>
          </cell>
          <cell r="BH286">
            <v>1254</v>
          </cell>
          <cell r="BI286">
            <v>1254</v>
          </cell>
          <cell r="BJ286">
            <v>1254</v>
          </cell>
          <cell r="BK286">
            <v>1254</v>
          </cell>
          <cell r="BL286">
            <v>1254</v>
          </cell>
          <cell r="BM286">
            <v>1254</v>
          </cell>
          <cell r="BN286">
            <v>1254</v>
          </cell>
          <cell r="BO286">
            <v>1254</v>
          </cell>
          <cell r="BP286">
            <v>1254</v>
          </cell>
          <cell r="BQ286">
            <v>1254</v>
          </cell>
          <cell r="BR286">
            <v>1254</v>
          </cell>
          <cell r="BS286">
            <v>1254</v>
          </cell>
          <cell r="BT286">
            <v>1254</v>
          </cell>
          <cell r="BU286">
            <v>1254</v>
          </cell>
          <cell r="BV286">
            <v>1254</v>
          </cell>
          <cell r="BW286">
            <v>1254</v>
          </cell>
          <cell r="BX286">
            <v>1254</v>
          </cell>
          <cell r="BY286">
            <v>1254</v>
          </cell>
          <cell r="BZ286">
            <v>1254</v>
          </cell>
          <cell r="CA286">
            <v>1254</v>
          </cell>
          <cell r="CB286">
            <v>1254</v>
          </cell>
          <cell r="CC286">
            <v>1254</v>
          </cell>
          <cell r="CD286">
            <v>1254</v>
          </cell>
          <cell r="CE286">
            <v>1254</v>
          </cell>
          <cell r="CF286">
            <v>1254</v>
          </cell>
          <cell r="CG286">
            <v>1254</v>
          </cell>
        </row>
        <row r="287">
          <cell r="A287" t="str">
            <v>RAF5LI AN</v>
          </cell>
          <cell r="B287">
            <v>17</v>
          </cell>
          <cell r="C287" t="str">
            <v>2016 1</v>
          </cell>
          <cell r="D287">
            <v>42370</v>
          </cell>
          <cell r="E287">
            <v>1503</v>
          </cell>
          <cell r="F287" t="str">
            <v>Breytt endurgjald vegna raftækja. Ákv. á stjórnarfundi 22.12.15</v>
          </cell>
          <cell r="AA287" t="str">
            <v>2020 4</v>
          </cell>
          <cell r="AB287">
            <v>102</v>
          </cell>
          <cell r="AV287" t="str">
            <v>PLAANN FR</v>
          </cell>
          <cell r="AW287">
            <v>1000</v>
          </cell>
          <cell r="AX287">
            <v>1000</v>
          </cell>
          <cell r="AY287">
            <v>1000</v>
          </cell>
          <cell r="AZ287">
            <v>1000</v>
          </cell>
          <cell r="BA287">
            <v>1000</v>
          </cell>
          <cell r="BB287">
            <v>1000</v>
          </cell>
          <cell r="BC287">
            <v>1000</v>
          </cell>
          <cell r="BD287">
            <v>1000</v>
          </cell>
          <cell r="BE287">
            <v>1000</v>
          </cell>
          <cell r="BF287">
            <v>1000</v>
          </cell>
          <cell r="BG287">
            <v>1000</v>
          </cell>
          <cell r="BH287">
            <v>1000</v>
          </cell>
          <cell r="BI287">
            <v>1000</v>
          </cell>
          <cell r="BJ287">
            <v>1000</v>
          </cell>
          <cell r="BK287">
            <v>1000</v>
          </cell>
          <cell r="BL287">
            <v>1000</v>
          </cell>
          <cell r="BM287">
            <v>1000</v>
          </cell>
          <cell r="BN287">
            <v>1000</v>
          </cell>
          <cell r="BO287">
            <v>1000</v>
          </cell>
          <cell r="BP287">
            <v>1000</v>
          </cell>
          <cell r="BQ287">
            <v>1000</v>
          </cell>
          <cell r="BR287">
            <v>1000</v>
          </cell>
          <cell r="BS287">
            <v>1000</v>
          </cell>
          <cell r="BT287">
            <v>1000</v>
          </cell>
          <cell r="BU287">
            <v>1000</v>
          </cell>
          <cell r="BV287">
            <v>1000</v>
          </cell>
          <cell r="BW287">
            <v>1000</v>
          </cell>
          <cell r="BX287">
            <v>1000</v>
          </cell>
          <cell r="BY287">
            <v>1000</v>
          </cell>
          <cell r="BZ287">
            <v>1000</v>
          </cell>
          <cell r="CA287">
            <v>1000</v>
          </cell>
          <cell r="CB287">
            <v>1000</v>
          </cell>
          <cell r="CC287">
            <v>1000</v>
          </cell>
          <cell r="CD287">
            <v>1000</v>
          </cell>
          <cell r="CE287">
            <v>1000</v>
          </cell>
          <cell r="CF287">
            <v>1000</v>
          </cell>
          <cell r="CG287">
            <v>1000</v>
          </cell>
        </row>
        <row r="288">
          <cell r="A288" t="str">
            <v>RAF5LI EV</v>
          </cell>
          <cell r="B288">
            <v>17</v>
          </cell>
          <cell r="C288" t="str">
            <v>2016 1</v>
          </cell>
          <cell r="D288">
            <v>42370</v>
          </cell>
          <cell r="E288">
            <v>1502</v>
          </cell>
          <cell r="F288" t="str">
            <v>Breytt endurgjald vegna raftækja. Ákv. á stjórnarfundi 22.12.15</v>
          </cell>
          <cell r="AA288" t="str">
            <v>2020 5</v>
          </cell>
          <cell r="AB288">
            <v>103</v>
          </cell>
          <cell r="AV288" t="str">
            <v>PLAANN OV</v>
          </cell>
          <cell r="AW288">
            <v>1253</v>
          </cell>
          <cell r="AX288">
            <v>1253</v>
          </cell>
          <cell r="AY288">
            <v>1253</v>
          </cell>
          <cell r="AZ288">
            <v>1253</v>
          </cell>
          <cell r="BA288">
            <v>1253</v>
          </cell>
          <cell r="BB288">
            <v>1253</v>
          </cell>
          <cell r="BC288">
            <v>1253</v>
          </cell>
          <cell r="BD288">
            <v>1253</v>
          </cell>
          <cell r="BE288">
            <v>1253</v>
          </cell>
          <cell r="BF288">
            <v>1253</v>
          </cell>
          <cell r="BG288">
            <v>1253</v>
          </cell>
          <cell r="BH288">
            <v>1253</v>
          </cell>
          <cell r="BI288">
            <v>1253</v>
          </cell>
          <cell r="BJ288">
            <v>1253</v>
          </cell>
          <cell r="BK288">
            <v>1253</v>
          </cell>
          <cell r="BL288">
            <v>1253</v>
          </cell>
          <cell r="BM288">
            <v>1253</v>
          </cell>
          <cell r="BN288">
            <v>1253</v>
          </cell>
          <cell r="BO288">
            <v>1253</v>
          </cell>
          <cell r="BP288">
            <v>1253</v>
          </cell>
          <cell r="BQ288">
            <v>1253</v>
          </cell>
          <cell r="BR288">
            <v>1253</v>
          </cell>
          <cell r="BS288">
            <v>1253</v>
          </cell>
          <cell r="BT288">
            <v>1253</v>
          </cell>
          <cell r="BU288">
            <v>1253</v>
          </cell>
          <cell r="BV288">
            <v>1253</v>
          </cell>
          <cell r="BW288">
            <v>1253</v>
          </cell>
          <cell r="BX288">
            <v>1253</v>
          </cell>
          <cell r="BY288">
            <v>1253</v>
          </cell>
          <cell r="BZ288">
            <v>1253</v>
          </cell>
          <cell r="CA288">
            <v>1253</v>
          </cell>
          <cell r="CB288">
            <v>1253</v>
          </cell>
          <cell r="CC288">
            <v>1253</v>
          </cell>
          <cell r="CD288">
            <v>1253</v>
          </cell>
          <cell r="CE288">
            <v>1253</v>
          </cell>
          <cell r="CF288">
            <v>1253</v>
          </cell>
          <cell r="CG288">
            <v>1253</v>
          </cell>
        </row>
        <row r="289">
          <cell r="A289" t="str">
            <v>RAF5LI OV</v>
          </cell>
          <cell r="B289">
            <v>17</v>
          </cell>
          <cell r="C289" t="str">
            <v>2016 1</v>
          </cell>
          <cell r="D289">
            <v>42370</v>
          </cell>
          <cell r="E289">
            <v>1501</v>
          </cell>
          <cell r="F289" t="str">
            <v>Breytt endurgjald vegna raftækja. Ákv. á stjórnarfundi 22.12.15</v>
          </cell>
          <cell r="AA289" t="str">
            <v>2020 6</v>
          </cell>
          <cell r="AB289">
            <v>104</v>
          </cell>
          <cell r="AV289" t="str">
            <v>PLABLA FR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1000</v>
          </cell>
          <cell r="EX289">
            <v>1000</v>
          </cell>
          <cell r="EY289">
            <v>1000</v>
          </cell>
          <cell r="EZ289">
            <v>1000</v>
          </cell>
          <cell r="FA289">
            <v>1000</v>
          </cell>
          <cell r="FB289">
            <v>1001</v>
          </cell>
          <cell r="FC289">
            <v>1002</v>
          </cell>
          <cell r="FD289">
            <v>1003</v>
          </cell>
          <cell r="FE289">
            <v>1004</v>
          </cell>
          <cell r="FF289">
            <v>1005</v>
          </cell>
          <cell r="FG289">
            <v>1006</v>
          </cell>
          <cell r="FH289">
            <v>1007</v>
          </cell>
          <cell r="FI289">
            <v>1008</v>
          </cell>
          <cell r="FJ289">
            <v>1009</v>
          </cell>
          <cell r="FK289">
            <v>1010</v>
          </cell>
          <cell r="FL289">
            <v>1011</v>
          </cell>
          <cell r="FM289">
            <v>1012</v>
          </cell>
          <cell r="FN289">
            <v>1013</v>
          </cell>
          <cell r="FO289">
            <v>1014</v>
          </cell>
          <cell r="FP289">
            <v>1015</v>
          </cell>
          <cell r="FQ289">
            <v>1016</v>
          </cell>
          <cell r="FR289">
            <v>1017</v>
          </cell>
          <cell r="FS289">
            <v>1018</v>
          </cell>
          <cell r="FT289">
            <v>1019</v>
          </cell>
          <cell r="FU289">
            <v>1020</v>
          </cell>
          <cell r="FV289">
            <v>1021</v>
          </cell>
          <cell r="FW289">
            <v>1022</v>
          </cell>
          <cell r="FX289">
            <v>1023</v>
          </cell>
          <cell r="FY289">
            <v>1024</v>
          </cell>
          <cell r="FZ289">
            <v>1025</v>
          </cell>
          <cell r="GA289">
            <v>1026</v>
          </cell>
          <cell r="GB289">
            <v>1027</v>
          </cell>
          <cell r="GC289">
            <v>1028</v>
          </cell>
          <cell r="GD289">
            <v>1029</v>
          </cell>
          <cell r="GE289">
            <v>1030</v>
          </cell>
          <cell r="GF289">
            <v>1031</v>
          </cell>
          <cell r="GG289">
            <v>1032</v>
          </cell>
          <cell r="GH289">
            <v>1033</v>
          </cell>
          <cell r="GI289">
            <v>1034</v>
          </cell>
          <cell r="GJ289">
            <v>1035</v>
          </cell>
          <cell r="GK289">
            <v>1036</v>
          </cell>
          <cell r="GL289">
            <v>1037</v>
          </cell>
          <cell r="GM289">
            <v>1038</v>
          </cell>
          <cell r="GN289">
            <v>1039</v>
          </cell>
          <cell r="GO289">
            <v>1040</v>
          </cell>
          <cell r="GP289">
            <v>1041</v>
          </cell>
          <cell r="GQ289">
            <v>1042</v>
          </cell>
          <cell r="GR289">
            <v>1043</v>
          </cell>
          <cell r="GS289">
            <v>1044</v>
          </cell>
          <cell r="GT289">
            <v>1045</v>
          </cell>
          <cell r="GU289">
            <v>1046</v>
          </cell>
          <cell r="GV289">
            <v>1047</v>
          </cell>
          <cell r="GW289">
            <v>1048</v>
          </cell>
        </row>
        <row r="290">
          <cell r="A290" t="str">
            <v>RAF6UT AN</v>
          </cell>
          <cell r="B290">
            <v>8</v>
          </cell>
          <cell r="C290" t="str">
            <v>2016 1</v>
          </cell>
          <cell r="D290">
            <v>42370</v>
          </cell>
          <cell r="E290">
            <v>1500</v>
          </cell>
          <cell r="F290" t="str">
            <v>Breytt endurgjald vegna raftækja. Ákv. á stjórnarfundi 22.12.15</v>
          </cell>
          <cell r="AA290" t="str">
            <v>2020 7</v>
          </cell>
          <cell r="AB290">
            <v>105</v>
          </cell>
          <cell r="AV290" t="str">
            <v>PLABPH AN</v>
          </cell>
          <cell r="CF290">
            <v>1432</v>
          </cell>
          <cell r="CG290">
            <v>1432</v>
          </cell>
          <cell r="CH290">
            <v>1432</v>
          </cell>
          <cell r="CI290">
            <v>1432</v>
          </cell>
          <cell r="CJ290">
            <v>1432</v>
          </cell>
          <cell r="CK290">
            <v>1432</v>
          </cell>
          <cell r="CL290">
            <v>1432</v>
          </cell>
          <cell r="CM290">
            <v>1432</v>
          </cell>
          <cell r="CN290">
            <v>1432</v>
          </cell>
          <cell r="CO290">
            <v>1432</v>
          </cell>
          <cell r="CP290">
            <v>1432</v>
          </cell>
          <cell r="CQ290">
            <v>1432</v>
          </cell>
          <cell r="CR290">
            <v>1432</v>
          </cell>
          <cell r="CS290">
            <v>1432</v>
          </cell>
          <cell r="CT290">
            <v>1432</v>
          </cell>
          <cell r="CU290">
            <v>1432</v>
          </cell>
          <cell r="CV290">
            <v>1432</v>
          </cell>
          <cell r="CW290">
            <v>1432</v>
          </cell>
          <cell r="CX290">
            <v>1432</v>
          </cell>
          <cell r="CY290">
            <v>1432</v>
          </cell>
          <cell r="CZ290">
            <v>1432</v>
          </cell>
          <cell r="DA290">
            <v>1432</v>
          </cell>
          <cell r="DB290">
            <v>1432</v>
          </cell>
          <cell r="DC290">
            <v>1432</v>
          </cell>
          <cell r="DD290">
            <v>1432</v>
          </cell>
          <cell r="DE290">
            <v>1432</v>
          </cell>
          <cell r="DF290">
            <v>1432</v>
          </cell>
          <cell r="DG290">
            <v>1432</v>
          </cell>
          <cell r="DH290">
            <v>1432</v>
          </cell>
          <cell r="DI290">
            <v>1432</v>
          </cell>
          <cell r="DJ290">
            <v>1432</v>
          </cell>
          <cell r="DK290">
            <v>1432</v>
          </cell>
          <cell r="DL290">
            <v>1432</v>
          </cell>
          <cell r="DM290">
            <v>1432</v>
          </cell>
          <cell r="DN290">
            <v>1432</v>
          </cell>
          <cell r="DO290">
            <v>1432</v>
          </cell>
          <cell r="DP290">
            <v>1432</v>
          </cell>
          <cell r="DQ290">
            <v>1432</v>
          </cell>
          <cell r="DR290">
            <v>1432</v>
          </cell>
          <cell r="DS290">
            <v>1432</v>
          </cell>
          <cell r="DT290">
            <v>1432</v>
          </cell>
          <cell r="DU290">
            <v>1432</v>
          </cell>
          <cell r="DV290">
            <v>1432</v>
          </cell>
          <cell r="DW290">
            <v>1432</v>
          </cell>
          <cell r="DX290">
            <v>1432</v>
          </cell>
          <cell r="DY290">
            <v>1432</v>
          </cell>
          <cell r="DZ290">
            <v>1432</v>
          </cell>
          <cell r="EA290">
            <v>1432</v>
          </cell>
          <cell r="EB290">
            <v>1432</v>
          </cell>
          <cell r="EC290">
            <v>1432</v>
          </cell>
          <cell r="ED290">
            <v>1432</v>
          </cell>
          <cell r="EE290">
            <v>1432</v>
          </cell>
          <cell r="EF290">
            <v>1432</v>
          </cell>
          <cell r="EG290">
            <v>1432</v>
          </cell>
          <cell r="EH290">
            <v>1432</v>
          </cell>
          <cell r="EI290">
            <v>1432</v>
          </cell>
          <cell r="EJ290">
            <v>1432</v>
          </cell>
          <cell r="EK290">
            <v>1432</v>
          </cell>
          <cell r="EL290">
            <v>1432</v>
          </cell>
          <cell r="EM290">
            <v>1432</v>
          </cell>
          <cell r="EN290">
            <v>1432</v>
          </cell>
          <cell r="EO290">
            <v>1432</v>
          </cell>
          <cell r="EP290">
            <v>1432</v>
          </cell>
          <cell r="EQ290">
            <v>1432</v>
          </cell>
          <cell r="ER290">
            <v>1432</v>
          </cell>
          <cell r="ES290">
            <v>1432</v>
          </cell>
          <cell r="ET290">
            <v>1432</v>
          </cell>
          <cell r="EU290">
            <v>1432</v>
          </cell>
          <cell r="EV290">
            <v>1432</v>
          </cell>
          <cell r="EW290">
            <v>1432</v>
          </cell>
          <cell r="EX290">
            <v>1432</v>
          </cell>
          <cell r="EY290">
            <v>1432</v>
          </cell>
          <cell r="EZ290">
            <v>1432</v>
          </cell>
          <cell r="FA290">
            <v>1432</v>
          </cell>
          <cell r="FB290">
            <v>1432</v>
          </cell>
          <cell r="FC290">
            <v>1432</v>
          </cell>
          <cell r="FD290">
            <v>1432</v>
          </cell>
          <cell r="FE290">
            <v>1432</v>
          </cell>
          <cell r="FF290">
            <v>1432</v>
          </cell>
          <cell r="FG290">
            <v>1432</v>
          </cell>
          <cell r="FH290">
            <v>1432</v>
          </cell>
          <cell r="FI290">
            <v>1432</v>
          </cell>
          <cell r="FJ290">
            <v>1432</v>
          </cell>
          <cell r="FK290">
            <v>1432</v>
          </cell>
          <cell r="FL290">
            <v>1432</v>
          </cell>
          <cell r="FM290">
            <v>1432</v>
          </cell>
          <cell r="FN290">
            <v>1432</v>
          </cell>
          <cell r="FO290">
            <v>1432</v>
          </cell>
          <cell r="FP290">
            <v>1432</v>
          </cell>
          <cell r="FQ290">
            <v>1432</v>
          </cell>
          <cell r="FR290">
            <v>1432</v>
          </cell>
          <cell r="FS290">
            <v>1432</v>
          </cell>
          <cell r="FT290">
            <v>1432</v>
          </cell>
          <cell r="FU290">
            <v>1432</v>
          </cell>
          <cell r="FV290">
            <v>1432</v>
          </cell>
          <cell r="FW290">
            <v>1432</v>
          </cell>
          <cell r="FX290">
            <v>1432</v>
          </cell>
          <cell r="FY290">
            <v>1432</v>
          </cell>
          <cell r="FZ290">
            <v>1432</v>
          </cell>
          <cell r="GA290">
            <v>1432</v>
          </cell>
          <cell r="GB290">
            <v>1432</v>
          </cell>
          <cell r="GC290">
            <v>1432</v>
          </cell>
          <cell r="GD290">
            <v>1432</v>
          </cell>
          <cell r="GE290">
            <v>1432</v>
          </cell>
          <cell r="GF290">
            <v>1432</v>
          </cell>
          <cell r="GG290">
            <v>1432</v>
          </cell>
          <cell r="GH290">
            <v>1432</v>
          </cell>
          <cell r="GI290">
            <v>1432</v>
          </cell>
          <cell r="GJ290">
            <v>1432</v>
          </cell>
          <cell r="GK290">
            <v>1432</v>
          </cell>
          <cell r="GL290">
            <v>1432</v>
          </cell>
          <cell r="GM290">
            <v>1432</v>
          </cell>
          <cell r="GN290">
            <v>1432</v>
          </cell>
          <cell r="GO290">
            <v>1432</v>
          </cell>
          <cell r="GP290">
            <v>1432</v>
          </cell>
          <cell r="GQ290">
            <v>1432</v>
          </cell>
          <cell r="GR290">
            <v>1432</v>
          </cell>
          <cell r="GS290">
            <v>1432</v>
          </cell>
          <cell r="GT290">
            <v>1432</v>
          </cell>
          <cell r="GU290">
            <v>1432</v>
          </cell>
          <cell r="GV290">
            <v>1432</v>
          </cell>
          <cell r="GW290">
            <v>1432</v>
          </cell>
        </row>
        <row r="291">
          <cell r="A291" t="str">
            <v>RAF6UT EV</v>
          </cell>
          <cell r="B291">
            <v>8</v>
          </cell>
          <cell r="C291" t="str">
            <v>2016 1</v>
          </cell>
          <cell r="D291">
            <v>42370</v>
          </cell>
          <cell r="E291">
            <v>1499</v>
          </cell>
          <cell r="F291" t="str">
            <v>Breytt endurgjald vegna raftækja. Ákv. á stjórnarfundi 22.12.15</v>
          </cell>
          <cell r="AA291" t="str">
            <v>2020 8</v>
          </cell>
          <cell r="AB291">
            <v>106</v>
          </cell>
          <cell r="AV291" t="str">
            <v>PLABPH EF</v>
          </cell>
          <cell r="EY291">
            <v>1725</v>
          </cell>
          <cell r="EZ291">
            <v>1725</v>
          </cell>
          <cell r="FA291">
            <v>1725</v>
          </cell>
          <cell r="FB291">
            <v>1725</v>
          </cell>
          <cell r="FC291">
            <v>1725</v>
          </cell>
          <cell r="FD291">
            <v>1725</v>
          </cell>
          <cell r="FE291">
            <v>1725</v>
          </cell>
          <cell r="FF291">
            <v>1725</v>
          </cell>
          <cell r="FG291">
            <v>1725</v>
          </cell>
          <cell r="FH291">
            <v>1725</v>
          </cell>
          <cell r="FI291">
            <v>1725</v>
          </cell>
          <cell r="FJ291">
            <v>1725</v>
          </cell>
          <cell r="FK291">
            <v>1725</v>
          </cell>
          <cell r="FL291">
            <v>1725</v>
          </cell>
          <cell r="FM291">
            <v>1725</v>
          </cell>
          <cell r="FN291">
            <v>1725</v>
          </cell>
          <cell r="FO291">
            <v>1725</v>
          </cell>
          <cell r="FP291">
            <v>1725</v>
          </cell>
          <cell r="FQ291">
            <v>1725</v>
          </cell>
          <cell r="FR291">
            <v>1725</v>
          </cell>
          <cell r="FS291">
            <v>1725</v>
          </cell>
          <cell r="FT291">
            <v>1725</v>
          </cell>
          <cell r="FU291">
            <v>1725</v>
          </cell>
          <cell r="FV291">
            <v>1725</v>
          </cell>
          <cell r="FW291">
            <v>1725</v>
          </cell>
          <cell r="FX291">
            <v>1725</v>
          </cell>
          <cell r="FY291">
            <v>1725</v>
          </cell>
          <cell r="FZ291">
            <v>1725</v>
          </cell>
          <cell r="GA291">
            <v>1725</v>
          </cell>
          <cell r="GB291">
            <v>1725</v>
          </cell>
          <cell r="GC291">
            <v>1725</v>
          </cell>
          <cell r="GD291">
            <v>1725</v>
          </cell>
          <cell r="GE291">
            <v>1725</v>
          </cell>
          <cell r="GF291">
            <v>1725</v>
          </cell>
          <cell r="GG291">
            <v>1725</v>
          </cell>
          <cell r="GH291">
            <v>1725</v>
          </cell>
          <cell r="GI291">
            <v>1725</v>
          </cell>
          <cell r="GJ291">
            <v>1725</v>
          </cell>
          <cell r="GK291">
            <v>1725</v>
          </cell>
          <cell r="GL291">
            <v>1725</v>
          </cell>
          <cell r="GM291">
            <v>1725</v>
          </cell>
          <cell r="GN291">
            <v>1725</v>
          </cell>
          <cell r="GO291">
            <v>1725</v>
          </cell>
          <cell r="GP291">
            <v>1725</v>
          </cell>
          <cell r="GQ291">
            <v>1725</v>
          </cell>
          <cell r="GR291">
            <v>1725</v>
          </cell>
          <cell r="GS291">
            <v>1725</v>
          </cell>
          <cell r="GT291">
            <v>1725</v>
          </cell>
          <cell r="GU291">
            <v>1725</v>
          </cell>
          <cell r="GV291">
            <v>1725</v>
          </cell>
          <cell r="GW291">
            <v>1725</v>
          </cell>
        </row>
        <row r="292">
          <cell r="A292" t="str">
            <v>RAF6UT OV</v>
          </cell>
          <cell r="B292">
            <v>8</v>
          </cell>
          <cell r="C292" t="str">
            <v>2016 1</v>
          </cell>
          <cell r="D292">
            <v>42370</v>
          </cell>
          <cell r="E292">
            <v>1498</v>
          </cell>
          <cell r="F292" t="str">
            <v>Breytt endurgjald vegna raftækja. Ákv. á stjórnarfundi 22.12.15</v>
          </cell>
          <cell r="AA292" t="str">
            <v>2020 9</v>
          </cell>
          <cell r="AB292">
            <v>107</v>
          </cell>
          <cell r="AV292" t="str">
            <v>PLABPH EV</v>
          </cell>
          <cell r="CF292">
            <v>1431</v>
          </cell>
          <cell r="CG292">
            <v>1431</v>
          </cell>
          <cell r="CH292">
            <v>1431</v>
          </cell>
          <cell r="CI292">
            <v>1431</v>
          </cell>
          <cell r="CJ292">
            <v>1431</v>
          </cell>
          <cell r="CK292">
            <v>1431</v>
          </cell>
          <cell r="CL292">
            <v>1431</v>
          </cell>
          <cell r="CM292">
            <v>1431</v>
          </cell>
          <cell r="CN292">
            <v>1431</v>
          </cell>
          <cell r="CO292">
            <v>1431</v>
          </cell>
          <cell r="CP292">
            <v>1431</v>
          </cell>
          <cell r="CQ292">
            <v>1431</v>
          </cell>
          <cell r="CR292">
            <v>1431</v>
          </cell>
          <cell r="CS292">
            <v>1431</v>
          </cell>
          <cell r="CT292">
            <v>1431</v>
          </cell>
          <cell r="CU292">
            <v>1431</v>
          </cell>
          <cell r="CV292">
            <v>1431</v>
          </cell>
          <cell r="CW292">
            <v>1431</v>
          </cell>
          <cell r="CX292">
            <v>1431</v>
          </cell>
          <cell r="CY292">
            <v>1431</v>
          </cell>
          <cell r="CZ292">
            <v>1431</v>
          </cell>
          <cell r="DA292">
            <v>1431</v>
          </cell>
          <cell r="DB292">
            <v>1431</v>
          </cell>
          <cell r="DC292">
            <v>1431</v>
          </cell>
          <cell r="DD292">
            <v>1431</v>
          </cell>
          <cell r="DE292">
            <v>1431</v>
          </cell>
          <cell r="DF292">
            <v>1431</v>
          </cell>
          <cell r="DG292">
            <v>1431</v>
          </cell>
          <cell r="DH292">
            <v>1431</v>
          </cell>
          <cell r="DI292">
            <v>1431</v>
          </cell>
          <cell r="DJ292">
            <v>1431</v>
          </cell>
          <cell r="DK292">
            <v>1431</v>
          </cell>
          <cell r="DL292">
            <v>1431</v>
          </cell>
          <cell r="DM292">
            <v>1431</v>
          </cell>
          <cell r="DN292">
            <v>1431</v>
          </cell>
          <cell r="DO292">
            <v>1431</v>
          </cell>
          <cell r="DP292">
            <v>1431</v>
          </cell>
          <cell r="DQ292">
            <v>1431</v>
          </cell>
          <cell r="DR292">
            <v>1431</v>
          </cell>
          <cell r="DS292">
            <v>1431</v>
          </cell>
          <cell r="DT292">
            <v>1655</v>
          </cell>
          <cell r="DU292">
            <v>1655</v>
          </cell>
          <cell r="DV292">
            <v>1655</v>
          </cell>
          <cell r="DW292">
            <v>1655</v>
          </cell>
          <cell r="DX292">
            <v>1655</v>
          </cell>
          <cell r="DY292">
            <v>1655</v>
          </cell>
          <cell r="DZ292">
            <v>1655</v>
          </cell>
          <cell r="EA292">
            <v>1655</v>
          </cell>
          <cell r="EB292">
            <v>1655</v>
          </cell>
          <cell r="EC292">
            <v>1655</v>
          </cell>
          <cell r="ED292">
            <v>1655</v>
          </cell>
          <cell r="EE292">
            <v>1655</v>
          </cell>
          <cell r="EF292">
            <v>1655</v>
          </cell>
          <cell r="EG292">
            <v>1655</v>
          </cell>
          <cell r="EH292">
            <v>1655</v>
          </cell>
          <cell r="EI292">
            <v>1655</v>
          </cell>
          <cell r="EJ292">
            <v>1655</v>
          </cell>
          <cell r="EK292">
            <v>1655</v>
          </cell>
          <cell r="EL292">
            <v>1655</v>
          </cell>
          <cell r="EM292">
            <v>1655</v>
          </cell>
          <cell r="EN292">
            <v>1655</v>
          </cell>
          <cell r="EO292">
            <v>1655</v>
          </cell>
          <cell r="EP292">
            <v>1723</v>
          </cell>
          <cell r="EQ292">
            <v>1723</v>
          </cell>
          <cell r="ER292">
            <v>1723</v>
          </cell>
          <cell r="ES292">
            <v>1723</v>
          </cell>
          <cell r="ET292">
            <v>1723</v>
          </cell>
          <cell r="EU292">
            <v>1723</v>
          </cell>
          <cell r="EV292">
            <v>1723</v>
          </cell>
          <cell r="EW292">
            <v>1723</v>
          </cell>
          <cell r="EX292">
            <v>1723</v>
          </cell>
          <cell r="EY292">
            <v>1723</v>
          </cell>
          <cell r="EZ292">
            <v>1723</v>
          </cell>
          <cell r="FA292">
            <v>1723</v>
          </cell>
          <cell r="FB292">
            <v>1723</v>
          </cell>
          <cell r="FC292">
            <v>1723</v>
          </cell>
          <cell r="FD292">
            <v>1723</v>
          </cell>
          <cell r="FE292">
            <v>1723</v>
          </cell>
          <cell r="FF292">
            <v>1723</v>
          </cell>
          <cell r="FG292">
            <v>1723</v>
          </cell>
          <cell r="FH292">
            <v>1723</v>
          </cell>
          <cell r="FI292">
            <v>1723</v>
          </cell>
          <cell r="FJ292">
            <v>1723</v>
          </cell>
          <cell r="FK292">
            <v>1723</v>
          </cell>
          <cell r="FL292">
            <v>1723</v>
          </cell>
          <cell r="FM292">
            <v>1723</v>
          </cell>
          <cell r="FN292">
            <v>1723</v>
          </cell>
          <cell r="FO292">
            <v>1723</v>
          </cell>
          <cell r="FP292">
            <v>1723</v>
          </cell>
          <cell r="FQ292">
            <v>1723</v>
          </cell>
          <cell r="FR292">
            <v>1723</v>
          </cell>
          <cell r="FS292">
            <v>1723</v>
          </cell>
          <cell r="FT292">
            <v>1723</v>
          </cell>
          <cell r="FU292">
            <v>1723</v>
          </cell>
          <cell r="FV292">
            <v>1723</v>
          </cell>
          <cell r="FW292">
            <v>1723</v>
          </cell>
          <cell r="FX292">
            <v>1723</v>
          </cell>
          <cell r="FY292">
            <v>1723</v>
          </cell>
          <cell r="FZ292">
            <v>1723</v>
          </cell>
          <cell r="GA292">
            <v>1723</v>
          </cell>
          <cell r="GB292">
            <v>1723</v>
          </cell>
          <cell r="GC292">
            <v>1723</v>
          </cell>
          <cell r="GD292">
            <v>1723</v>
          </cell>
          <cell r="GE292">
            <v>1723</v>
          </cell>
          <cell r="GF292">
            <v>1723</v>
          </cell>
          <cell r="GG292">
            <v>1723</v>
          </cell>
          <cell r="GH292">
            <v>1723</v>
          </cell>
          <cell r="GI292">
            <v>1723</v>
          </cell>
          <cell r="GJ292">
            <v>1723</v>
          </cell>
          <cell r="GK292">
            <v>1723</v>
          </cell>
          <cell r="GL292">
            <v>1723</v>
          </cell>
          <cell r="GM292">
            <v>1723</v>
          </cell>
          <cell r="GN292">
            <v>1723</v>
          </cell>
          <cell r="GO292">
            <v>1723</v>
          </cell>
          <cell r="GP292">
            <v>1723</v>
          </cell>
          <cell r="GQ292">
            <v>1723</v>
          </cell>
          <cell r="GR292">
            <v>1723</v>
          </cell>
          <cell r="GS292">
            <v>1723</v>
          </cell>
          <cell r="GT292">
            <v>1723</v>
          </cell>
          <cell r="GU292">
            <v>1723</v>
          </cell>
          <cell r="GV292">
            <v>1723</v>
          </cell>
          <cell r="GW292">
            <v>1723</v>
          </cell>
        </row>
        <row r="293">
          <cell r="A293" t="str">
            <v>OLIFEI AN</v>
          </cell>
          <cell r="B293">
            <v>0</v>
          </cell>
          <cell r="C293" t="str">
            <v>2015 1</v>
          </cell>
          <cell r="D293">
            <v>42005</v>
          </cell>
          <cell r="E293">
            <v>1497</v>
          </cell>
          <cell r="F293" t="str">
            <v>Ný einingaverð skv. uppgjöri fyrra árs</v>
          </cell>
          <cell r="AA293" t="str">
            <v>2020 10</v>
          </cell>
          <cell r="AB293">
            <v>108</v>
          </cell>
          <cell r="AV293" t="str">
            <v>PLABPH FR</v>
          </cell>
          <cell r="AW293">
            <v>1000</v>
          </cell>
          <cell r="AX293">
            <v>1000</v>
          </cell>
          <cell r="AY293">
            <v>1000</v>
          </cell>
          <cell r="AZ293">
            <v>1000</v>
          </cell>
          <cell r="BA293">
            <v>1000</v>
          </cell>
          <cell r="BB293">
            <v>1000</v>
          </cell>
          <cell r="BC293">
            <v>1000</v>
          </cell>
          <cell r="BD293">
            <v>1000</v>
          </cell>
          <cell r="BE293">
            <v>1000</v>
          </cell>
          <cell r="BF293">
            <v>1000</v>
          </cell>
          <cell r="BG293">
            <v>1000</v>
          </cell>
          <cell r="BH293">
            <v>1000</v>
          </cell>
          <cell r="BI293">
            <v>1000</v>
          </cell>
          <cell r="BJ293">
            <v>1000</v>
          </cell>
          <cell r="BK293">
            <v>1000</v>
          </cell>
          <cell r="BL293">
            <v>1000</v>
          </cell>
          <cell r="BM293">
            <v>1000</v>
          </cell>
          <cell r="BN293">
            <v>1000</v>
          </cell>
          <cell r="BO293">
            <v>1000</v>
          </cell>
          <cell r="BP293">
            <v>1000</v>
          </cell>
          <cell r="BQ293">
            <v>1000</v>
          </cell>
          <cell r="BR293">
            <v>1000</v>
          </cell>
          <cell r="BS293">
            <v>1000</v>
          </cell>
          <cell r="BT293">
            <v>1000</v>
          </cell>
          <cell r="BU293">
            <v>1000</v>
          </cell>
          <cell r="BV293">
            <v>1000</v>
          </cell>
          <cell r="BW293">
            <v>1000</v>
          </cell>
          <cell r="BX293">
            <v>1000</v>
          </cell>
          <cell r="BY293">
            <v>1000</v>
          </cell>
          <cell r="BZ293">
            <v>1000</v>
          </cell>
          <cell r="CA293">
            <v>1000</v>
          </cell>
          <cell r="CB293">
            <v>1000</v>
          </cell>
          <cell r="CC293">
            <v>1000</v>
          </cell>
          <cell r="CD293">
            <v>1000</v>
          </cell>
          <cell r="CE293">
            <v>1000</v>
          </cell>
          <cell r="CF293">
            <v>1000</v>
          </cell>
          <cell r="CG293">
            <v>1000</v>
          </cell>
          <cell r="CH293">
            <v>1000</v>
          </cell>
          <cell r="CI293">
            <v>1000</v>
          </cell>
          <cell r="CJ293">
            <v>1000</v>
          </cell>
          <cell r="CK293">
            <v>1000</v>
          </cell>
          <cell r="CL293">
            <v>1000</v>
          </cell>
          <cell r="CM293">
            <v>1000</v>
          </cell>
          <cell r="CN293">
            <v>1000</v>
          </cell>
          <cell r="CO293">
            <v>1000</v>
          </cell>
          <cell r="CP293">
            <v>1000</v>
          </cell>
          <cell r="CQ293">
            <v>1000</v>
          </cell>
          <cell r="CR293">
            <v>1000</v>
          </cell>
          <cell r="CS293">
            <v>1000</v>
          </cell>
          <cell r="CT293">
            <v>1000</v>
          </cell>
          <cell r="CU293">
            <v>1000</v>
          </cell>
          <cell r="CV293">
            <v>1000</v>
          </cell>
          <cell r="CW293">
            <v>1000</v>
          </cell>
          <cell r="CX293">
            <v>1000</v>
          </cell>
          <cell r="CY293">
            <v>1000</v>
          </cell>
          <cell r="CZ293">
            <v>1000</v>
          </cell>
          <cell r="DA293">
            <v>1000</v>
          </cell>
          <cell r="DB293">
            <v>1000</v>
          </cell>
          <cell r="DC293">
            <v>1000</v>
          </cell>
          <cell r="DD293">
            <v>1000</v>
          </cell>
          <cell r="DE293">
            <v>1000</v>
          </cell>
          <cell r="DF293">
            <v>1000</v>
          </cell>
          <cell r="DG293">
            <v>1000</v>
          </cell>
          <cell r="DH293">
            <v>1000</v>
          </cell>
          <cell r="DI293">
            <v>1000</v>
          </cell>
          <cell r="DJ293">
            <v>1000</v>
          </cell>
          <cell r="DK293">
            <v>1000</v>
          </cell>
          <cell r="DL293">
            <v>1000</v>
          </cell>
          <cell r="DM293">
            <v>1000</v>
          </cell>
          <cell r="DN293">
            <v>1000</v>
          </cell>
          <cell r="DO293">
            <v>1000</v>
          </cell>
          <cell r="DP293">
            <v>1000</v>
          </cell>
          <cell r="DQ293">
            <v>1000</v>
          </cell>
          <cell r="DR293">
            <v>1000</v>
          </cell>
          <cell r="DS293">
            <v>1000</v>
          </cell>
          <cell r="DT293">
            <v>1000</v>
          </cell>
          <cell r="DU293">
            <v>1000</v>
          </cell>
          <cell r="DV293">
            <v>1000</v>
          </cell>
          <cell r="DW293">
            <v>1000</v>
          </cell>
          <cell r="DX293">
            <v>1000</v>
          </cell>
          <cell r="DY293">
            <v>1000</v>
          </cell>
          <cell r="DZ293">
            <v>1000</v>
          </cell>
          <cell r="EA293">
            <v>1000</v>
          </cell>
          <cell r="EB293">
            <v>1000</v>
          </cell>
          <cell r="EC293">
            <v>1000</v>
          </cell>
          <cell r="ED293">
            <v>1000</v>
          </cell>
          <cell r="EE293">
            <v>1000</v>
          </cell>
          <cell r="EF293">
            <v>1000</v>
          </cell>
          <cell r="EG293">
            <v>1000</v>
          </cell>
          <cell r="EH293">
            <v>1000</v>
          </cell>
          <cell r="EI293">
            <v>1000</v>
          </cell>
          <cell r="EJ293">
            <v>1000</v>
          </cell>
          <cell r="EK293">
            <v>1000</v>
          </cell>
          <cell r="EL293">
            <v>1000</v>
          </cell>
          <cell r="EM293">
            <v>1000</v>
          </cell>
          <cell r="EN293">
            <v>1000</v>
          </cell>
          <cell r="EO293">
            <v>1000</v>
          </cell>
          <cell r="EP293">
            <v>1000</v>
          </cell>
          <cell r="EQ293">
            <v>1000</v>
          </cell>
          <cell r="ER293">
            <v>1000</v>
          </cell>
          <cell r="ES293">
            <v>1000</v>
          </cell>
          <cell r="ET293">
            <v>1000</v>
          </cell>
          <cell r="EU293">
            <v>1000</v>
          </cell>
          <cell r="EV293">
            <v>1000</v>
          </cell>
          <cell r="EW293">
            <v>1000</v>
          </cell>
          <cell r="EX293">
            <v>1000</v>
          </cell>
          <cell r="EY293">
            <v>1000</v>
          </cell>
          <cell r="EZ293">
            <v>1000</v>
          </cell>
          <cell r="FA293">
            <v>1000</v>
          </cell>
          <cell r="FB293">
            <v>1000</v>
          </cell>
          <cell r="FC293">
            <v>1000</v>
          </cell>
          <cell r="FD293">
            <v>1000</v>
          </cell>
          <cell r="FE293">
            <v>1000</v>
          </cell>
          <cell r="FF293">
            <v>1000</v>
          </cell>
          <cell r="FG293">
            <v>1000</v>
          </cell>
          <cell r="FH293">
            <v>1000</v>
          </cell>
          <cell r="FI293">
            <v>1000</v>
          </cell>
          <cell r="FJ293">
            <v>1000</v>
          </cell>
          <cell r="FK293">
            <v>1000</v>
          </cell>
          <cell r="FL293">
            <v>1000</v>
          </cell>
          <cell r="FM293">
            <v>1000</v>
          </cell>
          <cell r="FN293">
            <v>1000</v>
          </cell>
          <cell r="FO293">
            <v>1000</v>
          </cell>
          <cell r="FP293">
            <v>1000</v>
          </cell>
          <cell r="FQ293">
            <v>1000</v>
          </cell>
          <cell r="FR293">
            <v>1000</v>
          </cell>
          <cell r="FS293">
            <v>1000</v>
          </cell>
          <cell r="FT293">
            <v>1000</v>
          </cell>
          <cell r="FU293">
            <v>1000</v>
          </cell>
          <cell r="FV293">
            <v>1000</v>
          </cell>
          <cell r="FW293">
            <v>1000</v>
          </cell>
          <cell r="FX293">
            <v>1000</v>
          </cell>
          <cell r="FY293">
            <v>1000</v>
          </cell>
          <cell r="FZ293">
            <v>1000</v>
          </cell>
          <cell r="GA293">
            <v>1000</v>
          </cell>
          <cell r="GB293">
            <v>1000</v>
          </cell>
          <cell r="GC293">
            <v>1000</v>
          </cell>
          <cell r="GD293">
            <v>1000</v>
          </cell>
          <cell r="GE293">
            <v>1000</v>
          </cell>
          <cell r="GF293">
            <v>1000</v>
          </cell>
          <cell r="GG293">
            <v>1000</v>
          </cell>
          <cell r="GH293">
            <v>1000</v>
          </cell>
          <cell r="GI293">
            <v>1000</v>
          </cell>
          <cell r="GJ293">
            <v>1000</v>
          </cell>
          <cell r="GK293">
            <v>1000</v>
          </cell>
          <cell r="GL293">
            <v>1000</v>
          </cell>
          <cell r="GM293">
            <v>1000</v>
          </cell>
          <cell r="GN293">
            <v>1000</v>
          </cell>
          <cell r="GO293">
            <v>1000</v>
          </cell>
          <cell r="GP293">
            <v>1000</v>
          </cell>
          <cell r="GQ293">
            <v>1000</v>
          </cell>
          <cell r="GR293">
            <v>1000</v>
          </cell>
          <cell r="GS293">
            <v>1000</v>
          </cell>
          <cell r="GT293">
            <v>1000</v>
          </cell>
          <cell r="GU293">
            <v>1000</v>
          </cell>
          <cell r="GV293">
            <v>1000</v>
          </cell>
          <cell r="GW293">
            <v>1000</v>
          </cell>
        </row>
        <row r="294">
          <cell r="A294" t="str">
            <v>OLIFEI OV</v>
          </cell>
          <cell r="B294">
            <v>16.850000000000001</v>
          </cell>
          <cell r="C294" t="str">
            <v>2015 1</v>
          </cell>
          <cell r="D294">
            <v>42005</v>
          </cell>
          <cell r="E294">
            <v>1496</v>
          </cell>
          <cell r="F294" t="str">
            <v>SÚM samningar - Árið 2015 OV 16,85 kr/kg og fl.jöfn. 38,43 kr/kg</v>
          </cell>
          <cell r="AA294" t="str">
            <v>2020 11</v>
          </cell>
          <cell r="AB294">
            <v>109</v>
          </cell>
          <cell r="AV294" t="str">
            <v>PLABPH OF</v>
          </cell>
          <cell r="EY294">
            <v>1726</v>
          </cell>
          <cell r="EZ294">
            <v>1726</v>
          </cell>
          <cell r="FA294">
            <v>1726</v>
          </cell>
          <cell r="FB294">
            <v>1726</v>
          </cell>
          <cell r="FC294">
            <v>1726</v>
          </cell>
          <cell r="FD294">
            <v>1726</v>
          </cell>
          <cell r="FE294">
            <v>1726</v>
          </cell>
          <cell r="FF294">
            <v>1726</v>
          </cell>
          <cell r="FG294">
            <v>1726</v>
          </cell>
          <cell r="FH294">
            <v>1726</v>
          </cell>
          <cell r="FI294">
            <v>1726</v>
          </cell>
          <cell r="FJ294">
            <v>1726</v>
          </cell>
          <cell r="FK294">
            <v>1726</v>
          </cell>
          <cell r="FL294">
            <v>1726</v>
          </cell>
          <cell r="FM294">
            <v>1726</v>
          </cell>
          <cell r="FN294">
            <v>1726</v>
          </cell>
          <cell r="FO294">
            <v>1726</v>
          </cell>
          <cell r="FP294">
            <v>1726</v>
          </cell>
          <cell r="FQ294">
            <v>1726</v>
          </cell>
          <cell r="FR294">
            <v>1726</v>
          </cell>
          <cell r="FS294">
            <v>1726</v>
          </cell>
          <cell r="FT294">
            <v>1726</v>
          </cell>
          <cell r="FU294">
            <v>1726</v>
          </cell>
          <cell r="FV294">
            <v>1726</v>
          </cell>
          <cell r="FW294">
            <v>1726</v>
          </cell>
          <cell r="FX294">
            <v>1726</v>
          </cell>
          <cell r="FY294">
            <v>1726</v>
          </cell>
          <cell r="FZ294">
            <v>1726</v>
          </cell>
          <cell r="GA294">
            <v>1726</v>
          </cell>
          <cell r="GB294">
            <v>1726</v>
          </cell>
          <cell r="GC294">
            <v>1726</v>
          </cell>
          <cell r="GD294">
            <v>1726</v>
          </cell>
          <cell r="GE294">
            <v>1726</v>
          </cell>
          <cell r="GF294">
            <v>1726</v>
          </cell>
          <cell r="GG294">
            <v>1726</v>
          </cell>
          <cell r="GH294">
            <v>1726</v>
          </cell>
          <cell r="GI294">
            <v>1726</v>
          </cell>
          <cell r="GJ294">
            <v>1726</v>
          </cell>
          <cell r="GK294">
            <v>1726</v>
          </cell>
          <cell r="GL294">
            <v>1726</v>
          </cell>
          <cell r="GM294">
            <v>1726</v>
          </cell>
          <cell r="GN294">
            <v>1726</v>
          </cell>
          <cell r="GO294">
            <v>1726</v>
          </cell>
          <cell r="GP294">
            <v>1726</v>
          </cell>
          <cell r="GQ294">
            <v>1726</v>
          </cell>
          <cell r="GR294">
            <v>1726</v>
          </cell>
          <cell r="GS294">
            <v>1726</v>
          </cell>
          <cell r="GT294">
            <v>1726</v>
          </cell>
          <cell r="GU294">
            <v>1726</v>
          </cell>
          <cell r="GV294">
            <v>1726</v>
          </cell>
          <cell r="GW294">
            <v>1726</v>
          </cell>
        </row>
        <row r="295">
          <cell r="A295" t="str">
            <v>VARUTR FO</v>
          </cell>
          <cell r="B295">
            <v>282</v>
          </cell>
          <cell r="C295" t="str">
            <v>2015 1</v>
          </cell>
          <cell r="D295">
            <v>42005</v>
          </cell>
          <cell r="E295">
            <v>1495</v>
          </cell>
          <cell r="F295" t="str">
            <v>Breytt einingaverð nokkurra spillefna. Skv. skýrslu Eflu. Tölvupóstur frá ÓK 19.3.2015 kl. 13.36 (engin starfandi stjórn yfir ÚRVS)</v>
          </cell>
          <cell r="AA295" t="str">
            <v>2020 12</v>
          </cell>
          <cell r="AB295">
            <v>110</v>
          </cell>
          <cell r="AV295" t="str">
            <v>PLABPH OV</v>
          </cell>
          <cell r="EY295">
            <v>1726</v>
          </cell>
          <cell r="EZ295">
            <v>1726</v>
          </cell>
          <cell r="FA295">
            <v>1726</v>
          </cell>
          <cell r="FB295">
            <v>1726</v>
          </cell>
          <cell r="FC295">
            <v>1726</v>
          </cell>
          <cell r="FD295">
            <v>1726</v>
          </cell>
          <cell r="FE295">
            <v>1726</v>
          </cell>
          <cell r="FF295">
            <v>1726</v>
          </cell>
          <cell r="FG295">
            <v>1726</v>
          </cell>
          <cell r="FH295">
            <v>1726</v>
          </cell>
          <cell r="FI295">
            <v>1726</v>
          </cell>
          <cell r="FJ295">
            <v>1726</v>
          </cell>
          <cell r="FK295">
            <v>1726</v>
          </cell>
          <cell r="FL295">
            <v>1726</v>
          </cell>
          <cell r="FM295">
            <v>1726</v>
          </cell>
          <cell r="FN295">
            <v>1726</v>
          </cell>
          <cell r="FO295">
            <v>1726</v>
          </cell>
          <cell r="FP295">
            <v>1726</v>
          </cell>
          <cell r="FQ295">
            <v>1726</v>
          </cell>
          <cell r="FR295">
            <v>1726</v>
          </cell>
          <cell r="FS295">
            <v>1726</v>
          </cell>
          <cell r="FT295">
            <v>1726</v>
          </cell>
          <cell r="FU295">
            <v>1726</v>
          </cell>
          <cell r="FV295">
            <v>1726</v>
          </cell>
          <cell r="FW295">
            <v>1726</v>
          </cell>
          <cell r="FX295">
            <v>1726</v>
          </cell>
          <cell r="FY295">
            <v>1726</v>
          </cell>
          <cell r="FZ295">
            <v>1726</v>
          </cell>
          <cell r="GA295">
            <v>1726</v>
          </cell>
          <cell r="GB295">
            <v>1726</v>
          </cell>
          <cell r="GC295">
            <v>1726</v>
          </cell>
          <cell r="GD295">
            <v>1726</v>
          </cell>
          <cell r="GE295">
            <v>1726</v>
          </cell>
          <cell r="GF295">
            <v>1726</v>
          </cell>
          <cell r="GG295">
            <v>1726</v>
          </cell>
          <cell r="GH295">
            <v>1726</v>
          </cell>
          <cell r="GI295">
            <v>1726</v>
          </cell>
          <cell r="GJ295">
            <v>1726</v>
          </cell>
          <cell r="GK295">
            <v>1726</v>
          </cell>
          <cell r="GL295">
            <v>1726</v>
          </cell>
          <cell r="GM295">
            <v>1726</v>
          </cell>
          <cell r="GN295">
            <v>1726</v>
          </cell>
          <cell r="GO295">
            <v>1726</v>
          </cell>
          <cell r="GP295">
            <v>1726</v>
          </cell>
          <cell r="GQ295">
            <v>1726</v>
          </cell>
          <cell r="GR295">
            <v>1726</v>
          </cell>
          <cell r="GS295">
            <v>1726</v>
          </cell>
          <cell r="GT295">
            <v>1726</v>
          </cell>
          <cell r="GU295">
            <v>1726</v>
          </cell>
          <cell r="GV295">
            <v>1726</v>
          </cell>
          <cell r="GW295">
            <v>1726</v>
          </cell>
        </row>
        <row r="296">
          <cell r="A296" t="str">
            <v>VARFUA FO</v>
          </cell>
          <cell r="B296">
            <v>221</v>
          </cell>
          <cell r="C296" t="str">
            <v>2015 1</v>
          </cell>
          <cell r="D296">
            <v>42005</v>
          </cell>
          <cell r="E296">
            <v>1494</v>
          </cell>
          <cell r="F296" t="str">
            <v>Breytt einingaverð nokkurra spillefna. Skv. skýrslu Eflu. Tölvupóstur frá ÓK 19.3.2015 kl. 13.36 (engin starfandi stjórn yfir ÚRVS)</v>
          </cell>
          <cell r="AA296" t="str">
            <v>2021 1</v>
          </cell>
          <cell r="AB296">
            <v>111</v>
          </cell>
          <cell r="AV296" t="str">
            <v>PLABPH TF</v>
          </cell>
          <cell r="DV296">
            <v>1658</v>
          </cell>
          <cell r="DW296">
            <v>1658</v>
          </cell>
          <cell r="DX296">
            <v>1658</v>
          </cell>
          <cell r="DY296">
            <v>1658</v>
          </cell>
          <cell r="DZ296">
            <v>1658</v>
          </cell>
          <cell r="EA296">
            <v>1658</v>
          </cell>
          <cell r="EB296">
            <v>1658</v>
          </cell>
          <cell r="EC296">
            <v>1658</v>
          </cell>
          <cell r="ED296">
            <v>1658</v>
          </cell>
          <cell r="EE296">
            <v>1658</v>
          </cell>
          <cell r="EF296">
            <v>1658</v>
          </cell>
          <cell r="EG296">
            <v>1658</v>
          </cell>
          <cell r="EH296">
            <v>1658</v>
          </cell>
          <cell r="EI296">
            <v>1658</v>
          </cell>
          <cell r="EJ296">
            <v>1658</v>
          </cell>
          <cell r="EK296">
            <v>1658</v>
          </cell>
          <cell r="EL296">
            <v>1658</v>
          </cell>
          <cell r="EM296">
            <v>1658</v>
          </cell>
          <cell r="EN296">
            <v>1658</v>
          </cell>
          <cell r="EO296">
            <v>1658</v>
          </cell>
          <cell r="EP296">
            <v>1658</v>
          </cell>
          <cell r="EQ296">
            <v>1658</v>
          </cell>
          <cell r="ER296">
            <v>1658</v>
          </cell>
          <cell r="ES296">
            <v>1658</v>
          </cell>
          <cell r="ET296">
            <v>1658</v>
          </cell>
          <cell r="EU296">
            <v>1658</v>
          </cell>
          <cell r="EV296">
            <v>1658</v>
          </cell>
          <cell r="EW296">
            <v>1658</v>
          </cell>
          <cell r="EX296">
            <v>1658</v>
          </cell>
          <cell r="EY296">
            <v>1735</v>
          </cell>
          <cell r="EZ296">
            <v>1735</v>
          </cell>
          <cell r="FA296">
            <v>1735</v>
          </cell>
          <cell r="FB296">
            <v>1735</v>
          </cell>
          <cell r="FC296">
            <v>1735</v>
          </cell>
          <cell r="FD296">
            <v>1735</v>
          </cell>
          <cell r="FE296">
            <v>1735</v>
          </cell>
          <cell r="FF296">
            <v>1735</v>
          </cell>
          <cell r="FG296">
            <v>1735</v>
          </cell>
          <cell r="FH296">
            <v>1735</v>
          </cell>
          <cell r="FI296">
            <v>1735</v>
          </cell>
          <cell r="FJ296">
            <v>1735</v>
          </cell>
          <cell r="FK296">
            <v>1735</v>
          </cell>
          <cell r="FL296">
            <v>1735</v>
          </cell>
          <cell r="FM296">
            <v>1735</v>
          </cell>
          <cell r="FN296">
            <v>1735</v>
          </cell>
          <cell r="FO296">
            <v>1735</v>
          </cell>
          <cell r="FP296">
            <v>1735</v>
          </cell>
          <cell r="FQ296">
            <v>1735</v>
          </cell>
          <cell r="FR296">
            <v>1735</v>
          </cell>
          <cell r="FS296">
            <v>1735</v>
          </cell>
          <cell r="FT296">
            <v>1735</v>
          </cell>
          <cell r="FU296">
            <v>1735</v>
          </cell>
          <cell r="FV296">
            <v>1735</v>
          </cell>
          <cell r="FW296">
            <v>1735</v>
          </cell>
          <cell r="FX296">
            <v>1735</v>
          </cell>
          <cell r="FY296">
            <v>1735</v>
          </cell>
          <cell r="FZ296">
            <v>1735</v>
          </cell>
          <cell r="GA296">
            <v>1735</v>
          </cell>
          <cell r="GB296">
            <v>1735</v>
          </cell>
          <cell r="GC296">
            <v>1735</v>
          </cell>
          <cell r="GD296">
            <v>1735</v>
          </cell>
          <cell r="GE296">
            <v>1735</v>
          </cell>
          <cell r="GF296">
            <v>1735</v>
          </cell>
          <cell r="GG296">
            <v>1735</v>
          </cell>
          <cell r="GH296">
            <v>1735</v>
          </cell>
          <cell r="GI296">
            <v>1735</v>
          </cell>
          <cell r="GJ296">
            <v>1735</v>
          </cell>
          <cell r="GK296">
            <v>1735</v>
          </cell>
          <cell r="GL296">
            <v>1735</v>
          </cell>
          <cell r="GM296">
            <v>1735</v>
          </cell>
          <cell r="GN296">
            <v>1735</v>
          </cell>
          <cell r="GO296">
            <v>1735</v>
          </cell>
          <cell r="GP296">
            <v>1735</v>
          </cell>
          <cell r="GQ296">
            <v>1735</v>
          </cell>
          <cell r="GR296">
            <v>1735</v>
          </cell>
          <cell r="GS296">
            <v>1735</v>
          </cell>
          <cell r="GT296">
            <v>1735</v>
          </cell>
          <cell r="GU296">
            <v>1735</v>
          </cell>
          <cell r="GV296">
            <v>1735</v>
          </cell>
          <cell r="GW296">
            <v>1735</v>
          </cell>
        </row>
        <row r="297">
          <cell r="A297" t="str">
            <v>PRELIT FO</v>
          </cell>
          <cell r="B297">
            <v>151</v>
          </cell>
          <cell r="C297" t="str">
            <v>2015 1</v>
          </cell>
          <cell r="D297">
            <v>42005</v>
          </cell>
          <cell r="E297">
            <v>1493</v>
          </cell>
          <cell r="F297" t="str">
            <v>Breytt einingaverð nokkurra spillefna. Skv. skýrslu Eflu. Tölvupóstur frá ÓK 19.3.2015 kl. 13.36 (engin starfandi stjórn yfir ÚRVS)</v>
          </cell>
          <cell r="AA297" t="str">
            <v>2021 2</v>
          </cell>
          <cell r="AB297">
            <v>112</v>
          </cell>
          <cell r="AV297" t="str">
            <v>PLAFIG AN</v>
          </cell>
          <cell r="AW297">
            <v>997</v>
          </cell>
          <cell r="AX297">
            <v>997</v>
          </cell>
          <cell r="AY297">
            <v>997</v>
          </cell>
          <cell r="AZ297">
            <v>997</v>
          </cell>
          <cell r="BA297">
            <v>997</v>
          </cell>
          <cell r="BB297">
            <v>997</v>
          </cell>
          <cell r="BC297">
            <v>997</v>
          </cell>
          <cell r="BD297">
            <v>997</v>
          </cell>
          <cell r="BE297">
            <v>997</v>
          </cell>
          <cell r="BF297">
            <v>997</v>
          </cell>
          <cell r="BG297">
            <v>997</v>
          </cell>
          <cell r="BH297">
            <v>997</v>
          </cell>
          <cell r="BI297">
            <v>997</v>
          </cell>
          <cell r="BJ297">
            <v>997</v>
          </cell>
          <cell r="BK297">
            <v>997</v>
          </cell>
          <cell r="BL297">
            <v>997</v>
          </cell>
          <cell r="BM297">
            <v>997</v>
          </cell>
          <cell r="BN297">
            <v>997</v>
          </cell>
          <cell r="BO297">
            <v>997</v>
          </cell>
          <cell r="BP297">
            <v>997</v>
          </cell>
          <cell r="BQ297">
            <v>997</v>
          </cell>
          <cell r="BR297">
            <v>997</v>
          </cell>
          <cell r="BS297">
            <v>997</v>
          </cell>
          <cell r="BT297">
            <v>997</v>
          </cell>
          <cell r="BU297">
            <v>997</v>
          </cell>
          <cell r="BV297">
            <v>997</v>
          </cell>
          <cell r="BW297">
            <v>997</v>
          </cell>
          <cell r="BX297">
            <v>997</v>
          </cell>
          <cell r="BY297">
            <v>997</v>
          </cell>
          <cell r="BZ297">
            <v>997</v>
          </cell>
          <cell r="CA297">
            <v>997</v>
          </cell>
          <cell r="CB297">
            <v>997</v>
          </cell>
          <cell r="CC297">
            <v>997</v>
          </cell>
          <cell r="CD297">
            <v>997</v>
          </cell>
          <cell r="CE297">
            <v>997</v>
          </cell>
          <cell r="CF297">
            <v>997</v>
          </cell>
          <cell r="CG297">
            <v>997</v>
          </cell>
          <cell r="CH297">
            <v>997</v>
          </cell>
          <cell r="CI297">
            <v>997</v>
          </cell>
          <cell r="CJ297">
            <v>997</v>
          </cell>
          <cell r="CK297">
            <v>997</v>
          </cell>
          <cell r="CL297">
            <v>997</v>
          </cell>
          <cell r="CM297">
            <v>997</v>
          </cell>
          <cell r="CN297">
            <v>997</v>
          </cell>
          <cell r="CO297">
            <v>997</v>
          </cell>
          <cell r="CP297">
            <v>997</v>
          </cell>
          <cell r="CQ297">
            <v>997</v>
          </cell>
          <cell r="CR297">
            <v>997</v>
          </cell>
          <cell r="CS297">
            <v>997</v>
          </cell>
          <cell r="CT297">
            <v>997</v>
          </cell>
          <cell r="CU297">
            <v>997</v>
          </cell>
          <cell r="CV297">
            <v>997</v>
          </cell>
          <cell r="CW297">
            <v>997</v>
          </cell>
          <cell r="CX297">
            <v>997</v>
          </cell>
          <cell r="CY297">
            <v>997</v>
          </cell>
          <cell r="CZ297">
            <v>997</v>
          </cell>
          <cell r="DA297">
            <v>997</v>
          </cell>
          <cell r="DB297">
            <v>997</v>
          </cell>
          <cell r="DC297">
            <v>997</v>
          </cell>
          <cell r="DD297">
            <v>997</v>
          </cell>
          <cell r="DE297">
            <v>997</v>
          </cell>
          <cell r="DF297">
            <v>997</v>
          </cell>
          <cell r="DG297">
            <v>997</v>
          </cell>
          <cell r="DH297">
            <v>997</v>
          </cell>
          <cell r="DI297">
            <v>997</v>
          </cell>
          <cell r="DJ297">
            <v>997</v>
          </cell>
          <cell r="DK297">
            <v>997</v>
          </cell>
          <cell r="DL297">
            <v>997</v>
          </cell>
          <cell r="DM297">
            <v>997</v>
          </cell>
          <cell r="DN297">
            <v>997</v>
          </cell>
          <cell r="DO297">
            <v>997</v>
          </cell>
          <cell r="DP297">
            <v>997</v>
          </cell>
          <cell r="DQ297">
            <v>997</v>
          </cell>
          <cell r="DR297">
            <v>997</v>
          </cell>
          <cell r="DS297">
            <v>997</v>
          </cell>
          <cell r="DT297">
            <v>997</v>
          </cell>
          <cell r="DU297">
            <v>997</v>
          </cell>
          <cell r="DV297">
            <v>997</v>
          </cell>
          <cell r="DW297">
            <v>997</v>
          </cell>
          <cell r="DX297">
            <v>997</v>
          </cell>
          <cell r="DY297">
            <v>997</v>
          </cell>
          <cell r="DZ297">
            <v>997</v>
          </cell>
          <cell r="EA297">
            <v>997</v>
          </cell>
          <cell r="EB297">
            <v>997</v>
          </cell>
          <cell r="EC297">
            <v>997</v>
          </cell>
          <cell r="ED297">
            <v>997</v>
          </cell>
          <cell r="EE297">
            <v>997</v>
          </cell>
          <cell r="EF297">
            <v>997</v>
          </cell>
          <cell r="EG297">
            <v>997</v>
          </cell>
          <cell r="EH297">
            <v>997</v>
          </cell>
          <cell r="EI297">
            <v>997</v>
          </cell>
          <cell r="EJ297">
            <v>997</v>
          </cell>
          <cell r="EK297">
            <v>997</v>
          </cell>
          <cell r="EL297">
            <v>997</v>
          </cell>
          <cell r="EM297">
            <v>997</v>
          </cell>
          <cell r="EN297">
            <v>997</v>
          </cell>
          <cell r="EO297">
            <v>997</v>
          </cell>
          <cell r="EP297">
            <v>997</v>
          </cell>
          <cell r="EQ297">
            <v>997</v>
          </cell>
          <cell r="ER297">
            <v>997</v>
          </cell>
          <cell r="ES297">
            <v>997</v>
          </cell>
          <cell r="ET297">
            <v>997</v>
          </cell>
          <cell r="EU297">
            <v>997</v>
          </cell>
          <cell r="EV297">
            <v>997</v>
          </cell>
          <cell r="EW297">
            <v>997</v>
          </cell>
          <cell r="EX297">
            <v>997</v>
          </cell>
          <cell r="EY297">
            <v>997</v>
          </cell>
          <cell r="EZ297">
            <v>997</v>
          </cell>
          <cell r="FA297">
            <v>997</v>
          </cell>
          <cell r="FB297">
            <v>997</v>
          </cell>
          <cell r="FC297">
            <v>997</v>
          </cell>
          <cell r="FD297">
            <v>997</v>
          </cell>
          <cell r="FE297">
            <v>997</v>
          </cell>
          <cell r="FF297">
            <v>997</v>
          </cell>
          <cell r="FG297">
            <v>997</v>
          </cell>
          <cell r="FH297">
            <v>997</v>
          </cell>
          <cell r="FI297">
            <v>997</v>
          </cell>
          <cell r="FJ297">
            <v>997</v>
          </cell>
          <cell r="FK297">
            <v>997</v>
          </cell>
          <cell r="FL297">
            <v>997</v>
          </cell>
          <cell r="FM297">
            <v>997</v>
          </cell>
          <cell r="FN297">
            <v>997</v>
          </cell>
          <cell r="FO297">
            <v>997</v>
          </cell>
          <cell r="FP297">
            <v>997</v>
          </cell>
          <cell r="FQ297">
            <v>997</v>
          </cell>
          <cell r="FR297">
            <v>997</v>
          </cell>
          <cell r="FS297">
            <v>997</v>
          </cell>
          <cell r="FT297">
            <v>997</v>
          </cell>
          <cell r="FU297">
            <v>997</v>
          </cell>
          <cell r="FV297">
            <v>997</v>
          </cell>
          <cell r="FW297">
            <v>997</v>
          </cell>
          <cell r="FX297">
            <v>997</v>
          </cell>
          <cell r="FY297">
            <v>997</v>
          </cell>
          <cell r="FZ297">
            <v>997</v>
          </cell>
          <cell r="GA297">
            <v>997</v>
          </cell>
          <cell r="GB297">
            <v>997</v>
          </cell>
          <cell r="GC297">
            <v>997</v>
          </cell>
          <cell r="GD297">
            <v>997</v>
          </cell>
          <cell r="GE297">
            <v>997</v>
          </cell>
          <cell r="GF297">
            <v>997</v>
          </cell>
          <cell r="GG297">
            <v>997</v>
          </cell>
          <cell r="GH297">
            <v>997</v>
          </cell>
          <cell r="GI297">
            <v>997</v>
          </cell>
          <cell r="GJ297">
            <v>997</v>
          </cell>
          <cell r="GK297">
            <v>997</v>
          </cell>
          <cell r="GL297">
            <v>997</v>
          </cell>
          <cell r="GM297">
            <v>997</v>
          </cell>
          <cell r="GN297">
            <v>997</v>
          </cell>
          <cell r="GO297">
            <v>997</v>
          </cell>
          <cell r="GP297">
            <v>997</v>
          </cell>
          <cell r="GQ297">
            <v>997</v>
          </cell>
          <cell r="GR297">
            <v>997</v>
          </cell>
          <cell r="GS297">
            <v>997</v>
          </cell>
          <cell r="GT297">
            <v>997</v>
          </cell>
          <cell r="GU297">
            <v>997</v>
          </cell>
          <cell r="GV297">
            <v>997</v>
          </cell>
          <cell r="GW297">
            <v>997</v>
          </cell>
        </row>
        <row r="298">
          <cell r="A298" t="str">
            <v>OLISMU FO</v>
          </cell>
          <cell r="B298">
            <v>89</v>
          </cell>
          <cell r="C298" t="str">
            <v>2015 1</v>
          </cell>
          <cell r="D298">
            <v>42005</v>
          </cell>
          <cell r="E298">
            <v>1492</v>
          </cell>
          <cell r="F298" t="str">
            <v>Breytt einingaverð nokkurra spillefna. Skv. skýrslu Eflu. Tölvupóstur frá ÓK 19.3.2015 kl. 13.36 (engin starfandi stjórn yfir ÚRVS)</v>
          </cell>
          <cell r="AA298" t="str">
            <v>2021 3</v>
          </cell>
          <cell r="AB298">
            <v>113</v>
          </cell>
          <cell r="AV298" t="str">
            <v>PLAFIG EE</v>
          </cell>
          <cell r="EY298">
            <v>1728</v>
          </cell>
          <cell r="EZ298">
            <v>1728</v>
          </cell>
          <cell r="FA298">
            <v>1728</v>
          </cell>
          <cell r="FB298">
            <v>1728</v>
          </cell>
          <cell r="FC298">
            <v>1728</v>
          </cell>
          <cell r="FD298">
            <v>1728</v>
          </cell>
          <cell r="FE298">
            <v>1728</v>
          </cell>
          <cell r="FF298">
            <v>1728</v>
          </cell>
          <cell r="FG298">
            <v>1728</v>
          </cell>
          <cell r="FH298">
            <v>1728</v>
          </cell>
          <cell r="FI298">
            <v>1728</v>
          </cell>
          <cell r="FJ298">
            <v>1728</v>
          </cell>
          <cell r="FK298">
            <v>1728</v>
          </cell>
          <cell r="FL298">
            <v>1728</v>
          </cell>
          <cell r="FM298">
            <v>1728</v>
          </cell>
          <cell r="FN298">
            <v>1728</v>
          </cell>
          <cell r="FO298">
            <v>1728</v>
          </cell>
          <cell r="FP298">
            <v>1728</v>
          </cell>
          <cell r="FQ298">
            <v>1728</v>
          </cell>
          <cell r="FR298">
            <v>1728</v>
          </cell>
          <cell r="FS298">
            <v>1728</v>
          </cell>
          <cell r="FT298">
            <v>1728</v>
          </cell>
          <cell r="FU298">
            <v>1728</v>
          </cell>
          <cell r="FV298">
            <v>1728</v>
          </cell>
          <cell r="FW298">
            <v>1728</v>
          </cell>
          <cell r="FX298">
            <v>1728</v>
          </cell>
          <cell r="FY298">
            <v>1728</v>
          </cell>
          <cell r="FZ298">
            <v>1728</v>
          </cell>
          <cell r="GA298">
            <v>1728</v>
          </cell>
          <cell r="GB298">
            <v>1728</v>
          </cell>
          <cell r="GC298">
            <v>1728</v>
          </cell>
          <cell r="GD298">
            <v>1728</v>
          </cell>
          <cell r="GE298">
            <v>1728</v>
          </cell>
          <cell r="GF298">
            <v>1728</v>
          </cell>
          <cell r="GG298">
            <v>1728</v>
          </cell>
          <cell r="GH298">
            <v>1728</v>
          </cell>
          <cell r="GI298">
            <v>1728</v>
          </cell>
          <cell r="GJ298">
            <v>1728</v>
          </cell>
          <cell r="GK298">
            <v>1728</v>
          </cell>
          <cell r="GL298">
            <v>1728</v>
          </cell>
          <cell r="GM298">
            <v>1728</v>
          </cell>
          <cell r="GN298">
            <v>1728</v>
          </cell>
          <cell r="GO298">
            <v>1728</v>
          </cell>
          <cell r="GP298">
            <v>1728</v>
          </cell>
          <cell r="GQ298">
            <v>1728</v>
          </cell>
          <cell r="GR298">
            <v>1728</v>
          </cell>
          <cell r="GS298">
            <v>1728</v>
          </cell>
          <cell r="GT298">
            <v>1728</v>
          </cell>
          <cell r="GU298">
            <v>1728</v>
          </cell>
          <cell r="GV298">
            <v>1728</v>
          </cell>
          <cell r="GW298">
            <v>1728</v>
          </cell>
        </row>
        <row r="299">
          <cell r="A299" t="str">
            <v>OLISMU UM</v>
          </cell>
          <cell r="B299">
            <v>89</v>
          </cell>
          <cell r="C299" t="str">
            <v>2015 1</v>
          </cell>
          <cell r="D299">
            <v>42005</v>
          </cell>
          <cell r="E299">
            <v>1491</v>
          </cell>
          <cell r="F299" t="str">
            <v>Breytt einingaverð nokkurra spillefna. Skv. skýrslu Eflu. Tölvupóstur frá ÓK 19.3.2015 kl. 13.36 (engin starfandi stjórn yfir ÚRVS)</v>
          </cell>
          <cell r="AA299" t="str">
            <v>2021 4</v>
          </cell>
          <cell r="AB299">
            <v>114</v>
          </cell>
          <cell r="AV299" t="str">
            <v>PLAFIG EV</v>
          </cell>
          <cell r="EY299">
            <v>1744</v>
          </cell>
          <cell r="EZ299">
            <v>1744</v>
          </cell>
          <cell r="FA299">
            <v>1744</v>
          </cell>
          <cell r="FB299">
            <v>1744</v>
          </cell>
          <cell r="FC299">
            <v>1744</v>
          </cell>
          <cell r="FD299">
            <v>1744</v>
          </cell>
          <cell r="FE299">
            <v>1744</v>
          </cell>
          <cell r="FF299">
            <v>1744</v>
          </cell>
          <cell r="FG299">
            <v>1744</v>
          </cell>
          <cell r="FH299">
            <v>1744</v>
          </cell>
          <cell r="FI299">
            <v>1744</v>
          </cell>
          <cell r="FJ299">
            <v>1744</v>
          </cell>
          <cell r="FK299">
            <v>1744</v>
          </cell>
          <cell r="FL299">
            <v>1744</v>
          </cell>
          <cell r="FM299">
            <v>1744</v>
          </cell>
          <cell r="FN299">
            <v>1744</v>
          </cell>
          <cell r="FO299">
            <v>1744</v>
          </cell>
          <cell r="FP299">
            <v>1744</v>
          </cell>
          <cell r="FQ299">
            <v>1744</v>
          </cell>
          <cell r="FR299">
            <v>1744</v>
          </cell>
          <cell r="FS299">
            <v>1744</v>
          </cell>
          <cell r="FT299">
            <v>1744</v>
          </cell>
          <cell r="FU299">
            <v>1744</v>
          </cell>
          <cell r="FV299">
            <v>1744</v>
          </cell>
          <cell r="FW299">
            <v>1744</v>
          </cell>
          <cell r="FX299">
            <v>1744</v>
          </cell>
          <cell r="FY299">
            <v>1744</v>
          </cell>
          <cell r="FZ299">
            <v>1744</v>
          </cell>
          <cell r="GA299">
            <v>1744</v>
          </cell>
          <cell r="GB299">
            <v>1744</v>
          </cell>
          <cell r="GC299">
            <v>1744</v>
          </cell>
          <cell r="GD299">
            <v>1744</v>
          </cell>
          <cell r="GE299">
            <v>1744</v>
          </cell>
          <cell r="GF299">
            <v>1744</v>
          </cell>
          <cell r="GG299">
            <v>1744</v>
          </cell>
          <cell r="GH299">
            <v>1744</v>
          </cell>
          <cell r="GI299">
            <v>1744</v>
          </cell>
          <cell r="GJ299">
            <v>1744</v>
          </cell>
          <cell r="GK299">
            <v>1744</v>
          </cell>
          <cell r="GL299">
            <v>1744</v>
          </cell>
          <cell r="GM299">
            <v>1744</v>
          </cell>
          <cell r="GN299">
            <v>1744</v>
          </cell>
          <cell r="GO299">
            <v>1744</v>
          </cell>
          <cell r="GP299">
            <v>1744</v>
          </cell>
          <cell r="GQ299">
            <v>1744</v>
          </cell>
          <cell r="GR299">
            <v>1744</v>
          </cell>
          <cell r="GS299">
            <v>1744</v>
          </cell>
          <cell r="GT299">
            <v>1744</v>
          </cell>
          <cell r="GU299">
            <v>1744</v>
          </cell>
          <cell r="GV299">
            <v>1744</v>
          </cell>
          <cell r="GW299">
            <v>1744</v>
          </cell>
        </row>
        <row r="300">
          <cell r="A300" t="str">
            <v>OLIRYD FO</v>
          </cell>
          <cell r="B300">
            <v>183</v>
          </cell>
          <cell r="C300" t="str">
            <v>2015 1</v>
          </cell>
          <cell r="D300">
            <v>42005</v>
          </cell>
          <cell r="E300">
            <v>1490</v>
          </cell>
          <cell r="F300" t="str">
            <v>Breytt einingaverð nokkurra spillefna. Skv. skýrslu Eflu. Tölvupóstur frá ÓK 19.3.2015 kl. 13.36 (engin starfandi stjórn yfir ÚRVS)</v>
          </cell>
          <cell r="AA300" t="str">
            <v>2021 5</v>
          </cell>
          <cell r="AB300">
            <v>115</v>
          </cell>
          <cell r="AV300" t="str">
            <v>PLAFIG FR</v>
          </cell>
          <cell r="EY300">
            <v>1000</v>
          </cell>
          <cell r="EZ300">
            <v>1000</v>
          </cell>
          <cell r="FA300">
            <v>1000</v>
          </cell>
          <cell r="FB300">
            <v>1000</v>
          </cell>
          <cell r="FC300">
            <v>1000</v>
          </cell>
          <cell r="FD300">
            <v>1000</v>
          </cell>
          <cell r="FE300">
            <v>1000</v>
          </cell>
          <cell r="FF300">
            <v>1000</v>
          </cell>
          <cell r="FG300">
            <v>1000</v>
          </cell>
          <cell r="FH300">
            <v>1000</v>
          </cell>
          <cell r="FI300">
            <v>1000</v>
          </cell>
          <cell r="FJ300">
            <v>1000</v>
          </cell>
          <cell r="FK300">
            <v>1000</v>
          </cell>
          <cell r="FL300">
            <v>1000</v>
          </cell>
          <cell r="FM300">
            <v>1000</v>
          </cell>
          <cell r="FN300">
            <v>1000</v>
          </cell>
          <cell r="FO300">
            <v>1000</v>
          </cell>
          <cell r="FP300">
            <v>1000</v>
          </cell>
          <cell r="FQ300">
            <v>1000</v>
          </cell>
          <cell r="FR300">
            <v>1000</v>
          </cell>
          <cell r="FS300">
            <v>1000</v>
          </cell>
          <cell r="FT300">
            <v>1000</v>
          </cell>
          <cell r="FU300">
            <v>1000</v>
          </cell>
          <cell r="FV300">
            <v>1000</v>
          </cell>
          <cell r="FW300">
            <v>1000</v>
          </cell>
          <cell r="FX300">
            <v>1000</v>
          </cell>
          <cell r="FY300">
            <v>1000</v>
          </cell>
          <cell r="FZ300">
            <v>1000</v>
          </cell>
          <cell r="GA300">
            <v>1000</v>
          </cell>
          <cell r="GB300">
            <v>1000</v>
          </cell>
          <cell r="GC300">
            <v>1000</v>
          </cell>
          <cell r="GD300">
            <v>1000</v>
          </cell>
          <cell r="GE300">
            <v>1000</v>
          </cell>
          <cell r="GF300">
            <v>1000</v>
          </cell>
          <cell r="GG300">
            <v>1000</v>
          </cell>
          <cell r="GH300">
            <v>1000</v>
          </cell>
          <cell r="GI300">
            <v>1000</v>
          </cell>
          <cell r="GJ300">
            <v>1000</v>
          </cell>
          <cell r="GK300">
            <v>1000</v>
          </cell>
          <cell r="GL300">
            <v>1000</v>
          </cell>
          <cell r="GM300">
            <v>1000</v>
          </cell>
          <cell r="GN300">
            <v>1000</v>
          </cell>
          <cell r="GO300">
            <v>1000</v>
          </cell>
          <cell r="GP300">
            <v>1000</v>
          </cell>
          <cell r="GQ300">
            <v>1000</v>
          </cell>
          <cell r="GR300">
            <v>1000</v>
          </cell>
          <cell r="GS300">
            <v>1000</v>
          </cell>
          <cell r="GT300">
            <v>1000</v>
          </cell>
          <cell r="GU300">
            <v>1000</v>
          </cell>
          <cell r="GV300">
            <v>1000</v>
          </cell>
          <cell r="GW300">
            <v>1000</v>
          </cell>
        </row>
        <row r="301">
          <cell r="A301" t="str">
            <v>OLIRYD UM</v>
          </cell>
          <cell r="B301">
            <v>183</v>
          </cell>
          <cell r="C301" t="str">
            <v>2015 1</v>
          </cell>
          <cell r="D301">
            <v>42005</v>
          </cell>
          <cell r="E301">
            <v>1489</v>
          </cell>
          <cell r="F301" t="str">
            <v>Breytt einingaverð nokkurra spillefna. Skv. skýrslu Eflu. Tölvupóstur frá ÓK 19.3.2015 kl. 13.36 (engin starfandi stjórn yfir ÚRVS)</v>
          </cell>
          <cell r="AA301" t="str">
            <v>2021 6</v>
          </cell>
          <cell r="AB301">
            <v>116</v>
          </cell>
          <cell r="AV301" t="str">
            <v>PLAFIL AN</v>
          </cell>
          <cell r="AW301">
            <v>997</v>
          </cell>
          <cell r="AX301">
            <v>997</v>
          </cell>
          <cell r="AY301">
            <v>997</v>
          </cell>
          <cell r="AZ301">
            <v>997</v>
          </cell>
          <cell r="BA301">
            <v>997</v>
          </cell>
          <cell r="BB301">
            <v>997</v>
          </cell>
          <cell r="BC301">
            <v>997</v>
          </cell>
          <cell r="BD301">
            <v>997</v>
          </cell>
          <cell r="BE301">
            <v>997</v>
          </cell>
          <cell r="BF301">
            <v>997</v>
          </cell>
          <cell r="BG301">
            <v>997</v>
          </cell>
          <cell r="BH301">
            <v>997</v>
          </cell>
          <cell r="BI301">
            <v>997</v>
          </cell>
          <cell r="BJ301">
            <v>997</v>
          </cell>
          <cell r="BK301">
            <v>997</v>
          </cell>
          <cell r="BL301">
            <v>997</v>
          </cell>
          <cell r="BM301">
            <v>997</v>
          </cell>
          <cell r="BN301">
            <v>997</v>
          </cell>
          <cell r="BO301">
            <v>997</v>
          </cell>
          <cell r="BP301">
            <v>997</v>
          </cell>
          <cell r="BQ301">
            <v>997</v>
          </cell>
          <cell r="BR301">
            <v>997</v>
          </cell>
          <cell r="BS301">
            <v>997</v>
          </cell>
          <cell r="BT301">
            <v>997</v>
          </cell>
          <cell r="BU301">
            <v>997</v>
          </cell>
          <cell r="BV301">
            <v>997</v>
          </cell>
          <cell r="BW301">
            <v>997</v>
          </cell>
          <cell r="BX301">
            <v>997</v>
          </cell>
          <cell r="BY301">
            <v>997</v>
          </cell>
          <cell r="BZ301">
            <v>997</v>
          </cell>
          <cell r="CA301">
            <v>997</v>
          </cell>
          <cell r="CB301">
            <v>997</v>
          </cell>
          <cell r="CC301">
            <v>997</v>
          </cell>
          <cell r="CD301">
            <v>997</v>
          </cell>
          <cell r="CE301">
            <v>997</v>
          </cell>
          <cell r="CF301">
            <v>997</v>
          </cell>
          <cell r="CG301">
            <v>997</v>
          </cell>
          <cell r="CH301">
            <v>997</v>
          </cell>
          <cell r="CI301">
            <v>997</v>
          </cell>
          <cell r="CJ301">
            <v>997</v>
          </cell>
          <cell r="CK301">
            <v>997</v>
          </cell>
          <cell r="CL301">
            <v>997</v>
          </cell>
          <cell r="CM301">
            <v>997</v>
          </cell>
          <cell r="CN301">
            <v>997</v>
          </cell>
          <cell r="CO301">
            <v>997</v>
          </cell>
          <cell r="CP301">
            <v>997</v>
          </cell>
          <cell r="CQ301">
            <v>997</v>
          </cell>
          <cell r="CR301">
            <v>997</v>
          </cell>
          <cell r="CS301">
            <v>997</v>
          </cell>
          <cell r="CT301">
            <v>997</v>
          </cell>
          <cell r="CU301">
            <v>997</v>
          </cell>
          <cell r="CV301">
            <v>997</v>
          </cell>
          <cell r="CW301">
            <v>997</v>
          </cell>
          <cell r="CX301">
            <v>997</v>
          </cell>
          <cell r="CY301">
            <v>997</v>
          </cell>
          <cell r="CZ301">
            <v>997</v>
          </cell>
          <cell r="DA301">
            <v>997</v>
          </cell>
          <cell r="DB301">
            <v>997</v>
          </cell>
          <cell r="DC301">
            <v>997</v>
          </cell>
          <cell r="DD301">
            <v>997</v>
          </cell>
          <cell r="DE301">
            <v>997</v>
          </cell>
          <cell r="DF301">
            <v>997</v>
          </cell>
          <cell r="DG301">
            <v>997</v>
          </cell>
          <cell r="DH301">
            <v>997</v>
          </cell>
          <cell r="DI301">
            <v>997</v>
          </cell>
          <cell r="DJ301">
            <v>997</v>
          </cell>
          <cell r="DK301">
            <v>997</v>
          </cell>
          <cell r="DL301">
            <v>997</v>
          </cell>
          <cell r="DM301">
            <v>997</v>
          </cell>
          <cell r="DN301">
            <v>997</v>
          </cell>
          <cell r="DO301">
            <v>997</v>
          </cell>
          <cell r="DP301">
            <v>997</v>
          </cell>
          <cell r="DQ301">
            <v>997</v>
          </cell>
          <cell r="DR301">
            <v>997</v>
          </cell>
          <cell r="DS301">
            <v>997</v>
          </cell>
          <cell r="DT301">
            <v>997</v>
          </cell>
          <cell r="DU301">
            <v>997</v>
          </cell>
          <cell r="DV301">
            <v>997</v>
          </cell>
          <cell r="DW301">
            <v>997</v>
          </cell>
          <cell r="DX301">
            <v>997</v>
          </cell>
          <cell r="DY301">
            <v>997</v>
          </cell>
          <cell r="DZ301">
            <v>997</v>
          </cell>
          <cell r="EA301">
            <v>997</v>
          </cell>
          <cell r="EB301">
            <v>997</v>
          </cell>
          <cell r="EC301">
            <v>997</v>
          </cell>
          <cell r="ED301">
            <v>997</v>
          </cell>
          <cell r="EE301">
            <v>997</v>
          </cell>
          <cell r="EF301">
            <v>997</v>
          </cell>
          <cell r="EG301">
            <v>997</v>
          </cell>
          <cell r="EH301">
            <v>997</v>
          </cell>
          <cell r="EI301">
            <v>997</v>
          </cell>
          <cell r="EJ301">
            <v>997</v>
          </cell>
          <cell r="EK301">
            <v>997</v>
          </cell>
          <cell r="EL301">
            <v>997</v>
          </cell>
          <cell r="EM301">
            <v>997</v>
          </cell>
          <cell r="EN301">
            <v>997</v>
          </cell>
          <cell r="EO301">
            <v>997</v>
          </cell>
          <cell r="EP301">
            <v>997</v>
          </cell>
          <cell r="EQ301">
            <v>997</v>
          </cell>
          <cell r="ER301">
            <v>997</v>
          </cell>
          <cell r="ES301">
            <v>997</v>
          </cell>
          <cell r="ET301">
            <v>997</v>
          </cell>
          <cell r="EU301">
            <v>997</v>
          </cell>
          <cell r="EV301">
            <v>997</v>
          </cell>
          <cell r="EW301">
            <v>997</v>
          </cell>
          <cell r="EX301">
            <v>997</v>
          </cell>
          <cell r="EY301">
            <v>997</v>
          </cell>
          <cell r="EZ301">
            <v>997</v>
          </cell>
          <cell r="FA301">
            <v>997</v>
          </cell>
          <cell r="FB301">
            <v>997</v>
          </cell>
          <cell r="FC301">
            <v>997</v>
          </cell>
          <cell r="FD301">
            <v>997</v>
          </cell>
          <cell r="FE301">
            <v>997</v>
          </cell>
          <cell r="FF301">
            <v>997</v>
          </cell>
          <cell r="FG301">
            <v>997</v>
          </cell>
          <cell r="FH301">
            <v>997</v>
          </cell>
          <cell r="FI301">
            <v>997</v>
          </cell>
          <cell r="FJ301">
            <v>997</v>
          </cell>
          <cell r="FK301">
            <v>997</v>
          </cell>
          <cell r="FL301">
            <v>997</v>
          </cell>
          <cell r="FM301">
            <v>997</v>
          </cell>
          <cell r="FN301">
            <v>997</v>
          </cell>
          <cell r="FO301">
            <v>997</v>
          </cell>
          <cell r="FP301">
            <v>997</v>
          </cell>
          <cell r="FQ301">
            <v>997</v>
          </cell>
          <cell r="FR301">
            <v>997</v>
          </cell>
          <cell r="FS301">
            <v>997</v>
          </cell>
          <cell r="FT301">
            <v>997</v>
          </cell>
          <cell r="FU301">
            <v>997</v>
          </cell>
          <cell r="FV301">
            <v>997</v>
          </cell>
          <cell r="FW301">
            <v>997</v>
          </cell>
          <cell r="FX301">
            <v>997</v>
          </cell>
          <cell r="FY301">
            <v>997</v>
          </cell>
          <cell r="FZ301">
            <v>997</v>
          </cell>
          <cell r="GA301">
            <v>997</v>
          </cell>
          <cell r="GB301">
            <v>997</v>
          </cell>
          <cell r="GC301">
            <v>997</v>
          </cell>
          <cell r="GD301">
            <v>997</v>
          </cell>
          <cell r="GE301">
            <v>997</v>
          </cell>
          <cell r="GF301">
            <v>997</v>
          </cell>
          <cell r="GG301">
            <v>997</v>
          </cell>
          <cell r="GH301">
            <v>997</v>
          </cell>
          <cell r="GI301">
            <v>997</v>
          </cell>
          <cell r="GJ301">
            <v>997</v>
          </cell>
          <cell r="GK301">
            <v>997</v>
          </cell>
          <cell r="GL301">
            <v>997</v>
          </cell>
          <cell r="GM301">
            <v>997</v>
          </cell>
          <cell r="GN301">
            <v>997</v>
          </cell>
          <cell r="GO301">
            <v>997</v>
          </cell>
          <cell r="GP301">
            <v>997</v>
          </cell>
          <cell r="GQ301">
            <v>997</v>
          </cell>
          <cell r="GR301">
            <v>997</v>
          </cell>
          <cell r="GS301">
            <v>997</v>
          </cell>
          <cell r="GT301">
            <v>997</v>
          </cell>
          <cell r="GU301">
            <v>997</v>
          </cell>
          <cell r="GV301">
            <v>997</v>
          </cell>
          <cell r="GW301">
            <v>997</v>
          </cell>
        </row>
        <row r="302">
          <cell r="A302" t="str">
            <v>MALKIT FO</v>
          </cell>
          <cell r="B302">
            <v>177</v>
          </cell>
          <cell r="C302" t="str">
            <v>2015 1</v>
          </cell>
          <cell r="D302">
            <v>42005</v>
          </cell>
          <cell r="E302">
            <v>1488</v>
          </cell>
          <cell r="F302" t="str">
            <v>Breytt einingaverð nokkurra spillefna. Skv. skýrslu Eflu. Tölvupóstur frá ÓK 19.3.2015 kl. 13.36 (engin starfandi stjórn yfir ÚRVS)</v>
          </cell>
          <cell r="AA302" t="str">
            <v>2021 7</v>
          </cell>
          <cell r="AB302">
            <v>117</v>
          </cell>
          <cell r="AV302" t="str">
            <v>PLAFIL EE</v>
          </cell>
          <cell r="AW302">
            <v>1252</v>
          </cell>
          <cell r="AX302">
            <v>1252</v>
          </cell>
          <cell r="AY302">
            <v>1252</v>
          </cell>
          <cell r="AZ302">
            <v>1252</v>
          </cell>
          <cell r="BA302">
            <v>1252</v>
          </cell>
          <cell r="BB302">
            <v>1252</v>
          </cell>
          <cell r="BC302">
            <v>1252</v>
          </cell>
          <cell r="BD302">
            <v>1252</v>
          </cell>
          <cell r="BE302">
            <v>1252</v>
          </cell>
          <cell r="BF302">
            <v>1252</v>
          </cell>
          <cell r="BG302">
            <v>1252</v>
          </cell>
          <cell r="BH302">
            <v>1252</v>
          </cell>
          <cell r="BI302">
            <v>1252</v>
          </cell>
          <cell r="BJ302">
            <v>1252</v>
          </cell>
          <cell r="BK302">
            <v>1252</v>
          </cell>
          <cell r="BL302">
            <v>1252</v>
          </cell>
          <cell r="BM302">
            <v>1252</v>
          </cell>
          <cell r="BN302">
            <v>1252</v>
          </cell>
          <cell r="BO302">
            <v>1252</v>
          </cell>
          <cell r="BP302">
            <v>1252</v>
          </cell>
          <cell r="BQ302">
            <v>1252</v>
          </cell>
          <cell r="BR302">
            <v>1252</v>
          </cell>
          <cell r="BS302">
            <v>1252</v>
          </cell>
          <cell r="BT302">
            <v>1252</v>
          </cell>
          <cell r="BU302">
            <v>1252</v>
          </cell>
          <cell r="BV302">
            <v>1252</v>
          </cell>
          <cell r="BW302">
            <v>1252</v>
          </cell>
          <cell r="BX302">
            <v>1252</v>
          </cell>
          <cell r="BY302">
            <v>1252</v>
          </cell>
          <cell r="BZ302">
            <v>1252</v>
          </cell>
          <cell r="CA302">
            <v>1252</v>
          </cell>
          <cell r="CB302">
            <v>1252</v>
          </cell>
          <cell r="CC302">
            <v>1252</v>
          </cell>
          <cell r="CD302">
            <v>1252</v>
          </cell>
          <cell r="CE302">
            <v>1252</v>
          </cell>
          <cell r="CF302">
            <v>1252</v>
          </cell>
          <cell r="CG302">
            <v>1252</v>
          </cell>
          <cell r="CH302">
            <v>1433</v>
          </cell>
          <cell r="CI302">
            <v>1433</v>
          </cell>
          <cell r="CJ302">
            <v>1433</v>
          </cell>
          <cell r="CK302">
            <v>1433</v>
          </cell>
          <cell r="CL302">
            <v>1433</v>
          </cell>
          <cell r="CM302">
            <v>1433</v>
          </cell>
          <cell r="CN302">
            <v>1433</v>
          </cell>
          <cell r="CO302">
            <v>1433</v>
          </cell>
          <cell r="CP302">
            <v>1433</v>
          </cell>
          <cell r="CQ302">
            <v>1433</v>
          </cell>
          <cell r="CR302">
            <v>1433</v>
          </cell>
          <cell r="CS302">
            <v>1433</v>
          </cell>
          <cell r="CT302">
            <v>1433</v>
          </cell>
          <cell r="CU302">
            <v>1433</v>
          </cell>
          <cell r="CV302">
            <v>1433</v>
          </cell>
          <cell r="CW302">
            <v>1433</v>
          </cell>
          <cell r="CX302">
            <v>1433</v>
          </cell>
          <cell r="CY302">
            <v>1433</v>
          </cell>
          <cell r="CZ302">
            <v>1433</v>
          </cell>
          <cell r="DA302">
            <v>1433</v>
          </cell>
          <cell r="DB302">
            <v>1433</v>
          </cell>
          <cell r="DC302">
            <v>1433</v>
          </cell>
          <cell r="DD302">
            <v>1433</v>
          </cell>
          <cell r="DE302">
            <v>1433</v>
          </cell>
          <cell r="DF302">
            <v>1433</v>
          </cell>
          <cell r="DG302">
            <v>1433</v>
          </cell>
          <cell r="DH302">
            <v>1433</v>
          </cell>
          <cell r="DI302">
            <v>1433</v>
          </cell>
          <cell r="DJ302">
            <v>1433</v>
          </cell>
          <cell r="DK302">
            <v>1433</v>
          </cell>
          <cell r="DL302">
            <v>1433</v>
          </cell>
          <cell r="DM302">
            <v>1433</v>
          </cell>
          <cell r="DN302">
            <v>1433</v>
          </cell>
          <cell r="DO302">
            <v>1433</v>
          </cell>
          <cell r="DP302">
            <v>1433</v>
          </cell>
          <cell r="DQ302">
            <v>1433</v>
          </cell>
          <cell r="DR302">
            <v>1433</v>
          </cell>
          <cell r="DS302">
            <v>1433</v>
          </cell>
          <cell r="DT302">
            <v>1433</v>
          </cell>
          <cell r="DU302">
            <v>1433</v>
          </cell>
          <cell r="DV302">
            <v>1433</v>
          </cell>
          <cell r="DW302">
            <v>1433</v>
          </cell>
          <cell r="DX302">
            <v>1433</v>
          </cell>
          <cell r="DY302">
            <v>1433</v>
          </cell>
          <cell r="DZ302">
            <v>1433</v>
          </cell>
          <cell r="EA302">
            <v>1433</v>
          </cell>
          <cell r="EB302">
            <v>1433</v>
          </cell>
          <cell r="EC302">
            <v>1433</v>
          </cell>
          <cell r="ED302">
            <v>1433</v>
          </cell>
          <cell r="EE302">
            <v>1433</v>
          </cell>
          <cell r="EF302">
            <v>1433</v>
          </cell>
          <cell r="EG302">
            <v>1433</v>
          </cell>
          <cell r="EH302">
            <v>1433</v>
          </cell>
          <cell r="EI302">
            <v>1433</v>
          </cell>
          <cell r="EJ302">
            <v>1433</v>
          </cell>
          <cell r="EK302">
            <v>1433</v>
          </cell>
          <cell r="EL302">
            <v>1433</v>
          </cell>
          <cell r="EM302">
            <v>1433</v>
          </cell>
          <cell r="EN302">
            <v>1433</v>
          </cell>
          <cell r="EO302">
            <v>1433</v>
          </cell>
          <cell r="EP302">
            <v>1433</v>
          </cell>
          <cell r="EQ302">
            <v>1433</v>
          </cell>
          <cell r="ER302">
            <v>1433</v>
          </cell>
          <cell r="ES302">
            <v>1433</v>
          </cell>
          <cell r="ET302">
            <v>1433</v>
          </cell>
          <cell r="EU302">
            <v>1433</v>
          </cell>
          <cell r="EV302">
            <v>1433</v>
          </cell>
          <cell r="EW302">
            <v>1433</v>
          </cell>
          <cell r="EX302">
            <v>1433</v>
          </cell>
          <cell r="EY302">
            <v>1743</v>
          </cell>
          <cell r="EZ302">
            <v>1743</v>
          </cell>
          <cell r="FA302">
            <v>1743</v>
          </cell>
          <cell r="FB302">
            <v>1743</v>
          </cell>
          <cell r="FC302">
            <v>1743</v>
          </cell>
          <cell r="FD302">
            <v>1743</v>
          </cell>
          <cell r="FE302">
            <v>1743</v>
          </cell>
          <cell r="FF302">
            <v>1743</v>
          </cell>
          <cell r="FG302">
            <v>1743</v>
          </cell>
          <cell r="FH302">
            <v>1743</v>
          </cell>
          <cell r="FI302">
            <v>1743</v>
          </cell>
          <cell r="FJ302">
            <v>1743</v>
          </cell>
          <cell r="FK302">
            <v>1743</v>
          </cell>
          <cell r="FL302">
            <v>1743</v>
          </cell>
          <cell r="FM302">
            <v>1743</v>
          </cell>
          <cell r="FN302">
            <v>1743</v>
          </cell>
          <cell r="FO302">
            <v>1743</v>
          </cell>
          <cell r="FP302">
            <v>1743</v>
          </cell>
          <cell r="FQ302">
            <v>1743</v>
          </cell>
          <cell r="FR302">
            <v>1743</v>
          </cell>
          <cell r="FS302">
            <v>1743</v>
          </cell>
          <cell r="FT302">
            <v>1743</v>
          </cell>
          <cell r="FU302">
            <v>1743</v>
          </cell>
          <cell r="FV302">
            <v>1743</v>
          </cell>
          <cell r="FW302">
            <v>1743</v>
          </cell>
          <cell r="FX302">
            <v>1743</v>
          </cell>
          <cell r="FY302">
            <v>1743</v>
          </cell>
          <cell r="FZ302">
            <v>1743</v>
          </cell>
          <cell r="GA302">
            <v>1743</v>
          </cell>
          <cell r="GB302">
            <v>1743</v>
          </cell>
          <cell r="GC302">
            <v>1743</v>
          </cell>
          <cell r="GD302">
            <v>1743</v>
          </cell>
          <cell r="GE302">
            <v>1743</v>
          </cell>
          <cell r="GF302">
            <v>1743</v>
          </cell>
          <cell r="GG302">
            <v>1743</v>
          </cell>
          <cell r="GH302">
            <v>1743</v>
          </cell>
          <cell r="GI302">
            <v>1743</v>
          </cell>
          <cell r="GJ302">
            <v>1743</v>
          </cell>
          <cell r="GK302">
            <v>1743</v>
          </cell>
          <cell r="GL302">
            <v>1743</v>
          </cell>
          <cell r="GM302">
            <v>1743</v>
          </cell>
          <cell r="GN302">
            <v>1743</v>
          </cell>
          <cell r="GO302">
            <v>1743</v>
          </cell>
          <cell r="GP302">
            <v>1743</v>
          </cell>
          <cell r="GQ302">
            <v>1743</v>
          </cell>
          <cell r="GR302">
            <v>1743</v>
          </cell>
          <cell r="GS302">
            <v>1743</v>
          </cell>
          <cell r="GT302">
            <v>1743</v>
          </cell>
          <cell r="GU302">
            <v>1743</v>
          </cell>
          <cell r="GV302">
            <v>1743</v>
          </cell>
          <cell r="GW302">
            <v>1743</v>
          </cell>
        </row>
        <row r="303">
          <cell r="A303" t="str">
            <v>MALKIT UM</v>
          </cell>
          <cell r="B303">
            <v>177</v>
          </cell>
          <cell r="C303" t="str">
            <v>2015 1</v>
          </cell>
          <cell r="D303">
            <v>42005</v>
          </cell>
          <cell r="E303">
            <v>1487</v>
          </cell>
          <cell r="F303" t="str">
            <v>Breytt einingaverð nokkurra spillefna. Skv. skýrslu Eflu. Tölvupóstur frá ÓK 19.3.2015 kl. 13.36 (engin starfandi stjórn yfir ÚRVS)</v>
          </cell>
          <cell r="AA303" t="str">
            <v>2021 8</v>
          </cell>
          <cell r="AB303">
            <v>118</v>
          </cell>
          <cell r="AV303" t="str">
            <v>PLAFIL EV</v>
          </cell>
          <cell r="AW303">
            <v>1252</v>
          </cell>
          <cell r="AX303">
            <v>1252</v>
          </cell>
          <cell r="AY303">
            <v>1252</v>
          </cell>
          <cell r="AZ303">
            <v>1252</v>
          </cell>
          <cell r="BA303">
            <v>1252</v>
          </cell>
          <cell r="BB303">
            <v>1252</v>
          </cell>
          <cell r="BC303">
            <v>1252</v>
          </cell>
          <cell r="BD303">
            <v>1252</v>
          </cell>
          <cell r="BE303">
            <v>1252</v>
          </cell>
          <cell r="BF303">
            <v>1252</v>
          </cell>
          <cell r="BG303">
            <v>1252</v>
          </cell>
          <cell r="BH303">
            <v>1252</v>
          </cell>
          <cell r="BI303">
            <v>1252</v>
          </cell>
          <cell r="BJ303">
            <v>1252</v>
          </cell>
          <cell r="BK303">
            <v>1252</v>
          </cell>
          <cell r="BL303">
            <v>1252</v>
          </cell>
          <cell r="BM303">
            <v>1252</v>
          </cell>
          <cell r="BN303">
            <v>1252</v>
          </cell>
          <cell r="BO303">
            <v>1252</v>
          </cell>
          <cell r="BP303">
            <v>1252</v>
          </cell>
          <cell r="BQ303">
            <v>1252</v>
          </cell>
          <cell r="BR303">
            <v>1252</v>
          </cell>
          <cell r="BS303">
            <v>1252</v>
          </cell>
          <cell r="BT303">
            <v>1252</v>
          </cell>
          <cell r="BU303">
            <v>1252</v>
          </cell>
          <cell r="BV303">
            <v>1252</v>
          </cell>
          <cell r="BW303">
            <v>1252</v>
          </cell>
          <cell r="BX303">
            <v>1252</v>
          </cell>
          <cell r="BY303">
            <v>1252</v>
          </cell>
          <cell r="BZ303">
            <v>1252</v>
          </cell>
          <cell r="CA303">
            <v>1252</v>
          </cell>
          <cell r="CB303">
            <v>1252</v>
          </cell>
          <cell r="CC303">
            <v>1252</v>
          </cell>
          <cell r="CD303">
            <v>1252</v>
          </cell>
          <cell r="CE303">
            <v>1252</v>
          </cell>
          <cell r="CF303">
            <v>1252</v>
          </cell>
          <cell r="CG303">
            <v>1252</v>
          </cell>
          <cell r="CH303">
            <v>1433</v>
          </cell>
          <cell r="CI303">
            <v>1433</v>
          </cell>
          <cell r="CJ303">
            <v>1433</v>
          </cell>
          <cell r="CK303">
            <v>1433</v>
          </cell>
          <cell r="CL303">
            <v>1433</v>
          </cell>
          <cell r="CM303">
            <v>1433</v>
          </cell>
          <cell r="CN303">
            <v>1433</v>
          </cell>
          <cell r="CO303">
            <v>1433</v>
          </cell>
          <cell r="CP303">
            <v>1433</v>
          </cell>
          <cell r="CQ303">
            <v>1433</v>
          </cell>
          <cell r="CR303">
            <v>1433</v>
          </cell>
          <cell r="CS303">
            <v>1433</v>
          </cell>
          <cell r="CT303">
            <v>1433</v>
          </cell>
          <cell r="CU303">
            <v>1433</v>
          </cell>
          <cell r="CV303">
            <v>1433</v>
          </cell>
          <cell r="CW303">
            <v>1433</v>
          </cell>
          <cell r="CX303">
            <v>1433</v>
          </cell>
          <cell r="CY303">
            <v>1433</v>
          </cell>
          <cell r="CZ303">
            <v>1433</v>
          </cell>
          <cell r="DA303">
            <v>1433</v>
          </cell>
          <cell r="DB303">
            <v>1433</v>
          </cell>
          <cell r="DC303">
            <v>1433</v>
          </cell>
          <cell r="DD303">
            <v>1433</v>
          </cell>
          <cell r="DE303">
            <v>1433</v>
          </cell>
          <cell r="DF303">
            <v>1433</v>
          </cell>
          <cell r="DG303">
            <v>1433</v>
          </cell>
          <cell r="DH303">
            <v>1433</v>
          </cell>
          <cell r="DI303">
            <v>1433</v>
          </cell>
          <cell r="DJ303">
            <v>1433</v>
          </cell>
          <cell r="DK303">
            <v>1433</v>
          </cell>
          <cell r="DL303">
            <v>1433</v>
          </cell>
          <cell r="DM303">
            <v>1433</v>
          </cell>
          <cell r="DN303">
            <v>1433</v>
          </cell>
          <cell r="DO303">
            <v>1433</v>
          </cell>
          <cell r="DP303">
            <v>1433</v>
          </cell>
          <cell r="DQ303">
            <v>1433</v>
          </cell>
          <cell r="DR303">
            <v>1433</v>
          </cell>
          <cell r="DS303">
            <v>1433</v>
          </cell>
          <cell r="DT303">
            <v>1433</v>
          </cell>
          <cell r="DU303">
            <v>1433</v>
          </cell>
          <cell r="DV303">
            <v>1433</v>
          </cell>
          <cell r="DW303">
            <v>1433</v>
          </cell>
          <cell r="DX303">
            <v>1433</v>
          </cell>
          <cell r="DY303">
            <v>1433</v>
          </cell>
          <cell r="DZ303">
            <v>1433</v>
          </cell>
          <cell r="EA303">
            <v>1433</v>
          </cell>
          <cell r="EB303">
            <v>1433</v>
          </cell>
          <cell r="EC303">
            <v>1433</v>
          </cell>
          <cell r="ED303">
            <v>1433</v>
          </cell>
          <cell r="EE303">
            <v>1433</v>
          </cell>
          <cell r="EF303">
            <v>1433</v>
          </cell>
          <cell r="EG303">
            <v>1433</v>
          </cell>
          <cell r="EH303">
            <v>1433</v>
          </cell>
          <cell r="EI303">
            <v>1433</v>
          </cell>
          <cell r="EJ303">
            <v>1433</v>
          </cell>
          <cell r="EK303">
            <v>1433</v>
          </cell>
          <cell r="EL303">
            <v>1433</v>
          </cell>
          <cell r="EM303">
            <v>1433</v>
          </cell>
          <cell r="EN303">
            <v>1433</v>
          </cell>
          <cell r="EO303">
            <v>1433</v>
          </cell>
          <cell r="EP303">
            <v>1433</v>
          </cell>
          <cell r="EQ303">
            <v>1433</v>
          </cell>
          <cell r="ER303">
            <v>1433</v>
          </cell>
          <cell r="ES303">
            <v>1433</v>
          </cell>
          <cell r="ET303">
            <v>1433</v>
          </cell>
          <cell r="EU303">
            <v>1433</v>
          </cell>
          <cell r="EV303">
            <v>1433</v>
          </cell>
          <cell r="EW303">
            <v>1433</v>
          </cell>
          <cell r="EX303">
            <v>1433</v>
          </cell>
          <cell r="EY303">
            <v>1727</v>
          </cell>
          <cell r="EZ303">
            <v>1727</v>
          </cell>
          <cell r="FA303">
            <v>1727</v>
          </cell>
          <cell r="FB303">
            <v>1727</v>
          </cell>
          <cell r="FC303">
            <v>1727</v>
          </cell>
          <cell r="FD303">
            <v>1727</v>
          </cell>
          <cell r="FE303">
            <v>1727</v>
          </cell>
          <cell r="FF303">
            <v>1727</v>
          </cell>
          <cell r="FG303">
            <v>1727</v>
          </cell>
          <cell r="FH303">
            <v>1727</v>
          </cell>
          <cell r="FI303">
            <v>1727</v>
          </cell>
          <cell r="FJ303">
            <v>1727</v>
          </cell>
          <cell r="FK303">
            <v>1727</v>
          </cell>
          <cell r="FL303">
            <v>1727</v>
          </cell>
          <cell r="FM303">
            <v>1727</v>
          </cell>
          <cell r="FN303">
            <v>1727</v>
          </cell>
          <cell r="FO303">
            <v>1727</v>
          </cell>
          <cell r="FP303">
            <v>1727</v>
          </cell>
          <cell r="FQ303">
            <v>1727</v>
          </cell>
          <cell r="FR303">
            <v>1727</v>
          </cell>
          <cell r="FS303">
            <v>1727</v>
          </cell>
          <cell r="FT303">
            <v>1727</v>
          </cell>
          <cell r="FU303">
            <v>1727</v>
          </cell>
          <cell r="FV303">
            <v>1727</v>
          </cell>
          <cell r="FW303">
            <v>1727</v>
          </cell>
          <cell r="FX303">
            <v>1727</v>
          </cell>
          <cell r="FY303">
            <v>1727</v>
          </cell>
          <cell r="FZ303">
            <v>1727</v>
          </cell>
          <cell r="GA303">
            <v>1727</v>
          </cell>
          <cell r="GB303">
            <v>1727</v>
          </cell>
          <cell r="GC303">
            <v>1727</v>
          </cell>
          <cell r="GD303">
            <v>1727</v>
          </cell>
          <cell r="GE303">
            <v>1727</v>
          </cell>
          <cell r="GF303">
            <v>1727</v>
          </cell>
          <cell r="GG303">
            <v>1727</v>
          </cell>
          <cell r="GH303">
            <v>1727</v>
          </cell>
          <cell r="GI303">
            <v>1727</v>
          </cell>
          <cell r="GJ303">
            <v>1727</v>
          </cell>
          <cell r="GK303">
            <v>1727</v>
          </cell>
          <cell r="GL303">
            <v>1727</v>
          </cell>
          <cell r="GM303">
            <v>1727</v>
          </cell>
          <cell r="GN303">
            <v>1727</v>
          </cell>
          <cell r="GO303">
            <v>1727</v>
          </cell>
          <cell r="GP303">
            <v>1727</v>
          </cell>
          <cell r="GQ303">
            <v>1727</v>
          </cell>
          <cell r="GR303">
            <v>1727</v>
          </cell>
          <cell r="GS303">
            <v>1727</v>
          </cell>
          <cell r="GT303">
            <v>1727</v>
          </cell>
          <cell r="GU303">
            <v>1727</v>
          </cell>
          <cell r="GV303">
            <v>1727</v>
          </cell>
          <cell r="GW303">
            <v>1727</v>
          </cell>
        </row>
        <row r="304">
          <cell r="A304" t="str">
            <v>MALING UM</v>
          </cell>
          <cell r="B304">
            <v>157</v>
          </cell>
          <cell r="C304" t="str">
            <v>2015 1</v>
          </cell>
          <cell r="D304">
            <v>42005</v>
          </cell>
          <cell r="E304">
            <v>1486</v>
          </cell>
          <cell r="F304" t="str">
            <v>Breytt einingaverð nokkurra spillefna. Skv. skýrslu Eflu. Tölvupóstur frá ÓK 19.3.2015 kl. 13.36 (engin starfandi stjórn yfir ÚRVS)</v>
          </cell>
          <cell r="AA304" t="str">
            <v>2021 9</v>
          </cell>
          <cell r="AB304">
            <v>119</v>
          </cell>
          <cell r="AV304" t="str">
            <v>PLAFIL FR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1000</v>
          </cell>
          <cell r="ES304">
            <v>1000</v>
          </cell>
          <cell r="ET304">
            <v>1000</v>
          </cell>
          <cell r="EU304">
            <v>1000</v>
          </cell>
          <cell r="EV304">
            <v>1000</v>
          </cell>
          <cell r="EW304">
            <v>1000</v>
          </cell>
          <cell r="EX304">
            <v>1000</v>
          </cell>
          <cell r="EY304">
            <v>1000</v>
          </cell>
          <cell r="EZ304">
            <v>1000</v>
          </cell>
          <cell r="FA304">
            <v>1000</v>
          </cell>
          <cell r="FB304">
            <v>1000</v>
          </cell>
          <cell r="FC304">
            <v>1000</v>
          </cell>
          <cell r="FD304">
            <v>1000</v>
          </cell>
          <cell r="FE304">
            <v>1000</v>
          </cell>
          <cell r="FF304">
            <v>1000</v>
          </cell>
          <cell r="FG304">
            <v>1000</v>
          </cell>
          <cell r="FH304">
            <v>1000</v>
          </cell>
          <cell r="FI304">
            <v>1000</v>
          </cell>
          <cell r="FJ304">
            <v>1000</v>
          </cell>
          <cell r="FK304">
            <v>1000</v>
          </cell>
          <cell r="FL304">
            <v>1000</v>
          </cell>
          <cell r="FM304">
            <v>1000</v>
          </cell>
          <cell r="FN304">
            <v>1000</v>
          </cell>
          <cell r="FO304">
            <v>1000</v>
          </cell>
          <cell r="FP304">
            <v>1000</v>
          </cell>
          <cell r="FQ304">
            <v>1000</v>
          </cell>
          <cell r="FR304">
            <v>1000</v>
          </cell>
          <cell r="FS304">
            <v>1000</v>
          </cell>
          <cell r="FT304">
            <v>1000</v>
          </cell>
          <cell r="FU304">
            <v>1000</v>
          </cell>
          <cell r="FV304">
            <v>1000</v>
          </cell>
          <cell r="FW304">
            <v>1000</v>
          </cell>
          <cell r="FX304">
            <v>1000</v>
          </cell>
          <cell r="FY304">
            <v>1000</v>
          </cell>
          <cell r="FZ304">
            <v>1000</v>
          </cell>
          <cell r="GA304">
            <v>1000</v>
          </cell>
          <cell r="GB304">
            <v>1000</v>
          </cell>
          <cell r="GC304">
            <v>1000</v>
          </cell>
          <cell r="GD304">
            <v>1000</v>
          </cell>
          <cell r="GE304">
            <v>1000</v>
          </cell>
          <cell r="GF304">
            <v>1000</v>
          </cell>
          <cell r="GG304">
            <v>1000</v>
          </cell>
          <cell r="GH304">
            <v>1000</v>
          </cell>
          <cell r="GI304">
            <v>1000</v>
          </cell>
          <cell r="GJ304">
            <v>1000</v>
          </cell>
          <cell r="GK304">
            <v>1000</v>
          </cell>
          <cell r="GL304">
            <v>1000</v>
          </cell>
          <cell r="GM304">
            <v>1000</v>
          </cell>
          <cell r="GN304">
            <v>1000</v>
          </cell>
          <cell r="GO304">
            <v>1000</v>
          </cell>
          <cell r="GP304">
            <v>1000</v>
          </cell>
          <cell r="GQ304">
            <v>1000</v>
          </cell>
          <cell r="GR304">
            <v>1000</v>
          </cell>
          <cell r="GS304">
            <v>1000</v>
          </cell>
          <cell r="GT304">
            <v>1000</v>
          </cell>
          <cell r="GU304">
            <v>1000</v>
          </cell>
          <cell r="GV304">
            <v>1000</v>
          </cell>
          <cell r="GW304">
            <v>1000</v>
          </cell>
        </row>
        <row r="305">
          <cell r="A305" t="str">
            <v>MALING FO</v>
          </cell>
          <cell r="B305">
            <v>157</v>
          </cell>
          <cell r="C305" t="str">
            <v>2015 1</v>
          </cell>
          <cell r="D305">
            <v>42005</v>
          </cell>
          <cell r="E305">
            <v>1485</v>
          </cell>
          <cell r="F305" t="str">
            <v>Breytt einingaverð nokkurra spillefna. Skv. skýrslu Eflu. Tölvupóstur frá ÓK 19.3.2015 kl. 13.36 (engin starfandi stjórn yfir ÚRVS)</v>
          </cell>
          <cell r="AA305" t="str">
            <v>2021 10</v>
          </cell>
          <cell r="AB305">
            <v>120</v>
          </cell>
          <cell r="AV305" t="str">
            <v>PLAFIL OV</v>
          </cell>
          <cell r="AW305">
            <v>1251</v>
          </cell>
          <cell r="AX305">
            <v>1251</v>
          </cell>
          <cell r="AY305">
            <v>1251</v>
          </cell>
          <cell r="AZ305">
            <v>1251</v>
          </cell>
          <cell r="BA305">
            <v>1251</v>
          </cell>
          <cell r="BB305">
            <v>1251</v>
          </cell>
          <cell r="BC305">
            <v>1251</v>
          </cell>
          <cell r="BD305">
            <v>1251</v>
          </cell>
          <cell r="BE305">
            <v>1251</v>
          </cell>
          <cell r="BF305">
            <v>1251</v>
          </cell>
          <cell r="BG305">
            <v>1251</v>
          </cell>
          <cell r="BH305">
            <v>1251</v>
          </cell>
          <cell r="BI305">
            <v>1251</v>
          </cell>
          <cell r="BJ305">
            <v>1251</v>
          </cell>
          <cell r="BK305">
            <v>1251</v>
          </cell>
          <cell r="BL305">
            <v>1251</v>
          </cell>
          <cell r="BM305">
            <v>1251</v>
          </cell>
          <cell r="BN305">
            <v>1251</v>
          </cell>
          <cell r="BO305">
            <v>1251</v>
          </cell>
          <cell r="BP305">
            <v>1251</v>
          </cell>
          <cell r="BQ305">
            <v>1251</v>
          </cell>
          <cell r="BR305">
            <v>1251</v>
          </cell>
          <cell r="BS305">
            <v>1251</v>
          </cell>
          <cell r="BT305">
            <v>1251</v>
          </cell>
          <cell r="BU305">
            <v>1251</v>
          </cell>
          <cell r="BV305">
            <v>1251</v>
          </cell>
          <cell r="BW305">
            <v>1251</v>
          </cell>
          <cell r="BX305">
            <v>1251</v>
          </cell>
          <cell r="BY305">
            <v>1251</v>
          </cell>
          <cell r="BZ305">
            <v>1251</v>
          </cell>
          <cell r="CA305">
            <v>1251</v>
          </cell>
          <cell r="CB305">
            <v>1251</v>
          </cell>
          <cell r="CC305">
            <v>1251</v>
          </cell>
          <cell r="CD305">
            <v>1251</v>
          </cell>
          <cell r="CE305">
            <v>1251</v>
          </cell>
          <cell r="CF305">
            <v>1251</v>
          </cell>
          <cell r="CG305">
            <v>1251</v>
          </cell>
          <cell r="CH305">
            <v>1434</v>
          </cell>
          <cell r="CI305">
            <v>1434</v>
          </cell>
          <cell r="CJ305">
            <v>1434</v>
          </cell>
          <cell r="CK305">
            <v>1434</v>
          </cell>
          <cell r="CL305">
            <v>1434</v>
          </cell>
          <cell r="CM305">
            <v>1434</v>
          </cell>
          <cell r="CN305">
            <v>1434</v>
          </cell>
          <cell r="CO305">
            <v>1434</v>
          </cell>
          <cell r="CP305">
            <v>1434</v>
          </cell>
          <cell r="CQ305">
            <v>1434</v>
          </cell>
          <cell r="CR305">
            <v>1434</v>
          </cell>
          <cell r="CS305">
            <v>1434</v>
          </cell>
          <cell r="CT305">
            <v>1434</v>
          </cell>
          <cell r="CU305">
            <v>1434</v>
          </cell>
          <cell r="CV305">
            <v>1434</v>
          </cell>
          <cell r="CW305">
            <v>1434</v>
          </cell>
          <cell r="CX305">
            <v>1434</v>
          </cell>
          <cell r="CY305">
            <v>1434</v>
          </cell>
          <cell r="CZ305">
            <v>1434</v>
          </cell>
          <cell r="DA305">
            <v>1434</v>
          </cell>
          <cell r="DB305">
            <v>1434</v>
          </cell>
          <cell r="DC305">
            <v>1434</v>
          </cell>
          <cell r="DD305">
            <v>1434</v>
          </cell>
          <cell r="DE305">
            <v>1434</v>
          </cell>
          <cell r="DF305">
            <v>1434</v>
          </cell>
          <cell r="DG305">
            <v>1434</v>
          </cell>
          <cell r="DH305">
            <v>1434</v>
          </cell>
          <cell r="DI305">
            <v>1434</v>
          </cell>
          <cell r="DJ305">
            <v>1434</v>
          </cell>
          <cell r="DK305">
            <v>1434</v>
          </cell>
          <cell r="DL305">
            <v>1434</v>
          </cell>
          <cell r="DM305">
            <v>1434</v>
          </cell>
          <cell r="DN305">
            <v>1434</v>
          </cell>
          <cell r="DO305">
            <v>1434</v>
          </cell>
          <cell r="DP305">
            <v>1434</v>
          </cell>
          <cell r="DQ305">
            <v>1434</v>
          </cell>
          <cell r="DR305">
            <v>1434</v>
          </cell>
          <cell r="DS305">
            <v>1434</v>
          </cell>
          <cell r="DT305">
            <v>1434</v>
          </cell>
          <cell r="DU305">
            <v>1434</v>
          </cell>
          <cell r="DV305">
            <v>1434</v>
          </cell>
          <cell r="DW305">
            <v>1434</v>
          </cell>
          <cell r="DX305">
            <v>1434</v>
          </cell>
          <cell r="DY305">
            <v>1434</v>
          </cell>
          <cell r="DZ305">
            <v>1434</v>
          </cell>
          <cell r="EA305">
            <v>1434</v>
          </cell>
          <cell r="EB305">
            <v>1434</v>
          </cell>
          <cell r="EC305">
            <v>1434</v>
          </cell>
          <cell r="ED305">
            <v>1434</v>
          </cell>
          <cell r="EE305">
            <v>1434</v>
          </cell>
          <cell r="EF305">
            <v>1434</v>
          </cell>
          <cell r="EG305">
            <v>1434</v>
          </cell>
          <cell r="EH305">
            <v>1434</v>
          </cell>
          <cell r="EI305">
            <v>1434</v>
          </cell>
          <cell r="EJ305">
            <v>1434</v>
          </cell>
          <cell r="EK305">
            <v>1434</v>
          </cell>
          <cell r="EL305">
            <v>1434</v>
          </cell>
          <cell r="EM305">
            <v>1434</v>
          </cell>
          <cell r="EN305">
            <v>1434</v>
          </cell>
          <cell r="EO305">
            <v>1434</v>
          </cell>
          <cell r="EP305">
            <v>1434</v>
          </cell>
          <cell r="EQ305">
            <v>1434</v>
          </cell>
          <cell r="ER305">
            <v>1434</v>
          </cell>
          <cell r="ES305">
            <v>1434</v>
          </cell>
          <cell r="ET305">
            <v>1434</v>
          </cell>
          <cell r="EU305">
            <v>1434</v>
          </cell>
          <cell r="EV305">
            <v>1434</v>
          </cell>
          <cell r="EW305">
            <v>1434</v>
          </cell>
          <cell r="EX305">
            <v>1434</v>
          </cell>
          <cell r="EY305">
            <v>1739</v>
          </cell>
          <cell r="EZ305">
            <v>1739</v>
          </cell>
          <cell r="FA305">
            <v>1739</v>
          </cell>
          <cell r="FB305">
            <v>1739</v>
          </cell>
          <cell r="FC305">
            <v>1739</v>
          </cell>
          <cell r="FD305">
            <v>1739</v>
          </cell>
          <cell r="FE305">
            <v>1739</v>
          </cell>
          <cell r="FF305">
            <v>1739</v>
          </cell>
          <cell r="FG305">
            <v>1739</v>
          </cell>
          <cell r="FH305">
            <v>1739</v>
          </cell>
          <cell r="FI305">
            <v>1739</v>
          </cell>
          <cell r="FJ305">
            <v>1739</v>
          </cell>
          <cell r="FK305">
            <v>1739</v>
          </cell>
          <cell r="FL305">
            <v>1739</v>
          </cell>
          <cell r="FM305">
            <v>1739</v>
          </cell>
          <cell r="FN305">
            <v>1739</v>
          </cell>
          <cell r="FO305">
            <v>1739</v>
          </cell>
          <cell r="FP305">
            <v>1739</v>
          </cell>
          <cell r="FQ305">
            <v>1739</v>
          </cell>
          <cell r="FR305">
            <v>1739</v>
          </cell>
          <cell r="FS305">
            <v>1739</v>
          </cell>
          <cell r="FT305">
            <v>1739</v>
          </cell>
          <cell r="FU305">
            <v>1739</v>
          </cell>
          <cell r="FV305">
            <v>1739</v>
          </cell>
          <cell r="FW305">
            <v>1739</v>
          </cell>
          <cell r="FX305">
            <v>1739</v>
          </cell>
          <cell r="FY305">
            <v>1739</v>
          </cell>
          <cell r="FZ305">
            <v>1739</v>
          </cell>
          <cell r="GA305">
            <v>1739</v>
          </cell>
          <cell r="GB305">
            <v>1739</v>
          </cell>
          <cell r="GC305">
            <v>1739</v>
          </cell>
          <cell r="GD305">
            <v>1739</v>
          </cell>
          <cell r="GE305">
            <v>1739</v>
          </cell>
          <cell r="GF305">
            <v>1739</v>
          </cell>
          <cell r="GG305">
            <v>1739</v>
          </cell>
          <cell r="GH305">
            <v>1739</v>
          </cell>
          <cell r="GI305">
            <v>1739</v>
          </cell>
          <cell r="GJ305">
            <v>1739</v>
          </cell>
          <cell r="GK305">
            <v>1739</v>
          </cell>
          <cell r="GL305">
            <v>1739</v>
          </cell>
          <cell r="GM305">
            <v>1739</v>
          </cell>
          <cell r="GN305">
            <v>1739</v>
          </cell>
          <cell r="GO305">
            <v>1739</v>
          </cell>
          <cell r="GP305">
            <v>1739</v>
          </cell>
          <cell r="GQ305">
            <v>1739</v>
          </cell>
          <cell r="GR305">
            <v>1739</v>
          </cell>
          <cell r="GS305">
            <v>1739</v>
          </cell>
          <cell r="GT305">
            <v>1739</v>
          </cell>
          <cell r="GU305">
            <v>1739</v>
          </cell>
          <cell r="GV305">
            <v>1739</v>
          </cell>
          <cell r="GW305">
            <v>1739</v>
          </cell>
        </row>
        <row r="306">
          <cell r="A306" t="str">
            <v>LEYTER EV</v>
          </cell>
          <cell r="B306">
            <v>146</v>
          </cell>
          <cell r="C306" t="str">
            <v>2015 1</v>
          </cell>
          <cell r="D306">
            <v>42005</v>
          </cell>
          <cell r="E306">
            <v>1484</v>
          </cell>
          <cell r="F306" t="str">
            <v>Breytt einingaverð nokkurra spillefna. Skv. skýrslu Eflu. Tölvupóstur frá ÓK 19.3.2015 kl. 13.36 (engin starfandi stjórn yfir ÚRVS)</v>
          </cell>
          <cell r="AA306" t="str">
            <v>2021 11</v>
          </cell>
          <cell r="AB306">
            <v>121</v>
          </cell>
          <cell r="AV306" t="str">
            <v>PLAFLO EV</v>
          </cell>
          <cell r="BO306">
            <v>1410</v>
          </cell>
          <cell r="BP306">
            <v>1410</v>
          </cell>
          <cell r="BQ306">
            <v>1410</v>
          </cell>
          <cell r="BR306">
            <v>1410</v>
          </cell>
          <cell r="BS306">
            <v>1410</v>
          </cell>
          <cell r="BT306">
            <v>1410</v>
          </cell>
          <cell r="BU306">
            <v>1410</v>
          </cell>
          <cell r="BV306">
            <v>1410</v>
          </cell>
          <cell r="BW306">
            <v>1410</v>
          </cell>
          <cell r="BX306">
            <v>1410</v>
          </cell>
          <cell r="BY306">
            <v>1410</v>
          </cell>
          <cell r="BZ306">
            <v>1410</v>
          </cell>
          <cell r="CA306">
            <v>1410</v>
          </cell>
          <cell r="CB306">
            <v>1410</v>
          </cell>
          <cell r="CC306">
            <v>1410</v>
          </cell>
          <cell r="CD306">
            <v>1410</v>
          </cell>
          <cell r="CE306">
            <v>1410</v>
          </cell>
          <cell r="CF306">
            <v>1410</v>
          </cell>
          <cell r="CG306">
            <v>1410</v>
          </cell>
        </row>
        <row r="307">
          <cell r="A307" t="str">
            <v>LEYTER FO</v>
          </cell>
          <cell r="B307">
            <v>146</v>
          </cell>
          <cell r="C307" t="str">
            <v>2015 1</v>
          </cell>
          <cell r="D307">
            <v>42005</v>
          </cell>
          <cell r="E307">
            <v>1483</v>
          </cell>
          <cell r="F307" t="str">
            <v>Breytt einingaverð nokkurra spillefna. Skv. skýrslu Eflu. Tölvupóstur frá ÓK 19.3.2015 kl. 13.36 (engin starfandi stjórn yfir ÚRVS)</v>
          </cell>
          <cell r="AA307" t="str">
            <v>2021 12</v>
          </cell>
          <cell r="AB307">
            <v>122</v>
          </cell>
          <cell r="AV307" t="str">
            <v>PLAFRA AN</v>
          </cell>
          <cell r="AW307">
            <v>997</v>
          </cell>
          <cell r="AX307">
            <v>997</v>
          </cell>
          <cell r="AY307">
            <v>997</v>
          </cell>
          <cell r="AZ307">
            <v>997</v>
          </cell>
          <cell r="BA307">
            <v>997</v>
          </cell>
          <cell r="BB307">
            <v>997</v>
          </cell>
          <cell r="BC307">
            <v>997</v>
          </cell>
          <cell r="BD307">
            <v>997</v>
          </cell>
          <cell r="BE307">
            <v>997</v>
          </cell>
          <cell r="BF307">
            <v>997</v>
          </cell>
          <cell r="BG307">
            <v>997</v>
          </cell>
          <cell r="BH307">
            <v>997</v>
          </cell>
          <cell r="BI307">
            <v>997</v>
          </cell>
          <cell r="BJ307">
            <v>997</v>
          </cell>
          <cell r="BK307">
            <v>997</v>
          </cell>
          <cell r="BL307">
            <v>997</v>
          </cell>
          <cell r="BM307">
            <v>997</v>
          </cell>
          <cell r="BN307">
            <v>997</v>
          </cell>
          <cell r="BO307">
            <v>997</v>
          </cell>
          <cell r="BP307">
            <v>997</v>
          </cell>
          <cell r="BQ307">
            <v>997</v>
          </cell>
          <cell r="BR307">
            <v>997</v>
          </cell>
          <cell r="BS307">
            <v>997</v>
          </cell>
          <cell r="BT307">
            <v>997</v>
          </cell>
          <cell r="BU307">
            <v>997</v>
          </cell>
          <cell r="BV307">
            <v>997</v>
          </cell>
          <cell r="BW307">
            <v>997</v>
          </cell>
          <cell r="BX307">
            <v>997</v>
          </cell>
          <cell r="BY307">
            <v>997</v>
          </cell>
          <cell r="BZ307">
            <v>997</v>
          </cell>
          <cell r="CA307">
            <v>997</v>
          </cell>
          <cell r="CB307">
            <v>997</v>
          </cell>
          <cell r="CC307">
            <v>997</v>
          </cell>
          <cell r="CD307">
            <v>997</v>
          </cell>
          <cell r="CE307">
            <v>997</v>
          </cell>
          <cell r="CF307">
            <v>997</v>
          </cell>
          <cell r="CG307">
            <v>997</v>
          </cell>
          <cell r="CH307">
            <v>997</v>
          </cell>
          <cell r="CI307">
            <v>997</v>
          </cell>
          <cell r="CJ307">
            <v>997</v>
          </cell>
          <cell r="CK307">
            <v>997</v>
          </cell>
          <cell r="CL307">
            <v>997</v>
          </cell>
          <cell r="CM307">
            <v>997</v>
          </cell>
          <cell r="CN307">
            <v>997</v>
          </cell>
          <cell r="CO307">
            <v>997</v>
          </cell>
          <cell r="CP307">
            <v>997</v>
          </cell>
          <cell r="CQ307">
            <v>997</v>
          </cell>
          <cell r="CR307">
            <v>997</v>
          </cell>
          <cell r="CS307">
            <v>997</v>
          </cell>
          <cell r="CT307">
            <v>997</v>
          </cell>
          <cell r="CU307">
            <v>997</v>
          </cell>
          <cell r="CV307">
            <v>997</v>
          </cell>
          <cell r="CW307">
            <v>997</v>
          </cell>
          <cell r="CX307">
            <v>997</v>
          </cell>
          <cell r="CY307">
            <v>997</v>
          </cell>
          <cell r="CZ307">
            <v>997</v>
          </cell>
          <cell r="DA307">
            <v>997</v>
          </cell>
          <cell r="DB307">
            <v>997</v>
          </cell>
          <cell r="DC307">
            <v>997</v>
          </cell>
          <cell r="DD307">
            <v>997</v>
          </cell>
          <cell r="DE307">
            <v>997</v>
          </cell>
          <cell r="DF307">
            <v>997</v>
          </cell>
          <cell r="DG307">
            <v>997</v>
          </cell>
          <cell r="DH307">
            <v>997</v>
          </cell>
          <cell r="DI307">
            <v>997</v>
          </cell>
          <cell r="DJ307">
            <v>997</v>
          </cell>
          <cell r="DK307">
            <v>997</v>
          </cell>
          <cell r="DL307">
            <v>997</v>
          </cell>
          <cell r="DM307">
            <v>997</v>
          </cell>
          <cell r="DN307">
            <v>997</v>
          </cell>
          <cell r="DO307">
            <v>997</v>
          </cell>
          <cell r="DP307">
            <v>997</v>
          </cell>
          <cell r="DQ307">
            <v>997</v>
          </cell>
          <cell r="DR307">
            <v>997</v>
          </cell>
          <cell r="DS307">
            <v>997</v>
          </cell>
          <cell r="DT307">
            <v>997</v>
          </cell>
          <cell r="DU307">
            <v>997</v>
          </cell>
          <cell r="DV307">
            <v>997</v>
          </cell>
          <cell r="DW307">
            <v>997</v>
          </cell>
          <cell r="DX307">
            <v>997</v>
          </cell>
          <cell r="DY307">
            <v>997</v>
          </cell>
          <cell r="DZ307">
            <v>997</v>
          </cell>
          <cell r="EA307">
            <v>997</v>
          </cell>
          <cell r="EB307">
            <v>997</v>
          </cell>
          <cell r="EC307">
            <v>997</v>
          </cell>
          <cell r="ED307">
            <v>997</v>
          </cell>
          <cell r="EE307">
            <v>997</v>
          </cell>
          <cell r="EF307">
            <v>997</v>
          </cell>
          <cell r="EG307">
            <v>997</v>
          </cell>
          <cell r="EH307">
            <v>997</v>
          </cell>
          <cell r="EI307">
            <v>997</v>
          </cell>
          <cell r="EJ307">
            <v>997</v>
          </cell>
          <cell r="EK307">
            <v>997</v>
          </cell>
          <cell r="EL307">
            <v>997</v>
          </cell>
          <cell r="EM307">
            <v>997</v>
          </cell>
          <cell r="EN307">
            <v>997</v>
          </cell>
          <cell r="EO307">
            <v>997</v>
          </cell>
          <cell r="EP307">
            <v>997</v>
          </cell>
          <cell r="EQ307">
            <v>997</v>
          </cell>
          <cell r="ER307">
            <v>997</v>
          </cell>
          <cell r="ES307">
            <v>997</v>
          </cell>
          <cell r="ET307">
            <v>997</v>
          </cell>
          <cell r="EU307">
            <v>997</v>
          </cell>
          <cell r="EV307">
            <v>997</v>
          </cell>
          <cell r="EW307">
            <v>997</v>
          </cell>
          <cell r="EX307">
            <v>997</v>
          </cell>
          <cell r="EY307">
            <v>997</v>
          </cell>
          <cell r="EZ307">
            <v>997</v>
          </cell>
          <cell r="FA307">
            <v>997</v>
          </cell>
          <cell r="FB307">
            <v>997</v>
          </cell>
          <cell r="FC307">
            <v>997</v>
          </cell>
          <cell r="FD307">
            <v>997</v>
          </cell>
          <cell r="FE307">
            <v>997</v>
          </cell>
          <cell r="FF307">
            <v>997</v>
          </cell>
          <cell r="FG307">
            <v>997</v>
          </cell>
          <cell r="FH307">
            <v>997</v>
          </cell>
          <cell r="FI307">
            <v>997</v>
          </cell>
          <cell r="FJ307">
            <v>997</v>
          </cell>
          <cell r="FK307">
            <v>997</v>
          </cell>
          <cell r="FL307">
            <v>997</v>
          </cell>
          <cell r="FM307">
            <v>997</v>
          </cell>
          <cell r="FN307">
            <v>997</v>
          </cell>
          <cell r="FO307">
            <v>997</v>
          </cell>
          <cell r="FP307">
            <v>997</v>
          </cell>
          <cell r="FQ307">
            <v>997</v>
          </cell>
          <cell r="FR307">
            <v>997</v>
          </cell>
          <cell r="FS307">
            <v>997</v>
          </cell>
          <cell r="FT307">
            <v>997</v>
          </cell>
          <cell r="FU307">
            <v>997</v>
          </cell>
          <cell r="FV307">
            <v>997</v>
          </cell>
          <cell r="FW307">
            <v>997</v>
          </cell>
          <cell r="FX307">
            <v>997</v>
          </cell>
          <cell r="FY307">
            <v>997</v>
          </cell>
          <cell r="FZ307">
            <v>997</v>
          </cell>
          <cell r="GA307">
            <v>997</v>
          </cell>
          <cell r="GB307">
            <v>997</v>
          </cell>
          <cell r="GC307">
            <v>997</v>
          </cell>
          <cell r="GD307">
            <v>997</v>
          </cell>
          <cell r="GE307">
            <v>997</v>
          </cell>
          <cell r="GF307">
            <v>997</v>
          </cell>
          <cell r="GG307">
            <v>997</v>
          </cell>
          <cell r="GH307">
            <v>997</v>
          </cell>
          <cell r="GI307">
            <v>997</v>
          </cell>
          <cell r="GJ307">
            <v>997</v>
          </cell>
          <cell r="GK307">
            <v>997</v>
          </cell>
          <cell r="GL307">
            <v>997</v>
          </cell>
          <cell r="GM307">
            <v>997</v>
          </cell>
          <cell r="GN307">
            <v>997</v>
          </cell>
          <cell r="GO307">
            <v>997</v>
          </cell>
          <cell r="GP307">
            <v>997</v>
          </cell>
          <cell r="GQ307">
            <v>997</v>
          </cell>
          <cell r="GR307">
            <v>997</v>
          </cell>
          <cell r="GS307">
            <v>997</v>
          </cell>
          <cell r="GT307">
            <v>997</v>
          </cell>
          <cell r="GU307">
            <v>997</v>
          </cell>
          <cell r="GV307">
            <v>997</v>
          </cell>
          <cell r="GW307">
            <v>997</v>
          </cell>
        </row>
        <row r="308">
          <cell r="A308" t="str">
            <v>LEYTER UM</v>
          </cell>
          <cell r="B308">
            <v>146</v>
          </cell>
          <cell r="C308" t="str">
            <v>2015 1</v>
          </cell>
          <cell r="D308">
            <v>42005</v>
          </cell>
          <cell r="E308">
            <v>1482</v>
          </cell>
          <cell r="F308" t="str">
            <v>Breytt einingaverð nokkurra spillefna. Skv. skýrslu Eflu. Tölvupóstur frá ÓK 19.3.2015 kl. 13.36 (engin starfandi stjórn yfir ÚRVS)</v>
          </cell>
          <cell r="AA308" t="str">
            <v>2022 1</v>
          </cell>
          <cell r="AB308">
            <v>123</v>
          </cell>
          <cell r="AV308" t="str">
            <v>PLAFRA EE</v>
          </cell>
          <cell r="AW308">
            <v>1250</v>
          </cell>
          <cell r="AX308">
            <v>1250</v>
          </cell>
          <cell r="AY308">
            <v>1250</v>
          </cell>
          <cell r="AZ308">
            <v>1250</v>
          </cell>
          <cell r="BA308">
            <v>1250</v>
          </cell>
          <cell r="BB308">
            <v>1250</v>
          </cell>
          <cell r="BC308">
            <v>1250</v>
          </cell>
          <cell r="BD308">
            <v>1250</v>
          </cell>
          <cell r="BE308">
            <v>1250</v>
          </cell>
          <cell r="BF308">
            <v>1250</v>
          </cell>
          <cell r="BG308">
            <v>1250</v>
          </cell>
          <cell r="BH308">
            <v>1250</v>
          </cell>
          <cell r="BI308">
            <v>1250</v>
          </cell>
          <cell r="BJ308">
            <v>1250</v>
          </cell>
          <cell r="BK308">
            <v>1250</v>
          </cell>
          <cell r="BL308">
            <v>1250</v>
          </cell>
          <cell r="BM308">
            <v>1250</v>
          </cell>
          <cell r="BN308">
            <v>1250</v>
          </cell>
          <cell r="BO308">
            <v>1250</v>
          </cell>
          <cell r="BP308">
            <v>1250</v>
          </cell>
          <cell r="BQ308">
            <v>1250</v>
          </cell>
          <cell r="BR308">
            <v>1250</v>
          </cell>
          <cell r="BS308">
            <v>1250</v>
          </cell>
          <cell r="BT308">
            <v>1250</v>
          </cell>
          <cell r="BU308">
            <v>1250</v>
          </cell>
          <cell r="BV308">
            <v>1250</v>
          </cell>
          <cell r="BW308">
            <v>1250</v>
          </cell>
          <cell r="BX308">
            <v>1250</v>
          </cell>
          <cell r="BY308">
            <v>1250</v>
          </cell>
          <cell r="BZ308">
            <v>1250</v>
          </cell>
          <cell r="CA308">
            <v>1250</v>
          </cell>
          <cell r="CB308">
            <v>1250</v>
          </cell>
          <cell r="CC308">
            <v>1250</v>
          </cell>
          <cell r="CD308">
            <v>1250</v>
          </cell>
          <cell r="CE308">
            <v>1250</v>
          </cell>
          <cell r="CF308">
            <v>1250</v>
          </cell>
          <cell r="CG308">
            <v>1250</v>
          </cell>
          <cell r="CH308">
            <v>1250</v>
          </cell>
          <cell r="CI308">
            <v>1250</v>
          </cell>
          <cell r="CJ308">
            <v>1250</v>
          </cell>
          <cell r="CK308">
            <v>1250</v>
          </cell>
          <cell r="CL308">
            <v>1250</v>
          </cell>
          <cell r="CM308">
            <v>1250</v>
          </cell>
          <cell r="CN308">
            <v>1250</v>
          </cell>
          <cell r="CO308">
            <v>1250</v>
          </cell>
          <cell r="CP308">
            <v>1250</v>
          </cell>
          <cell r="CQ308">
            <v>1250</v>
          </cell>
          <cell r="CR308">
            <v>1250</v>
          </cell>
          <cell r="CS308">
            <v>1250</v>
          </cell>
          <cell r="CT308">
            <v>1250</v>
          </cell>
          <cell r="CU308">
            <v>1250</v>
          </cell>
          <cell r="CV308">
            <v>1250</v>
          </cell>
          <cell r="CW308">
            <v>1250</v>
          </cell>
          <cell r="CX308">
            <v>1250</v>
          </cell>
          <cell r="CY308">
            <v>1250</v>
          </cell>
          <cell r="CZ308">
            <v>1250</v>
          </cell>
          <cell r="DA308">
            <v>1250</v>
          </cell>
          <cell r="DB308">
            <v>1250</v>
          </cell>
          <cell r="DC308">
            <v>1250</v>
          </cell>
          <cell r="DD308">
            <v>1250</v>
          </cell>
          <cell r="DE308">
            <v>1250</v>
          </cell>
          <cell r="DF308">
            <v>1250</v>
          </cell>
          <cell r="DG308">
            <v>1250</v>
          </cell>
          <cell r="DH308">
            <v>1250</v>
          </cell>
          <cell r="DI308">
            <v>1250</v>
          </cell>
          <cell r="DJ308">
            <v>1250</v>
          </cell>
          <cell r="DK308">
            <v>1250</v>
          </cell>
          <cell r="DL308">
            <v>1250</v>
          </cell>
          <cell r="DM308">
            <v>1250</v>
          </cell>
          <cell r="DN308">
            <v>1250</v>
          </cell>
          <cell r="DO308">
            <v>1250</v>
          </cell>
          <cell r="DP308">
            <v>1250</v>
          </cell>
          <cell r="DQ308">
            <v>1250</v>
          </cell>
          <cell r="DR308">
            <v>1250</v>
          </cell>
          <cell r="DS308">
            <v>1250</v>
          </cell>
          <cell r="DT308">
            <v>1250</v>
          </cell>
          <cell r="DU308">
            <v>1250</v>
          </cell>
          <cell r="DV308">
            <v>1250</v>
          </cell>
          <cell r="DW308">
            <v>1250</v>
          </cell>
          <cell r="DX308">
            <v>1250</v>
          </cell>
          <cell r="DY308">
            <v>1250</v>
          </cell>
          <cell r="DZ308">
            <v>1250</v>
          </cell>
          <cell r="EA308">
            <v>1250</v>
          </cell>
          <cell r="EB308">
            <v>1250</v>
          </cell>
          <cell r="EC308">
            <v>1250</v>
          </cell>
          <cell r="ED308">
            <v>1250</v>
          </cell>
          <cell r="EE308">
            <v>1250</v>
          </cell>
          <cell r="EF308">
            <v>1250</v>
          </cell>
          <cell r="EG308">
            <v>1250</v>
          </cell>
          <cell r="EH308">
            <v>1250</v>
          </cell>
          <cell r="EI308">
            <v>1250</v>
          </cell>
          <cell r="EJ308">
            <v>1250</v>
          </cell>
          <cell r="EK308">
            <v>1250</v>
          </cell>
          <cell r="EL308">
            <v>1250</v>
          </cell>
          <cell r="EM308">
            <v>1250</v>
          </cell>
          <cell r="EN308">
            <v>1250</v>
          </cell>
          <cell r="EO308">
            <v>1250</v>
          </cell>
          <cell r="EP308">
            <v>1250</v>
          </cell>
          <cell r="EQ308">
            <v>1250</v>
          </cell>
          <cell r="ER308">
            <v>1250</v>
          </cell>
          <cell r="ES308">
            <v>1250</v>
          </cell>
          <cell r="ET308">
            <v>1250</v>
          </cell>
          <cell r="EU308">
            <v>1250</v>
          </cell>
          <cell r="EV308">
            <v>1250</v>
          </cell>
          <cell r="EW308">
            <v>1250</v>
          </cell>
          <cell r="EX308">
            <v>1250</v>
          </cell>
          <cell r="EY308">
            <v>1741</v>
          </cell>
          <cell r="EZ308">
            <v>1741</v>
          </cell>
          <cell r="FA308">
            <v>1741</v>
          </cell>
          <cell r="FB308">
            <v>1741</v>
          </cell>
          <cell r="FC308">
            <v>1741</v>
          </cell>
          <cell r="FD308">
            <v>1741</v>
          </cell>
          <cell r="FE308">
            <v>1741</v>
          </cell>
          <cell r="FF308">
            <v>1741</v>
          </cell>
          <cell r="FG308">
            <v>1741</v>
          </cell>
          <cell r="FH308">
            <v>1741</v>
          </cell>
          <cell r="FI308">
            <v>1741</v>
          </cell>
          <cell r="FJ308">
            <v>1741</v>
          </cell>
          <cell r="FK308">
            <v>1741</v>
          </cell>
          <cell r="FL308">
            <v>1741</v>
          </cell>
          <cell r="FM308">
            <v>1741</v>
          </cell>
          <cell r="FN308">
            <v>1741</v>
          </cell>
          <cell r="FO308">
            <v>1741</v>
          </cell>
          <cell r="FP308">
            <v>1741</v>
          </cell>
          <cell r="FQ308">
            <v>1741</v>
          </cell>
          <cell r="FR308">
            <v>1741</v>
          </cell>
          <cell r="FS308">
            <v>1741</v>
          </cell>
          <cell r="FT308">
            <v>1741</v>
          </cell>
          <cell r="FU308">
            <v>1741</v>
          </cell>
          <cell r="FV308">
            <v>1741</v>
          </cell>
          <cell r="FW308">
            <v>1741</v>
          </cell>
          <cell r="FX308">
            <v>1741</v>
          </cell>
          <cell r="FY308">
            <v>1741</v>
          </cell>
          <cell r="FZ308">
            <v>1741</v>
          </cell>
          <cell r="GA308">
            <v>1741</v>
          </cell>
          <cell r="GB308">
            <v>1741</v>
          </cell>
          <cell r="GC308">
            <v>1741</v>
          </cell>
          <cell r="GD308">
            <v>1741</v>
          </cell>
          <cell r="GE308">
            <v>1741</v>
          </cell>
          <cell r="GF308">
            <v>1741</v>
          </cell>
          <cell r="GG308">
            <v>1741</v>
          </cell>
          <cell r="GH308">
            <v>1741</v>
          </cell>
          <cell r="GI308">
            <v>1741</v>
          </cell>
          <cell r="GJ308">
            <v>1741</v>
          </cell>
          <cell r="GK308">
            <v>1741</v>
          </cell>
          <cell r="GL308">
            <v>1741</v>
          </cell>
          <cell r="GM308">
            <v>1741</v>
          </cell>
          <cell r="GN308">
            <v>1741</v>
          </cell>
          <cell r="GO308">
            <v>1741</v>
          </cell>
          <cell r="GP308">
            <v>1741</v>
          </cell>
          <cell r="GQ308">
            <v>1741</v>
          </cell>
          <cell r="GR308">
            <v>1741</v>
          </cell>
          <cell r="GS308">
            <v>1741</v>
          </cell>
          <cell r="GT308">
            <v>1741</v>
          </cell>
          <cell r="GU308">
            <v>1741</v>
          </cell>
          <cell r="GV308">
            <v>1741</v>
          </cell>
          <cell r="GW308">
            <v>1741</v>
          </cell>
        </row>
        <row r="309">
          <cell r="A309" t="str">
            <v>LEYTER AN</v>
          </cell>
          <cell r="B309">
            <v>146</v>
          </cell>
          <cell r="C309" t="str">
            <v>2015 1</v>
          </cell>
          <cell r="D309">
            <v>42005</v>
          </cell>
          <cell r="E309">
            <v>1481</v>
          </cell>
          <cell r="F309" t="str">
            <v>Breytt einingaverð nokkurra spillefna. Skv. skýrslu Eflu. Tölvupóstur frá ÓK 19.3.2015 kl. 13.36 (engin starfandi stjórn yfir ÚRVS)</v>
          </cell>
          <cell r="AA309" t="str">
            <v>2022 2</v>
          </cell>
          <cell r="AB309">
            <v>124</v>
          </cell>
          <cell r="AV309" t="str">
            <v>PLAFRA EV</v>
          </cell>
          <cell r="AW309">
            <v>1250</v>
          </cell>
          <cell r="AX309">
            <v>1250</v>
          </cell>
          <cell r="AY309">
            <v>1250</v>
          </cell>
          <cell r="AZ309">
            <v>1250</v>
          </cell>
          <cell r="BA309">
            <v>1250</v>
          </cell>
          <cell r="BB309">
            <v>1250</v>
          </cell>
          <cell r="BC309">
            <v>1250</v>
          </cell>
          <cell r="BD309">
            <v>1250</v>
          </cell>
          <cell r="BE309">
            <v>1250</v>
          </cell>
          <cell r="BF309">
            <v>1250</v>
          </cell>
          <cell r="BG309">
            <v>1250</v>
          </cell>
          <cell r="BH309">
            <v>1250</v>
          </cell>
          <cell r="BI309">
            <v>1250</v>
          </cell>
          <cell r="BJ309">
            <v>1250</v>
          </cell>
          <cell r="BK309">
            <v>1250</v>
          </cell>
          <cell r="BL309">
            <v>1250</v>
          </cell>
          <cell r="BM309">
            <v>1250</v>
          </cell>
          <cell r="BN309">
            <v>1250</v>
          </cell>
          <cell r="BO309">
            <v>1250</v>
          </cell>
          <cell r="BP309">
            <v>1250</v>
          </cell>
          <cell r="BQ309">
            <v>1250</v>
          </cell>
          <cell r="BR309">
            <v>1250</v>
          </cell>
          <cell r="BS309">
            <v>1250</v>
          </cell>
          <cell r="BT309">
            <v>1250</v>
          </cell>
          <cell r="BU309">
            <v>1250</v>
          </cell>
          <cell r="BV309">
            <v>1250</v>
          </cell>
          <cell r="BW309">
            <v>1250</v>
          </cell>
          <cell r="BX309">
            <v>1250</v>
          </cell>
          <cell r="BY309">
            <v>1250</v>
          </cell>
          <cell r="BZ309">
            <v>1250</v>
          </cell>
          <cell r="CA309">
            <v>1250</v>
          </cell>
          <cell r="CB309">
            <v>1250</v>
          </cell>
          <cell r="CC309">
            <v>1250</v>
          </cell>
          <cell r="CD309">
            <v>1250</v>
          </cell>
          <cell r="CE309">
            <v>1250</v>
          </cell>
          <cell r="CF309">
            <v>1250</v>
          </cell>
          <cell r="CG309">
            <v>1250</v>
          </cell>
          <cell r="CH309">
            <v>1250</v>
          </cell>
          <cell r="CI309">
            <v>1250</v>
          </cell>
          <cell r="CJ309">
            <v>1250</v>
          </cell>
          <cell r="CK309">
            <v>1250</v>
          </cell>
          <cell r="CL309">
            <v>1250</v>
          </cell>
          <cell r="CM309">
            <v>1250</v>
          </cell>
          <cell r="CN309">
            <v>1250</v>
          </cell>
          <cell r="CO309">
            <v>1250</v>
          </cell>
          <cell r="CP309">
            <v>1250</v>
          </cell>
          <cell r="CQ309">
            <v>1250</v>
          </cell>
          <cell r="CR309">
            <v>1250</v>
          </cell>
          <cell r="CS309">
            <v>1250</v>
          </cell>
          <cell r="CT309">
            <v>1250</v>
          </cell>
          <cell r="CU309">
            <v>1250</v>
          </cell>
          <cell r="CV309">
            <v>1250</v>
          </cell>
          <cell r="CW309">
            <v>1250</v>
          </cell>
          <cell r="CX309">
            <v>1250</v>
          </cell>
          <cell r="CY309">
            <v>1250</v>
          </cell>
          <cell r="CZ309">
            <v>1250</v>
          </cell>
          <cell r="DA309">
            <v>1250</v>
          </cell>
          <cell r="DB309">
            <v>1250</v>
          </cell>
          <cell r="DC309">
            <v>1250</v>
          </cell>
          <cell r="DD309">
            <v>1250</v>
          </cell>
          <cell r="DE309">
            <v>1250</v>
          </cell>
          <cell r="DF309">
            <v>1250</v>
          </cell>
          <cell r="DG309">
            <v>1250</v>
          </cell>
          <cell r="DH309">
            <v>1250</v>
          </cell>
          <cell r="DI309">
            <v>1250</v>
          </cell>
          <cell r="DJ309">
            <v>1250</v>
          </cell>
          <cell r="DK309">
            <v>1250</v>
          </cell>
          <cell r="DL309">
            <v>1250</v>
          </cell>
          <cell r="DM309">
            <v>1250</v>
          </cell>
          <cell r="DN309">
            <v>1250</v>
          </cell>
          <cell r="DO309">
            <v>1250</v>
          </cell>
          <cell r="DP309">
            <v>1250</v>
          </cell>
          <cell r="DQ309">
            <v>1250</v>
          </cell>
          <cell r="DR309">
            <v>1250</v>
          </cell>
          <cell r="DS309">
            <v>1250</v>
          </cell>
          <cell r="DT309">
            <v>1250</v>
          </cell>
          <cell r="DU309">
            <v>1250</v>
          </cell>
          <cell r="DV309">
            <v>1250</v>
          </cell>
          <cell r="DW309">
            <v>1250</v>
          </cell>
          <cell r="DX309">
            <v>1250</v>
          </cell>
          <cell r="DY309">
            <v>1250</v>
          </cell>
          <cell r="DZ309">
            <v>1250</v>
          </cell>
          <cell r="EA309">
            <v>1250</v>
          </cell>
          <cell r="EB309">
            <v>1250</v>
          </cell>
          <cell r="EC309">
            <v>1250</v>
          </cell>
          <cell r="ED309">
            <v>1250</v>
          </cell>
          <cell r="EE309">
            <v>1250</v>
          </cell>
          <cell r="EF309">
            <v>1250</v>
          </cell>
          <cell r="EG309">
            <v>1250</v>
          </cell>
          <cell r="EH309">
            <v>1250</v>
          </cell>
          <cell r="EI309">
            <v>1250</v>
          </cell>
          <cell r="EJ309">
            <v>1250</v>
          </cell>
          <cell r="EK309">
            <v>1250</v>
          </cell>
          <cell r="EL309">
            <v>1250</v>
          </cell>
          <cell r="EM309">
            <v>1250</v>
          </cell>
          <cell r="EN309">
            <v>1250</v>
          </cell>
          <cell r="EO309">
            <v>1250</v>
          </cell>
          <cell r="EP309">
            <v>1250</v>
          </cell>
          <cell r="EQ309">
            <v>1250</v>
          </cell>
          <cell r="ER309">
            <v>1250</v>
          </cell>
          <cell r="ES309">
            <v>1250</v>
          </cell>
          <cell r="ET309">
            <v>1250</v>
          </cell>
          <cell r="EU309">
            <v>1250</v>
          </cell>
          <cell r="EV309">
            <v>1250</v>
          </cell>
          <cell r="EW309">
            <v>1250</v>
          </cell>
          <cell r="EX309">
            <v>1250</v>
          </cell>
          <cell r="EY309">
            <v>1730</v>
          </cell>
          <cell r="EZ309">
            <v>1730</v>
          </cell>
          <cell r="FA309">
            <v>1730</v>
          </cell>
          <cell r="FB309">
            <v>1730</v>
          </cell>
          <cell r="FC309">
            <v>1730</v>
          </cell>
          <cell r="FD309">
            <v>1730</v>
          </cell>
          <cell r="FE309">
            <v>1730</v>
          </cell>
          <cell r="FF309">
            <v>1730</v>
          </cell>
          <cell r="FG309">
            <v>1730</v>
          </cell>
          <cell r="FH309">
            <v>1730</v>
          </cell>
          <cell r="FI309">
            <v>1730</v>
          </cell>
          <cell r="FJ309">
            <v>1730</v>
          </cell>
          <cell r="FK309">
            <v>1730</v>
          </cell>
          <cell r="FL309">
            <v>1730</v>
          </cell>
          <cell r="FM309">
            <v>1730</v>
          </cell>
          <cell r="FN309">
            <v>1730</v>
          </cell>
          <cell r="FO309">
            <v>1730</v>
          </cell>
          <cell r="FP309">
            <v>1730</v>
          </cell>
          <cell r="FQ309">
            <v>1730</v>
          </cell>
          <cell r="FR309">
            <v>1730</v>
          </cell>
          <cell r="FS309">
            <v>1730</v>
          </cell>
          <cell r="FT309">
            <v>1730</v>
          </cell>
          <cell r="FU309">
            <v>1730</v>
          </cell>
          <cell r="FV309">
            <v>1730</v>
          </cell>
          <cell r="FW309">
            <v>1730</v>
          </cell>
          <cell r="FX309">
            <v>1730</v>
          </cell>
          <cell r="FY309">
            <v>1730</v>
          </cell>
          <cell r="FZ309">
            <v>1730</v>
          </cell>
          <cell r="GA309">
            <v>1730</v>
          </cell>
          <cell r="GB309">
            <v>1730</v>
          </cell>
          <cell r="GC309">
            <v>1730</v>
          </cell>
          <cell r="GD309">
            <v>1730</v>
          </cell>
          <cell r="GE309">
            <v>1730</v>
          </cell>
          <cell r="GF309">
            <v>1730</v>
          </cell>
          <cell r="GG309">
            <v>1730</v>
          </cell>
          <cell r="GH309">
            <v>1730</v>
          </cell>
          <cell r="GI309">
            <v>1730</v>
          </cell>
          <cell r="GJ309">
            <v>1730</v>
          </cell>
          <cell r="GK309">
            <v>1730</v>
          </cell>
          <cell r="GL309">
            <v>1730</v>
          </cell>
          <cell r="GM309">
            <v>1730</v>
          </cell>
          <cell r="GN309">
            <v>1730</v>
          </cell>
          <cell r="GO309">
            <v>1730</v>
          </cell>
          <cell r="GP309">
            <v>1730</v>
          </cell>
          <cell r="GQ309">
            <v>1730</v>
          </cell>
          <cell r="GR309">
            <v>1730</v>
          </cell>
          <cell r="GS309">
            <v>1730</v>
          </cell>
          <cell r="GT309">
            <v>1730</v>
          </cell>
          <cell r="GU309">
            <v>1730</v>
          </cell>
          <cell r="GV309">
            <v>1730</v>
          </cell>
          <cell r="GW309">
            <v>1730</v>
          </cell>
        </row>
        <row r="310">
          <cell r="A310" t="str">
            <v>LEYFOR UM</v>
          </cell>
          <cell r="B310">
            <v>143</v>
          </cell>
          <cell r="C310" t="str">
            <v>2015 1</v>
          </cell>
          <cell r="D310">
            <v>42005</v>
          </cell>
          <cell r="E310">
            <v>1480</v>
          </cell>
          <cell r="F310" t="str">
            <v>Breytt einingaverð nokkurra spillefna. Skv. skýrslu Eflu. Tölvupóstur frá ÓK 19.3.2015 kl. 13.36 (engin starfandi stjórn yfir ÚRVS)</v>
          </cell>
          <cell r="AA310" t="str">
            <v>2022 3</v>
          </cell>
          <cell r="AB310">
            <v>125</v>
          </cell>
          <cell r="AV310" t="str">
            <v>PLAFRA FR</v>
          </cell>
          <cell r="AW310">
            <v>1000</v>
          </cell>
          <cell r="AX310">
            <v>1000</v>
          </cell>
          <cell r="AY310">
            <v>1000</v>
          </cell>
          <cell r="AZ310">
            <v>1000</v>
          </cell>
          <cell r="BA310">
            <v>1000</v>
          </cell>
          <cell r="BB310">
            <v>1000</v>
          </cell>
          <cell r="BC310">
            <v>1000</v>
          </cell>
          <cell r="BD310">
            <v>1000</v>
          </cell>
          <cell r="BE310">
            <v>1000</v>
          </cell>
          <cell r="BF310">
            <v>1000</v>
          </cell>
          <cell r="BG310">
            <v>1000</v>
          </cell>
          <cell r="BH310">
            <v>1000</v>
          </cell>
          <cell r="BI310">
            <v>1000</v>
          </cell>
          <cell r="BJ310">
            <v>1000</v>
          </cell>
          <cell r="BK310">
            <v>1000</v>
          </cell>
          <cell r="BL310">
            <v>1000</v>
          </cell>
          <cell r="BM310">
            <v>1000</v>
          </cell>
          <cell r="BN310">
            <v>1000</v>
          </cell>
          <cell r="BO310">
            <v>1000</v>
          </cell>
          <cell r="BP310">
            <v>1000</v>
          </cell>
          <cell r="BQ310">
            <v>1000</v>
          </cell>
          <cell r="BR310">
            <v>1000</v>
          </cell>
          <cell r="BS310">
            <v>1000</v>
          </cell>
          <cell r="BT310">
            <v>1000</v>
          </cell>
          <cell r="BU310">
            <v>1000</v>
          </cell>
          <cell r="BV310">
            <v>1000</v>
          </cell>
          <cell r="BW310">
            <v>1000</v>
          </cell>
          <cell r="BX310">
            <v>1000</v>
          </cell>
          <cell r="BY310">
            <v>1000</v>
          </cell>
          <cell r="BZ310">
            <v>1000</v>
          </cell>
          <cell r="CA310">
            <v>1000</v>
          </cell>
          <cell r="CB310">
            <v>1000</v>
          </cell>
          <cell r="CC310">
            <v>1000</v>
          </cell>
          <cell r="CD310">
            <v>1000</v>
          </cell>
          <cell r="CE310">
            <v>1000</v>
          </cell>
          <cell r="CF310">
            <v>1000</v>
          </cell>
          <cell r="CG310">
            <v>1000</v>
          </cell>
          <cell r="CH310">
            <v>1000</v>
          </cell>
          <cell r="CI310">
            <v>1000</v>
          </cell>
          <cell r="CJ310">
            <v>1000</v>
          </cell>
          <cell r="CK310">
            <v>1000</v>
          </cell>
          <cell r="CL310">
            <v>1000</v>
          </cell>
          <cell r="CM310">
            <v>1000</v>
          </cell>
          <cell r="CN310">
            <v>1000</v>
          </cell>
          <cell r="CO310">
            <v>1000</v>
          </cell>
          <cell r="CP310">
            <v>1000</v>
          </cell>
          <cell r="CQ310">
            <v>1000</v>
          </cell>
          <cell r="CR310">
            <v>1000</v>
          </cell>
          <cell r="CS310">
            <v>1000</v>
          </cell>
          <cell r="CT310">
            <v>1000</v>
          </cell>
          <cell r="CU310">
            <v>1000</v>
          </cell>
          <cell r="CV310">
            <v>1000</v>
          </cell>
          <cell r="CW310">
            <v>1000</v>
          </cell>
          <cell r="CX310">
            <v>1000</v>
          </cell>
          <cell r="CY310">
            <v>1000</v>
          </cell>
          <cell r="CZ310">
            <v>1000</v>
          </cell>
          <cell r="DA310">
            <v>1000</v>
          </cell>
          <cell r="DB310">
            <v>1000</v>
          </cell>
          <cell r="DC310">
            <v>1000</v>
          </cell>
          <cell r="DD310">
            <v>1000</v>
          </cell>
          <cell r="DE310">
            <v>1000</v>
          </cell>
          <cell r="DF310">
            <v>1000</v>
          </cell>
          <cell r="DG310">
            <v>1000</v>
          </cell>
          <cell r="DH310">
            <v>1000</v>
          </cell>
          <cell r="DI310">
            <v>1000</v>
          </cell>
          <cell r="DJ310">
            <v>1000</v>
          </cell>
          <cell r="DK310">
            <v>1000</v>
          </cell>
          <cell r="DL310">
            <v>1000</v>
          </cell>
          <cell r="DM310">
            <v>1000</v>
          </cell>
          <cell r="DN310">
            <v>1000</v>
          </cell>
          <cell r="DO310">
            <v>1000</v>
          </cell>
          <cell r="DP310">
            <v>1000</v>
          </cell>
          <cell r="DQ310">
            <v>1000</v>
          </cell>
          <cell r="DR310">
            <v>1000</v>
          </cell>
          <cell r="DS310">
            <v>1000</v>
          </cell>
          <cell r="DT310">
            <v>1000</v>
          </cell>
          <cell r="DU310">
            <v>1000</v>
          </cell>
          <cell r="DV310">
            <v>1000</v>
          </cell>
          <cell r="DW310">
            <v>1000</v>
          </cell>
          <cell r="DX310">
            <v>1000</v>
          </cell>
          <cell r="DY310">
            <v>1000</v>
          </cell>
          <cell r="DZ310">
            <v>1000</v>
          </cell>
          <cell r="EA310">
            <v>1000</v>
          </cell>
          <cell r="EB310">
            <v>1000</v>
          </cell>
          <cell r="EC310">
            <v>1000</v>
          </cell>
          <cell r="ED310">
            <v>1000</v>
          </cell>
          <cell r="EE310">
            <v>1000</v>
          </cell>
          <cell r="EF310">
            <v>1000</v>
          </cell>
          <cell r="EG310">
            <v>1000</v>
          </cell>
          <cell r="EH310">
            <v>1000</v>
          </cell>
          <cell r="EI310">
            <v>1000</v>
          </cell>
          <cell r="EJ310">
            <v>1000</v>
          </cell>
          <cell r="EK310">
            <v>1000</v>
          </cell>
          <cell r="EL310">
            <v>1000</v>
          </cell>
          <cell r="EM310">
            <v>1000</v>
          </cell>
          <cell r="EN310">
            <v>1000</v>
          </cell>
          <cell r="EO310">
            <v>1000</v>
          </cell>
          <cell r="EP310">
            <v>1000</v>
          </cell>
          <cell r="EQ310">
            <v>1000</v>
          </cell>
          <cell r="ER310">
            <v>1000</v>
          </cell>
          <cell r="ES310">
            <v>1000</v>
          </cell>
          <cell r="ET310">
            <v>1000</v>
          </cell>
          <cell r="EU310">
            <v>1000</v>
          </cell>
          <cell r="EV310">
            <v>1000</v>
          </cell>
          <cell r="EW310">
            <v>1000</v>
          </cell>
          <cell r="EX310">
            <v>1000</v>
          </cell>
          <cell r="EY310">
            <v>1000</v>
          </cell>
          <cell r="EZ310">
            <v>1000</v>
          </cell>
          <cell r="FA310">
            <v>1000</v>
          </cell>
          <cell r="FB310">
            <v>1000</v>
          </cell>
          <cell r="FC310">
            <v>1000</v>
          </cell>
          <cell r="FD310">
            <v>1000</v>
          </cell>
          <cell r="FE310">
            <v>1000</v>
          </cell>
          <cell r="FF310">
            <v>1000</v>
          </cell>
          <cell r="FG310">
            <v>1000</v>
          </cell>
          <cell r="FH310">
            <v>1000</v>
          </cell>
          <cell r="FI310">
            <v>1000</v>
          </cell>
          <cell r="FJ310">
            <v>1000</v>
          </cell>
          <cell r="FK310">
            <v>1000</v>
          </cell>
          <cell r="FL310">
            <v>1000</v>
          </cell>
          <cell r="FM310">
            <v>1000</v>
          </cell>
          <cell r="FN310">
            <v>1000</v>
          </cell>
          <cell r="FO310">
            <v>1000</v>
          </cell>
          <cell r="FP310">
            <v>1000</v>
          </cell>
          <cell r="FQ310">
            <v>1000</v>
          </cell>
          <cell r="FR310">
            <v>1000</v>
          </cell>
          <cell r="FS310">
            <v>1000</v>
          </cell>
          <cell r="FT310">
            <v>1000</v>
          </cell>
          <cell r="FU310">
            <v>1000</v>
          </cell>
          <cell r="FV310">
            <v>1000</v>
          </cell>
          <cell r="FW310">
            <v>1000</v>
          </cell>
          <cell r="FX310">
            <v>1000</v>
          </cell>
          <cell r="FY310">
            <v>1000</v>
          </cell>
          <cell r="FZ310">
            <v>1000</v>
          </cell>
          <cell r="GA310">
            <v>1000</v>
          </cell>
          <cell r="GB310">
            <v>1000</v>
          </cell>
          <cell r="GC310">
            <v>1000</v>
          </cell>
          <cell r="GD310">
            <v>1000</v>
          </cell>
          <cell r="GE310">
            <v>1000</v>
          </cell>
          <cell r="GF310">
            <v>1000</v>
          </cell>
          <cell r="GG310">
            <v>1000</v>
          </cell>
          <cell r="GH310">
            <v>1000</v>
          </cell>
          <cell r="GI310">
            <v>1000</v>
          </cell>
          <cell r="GJ310">
            <v>1000</v>
          </cell>
          <cell r="GK310">
            <v>1000</v>
          </cell>
          <cell r="GL310">
            <v>1000</v>
          </cell>
          <cell r="GM310">
            <v>1000</v>
          </cell>
          <cell r="GN310">
            <v>1000</v>
          </cell>
          <cell r="GO310">
            <v>1000</v>
          </cell>
          <cell r="GP310">
            <v>1000</v>
          </cell>
          <cell r="GQ310">
            <v>1000</v>
          </cell>
          <cell r="GR310">
            <v>1000</v>
          </cell>
          <cell r="GS310">
            <v>1000</v>
          </cell>
          <cell r="GT310">
            <v>1000</v>
          </cell>
          <cell r="GU310">
            <v>1000</v>
          </cell>
          <cell r="GV310">
            <v>1000</v>
          </cell>
          <cell r="GW310">
            <v>1000</v>
          </cell>
        </row>
        <row r="311">
          <cell r="A311" t="str">
            <v>LEYFOR FO</v>
          </cell>
          <cell r="B311">
            <v>143</v>
          </cell>
          <cell r="C311" t="str">
            <v>2015 1</v>
          </cell>
          <cell r="D311">
            <v>42005</v>
          </cell>
          <cell r="E311">
            <v>1479</v>
          </cell>
          <cell r="F311" t="str">
            <v>Breytt einingaverð nokkurra spillefna. Skv. skýrslu Eflu. Tölvupóstur frá ÓK 19.3.2015 kl. 13.36 (engin starfandi stjórn yfir ÚRVS)</v>
          </cell>
          <cell r="AA311" t="str">
            <v>2022 4</v>
          </cell>
          <cell r="AB311">
            <v>126</v>
          </cell>
          <cell r="AV311" t="str">
            <v>PLAFRA OV</v>
          </cell>
          <cell r="AW311">
            <v>1249</v>
          </cell>
          <cell r="AX311">
            <v>1249</v>
          </cell>
          <cell r="AY311">
            <v>1249</v>
          </cell>
          <cell r="AZ311">
            <v>1249</v>
          </cell>
          <cell r="BA311">
            <v>1249</v>
          </cell>
          <cell r="BB311">
            <v>1249</v>
          </cell>
          <cell r="BC311">
            <v>1249</v>
          </cell>
          <cell r="BD311">
            <v>1249</v>
          </cell>
          <cell r="BE311">
            <v>1249</v>
          </cell>
          <cell r="BF311">
            <v>1249</v>
          </cell>
          <cell r="BG311">
            <v>1249</v>
          </cell>
          <cell r="BH311">
            <v>1249</v>
          </cell>
          <cell r="BI311">
            <v>1249</v>
          </cell>
          <cell r="BJ311">
            <v>1249</v>
          </cell>
          <cell r="BK311">
            <v>1249</v>
          </cell>
          <cell r="BL311">
            <v>1249</v>
          </cell>
          <cell r="BM311">
            <v>1249</v>
          </cell>
          <cell r="BN311">
            <v>1249</v>
          </cell>
          <cell r="BO311">
            <v>1249</v>
          </cell>
          <cell r="BP311">
            <v>1249</v>
          </cell>
          <cell r="BQ311">
            <v>1249</v>
          </cell>
          <cell r="BR311">
            <v>1249</v>
          </cell>
          <cell r="BS311">
            <v>1249</v>
          </cell>
          <cell r="BT311">
            <v>1249</v>
          </cell>
          <cell r="BU311">
            <v>1249</v>
          </cell>
          <cell r="BV311">
            <v>1249</v>
          </cell>
          <cell r="BW311">
            <v>1249</v>
          </cell>
          <cell r="BX311">
            <v>1249</v>
          </cell>
          <cell r="BY311">
            <v>1249</v>
          </cell>
          <cell r="BZ311">
            <v>1249</v>
          </cell>
          <cell r="CA311">
            <v>1249</v>
          </cell>
          <cell r="CB311">
            <v>1249</v>
          </cell>
          <cell r="CC311">
            <v>1249</v>
          </cell>
          <cell r="CD311">
            <v>1249</v>
          </cell>
          <cell r="CE311">
            <v>1249</v>
          </cell>
          <cell r="CF311">
            <v>1249</v>
          </cell>
          <cell r="CG311">
            <v>1249</v>
          </cell>
          <cell r="CH311">
            <v>1249</v>
          </cell>
          <cell r="CI311">
            <v>1249</v>
          </cell>
          <cell r="CJ311">
            <v>1249</v>
          </cell>
          <cell r="CK311">
            <v>1249</v>
          </cell>
          <cell r="CL311">
            <v>1249</v>
          </cell>
          <cell r="CM311">
            <v>1249</v>
          </cell>
          <cell r="CN311">
            <v>1249</v>
          </cell>
          <cell r="CO311">
            <v>1249</v>
          </cell>
          <cell r="CP311">
            <v>1249</v>
          </cell>
          <cell r="CQ311">
            <v>1249</v>
          </cell>
          <cell r="CR311">
            <v>1249</v>
          </cell>
          <cell r="CS311">
            <v>1249</v>
          </cell>
          <cell r="CT311">
            <v>1249</v>
          </cell>
          <cell r="CU311">
            <v>1249</v>
          </cell>
          <cell r="CV311">
            <v>1249</v>
          </cell>
          <cell r="CW311">
            <v>1249</v>
          </cell>
          <cell r="CX311">
            <v>1249</v>
          </cell>
          <cell r="CY311">
            <v>1249</v>
          </cell>
          <cell r="CZ311">
            <v>1249</v>
          </cell>
          <cell r="DA311">
            <v>1249</v>
          </cell>
          <cell r="DB311">
            <v>1249</v>
          </cell>
          <cell r="DC311">
            <v>1249</v>
          </cell>
          <cell r="DD311">
            <v>1249</v>
          </cell>
          <cell r="DE311">
            <v>1249</v>
          </cell>
          <cell r="DF311">
            <v>1249</v>
          </cell>
          <cell r="DG311">
            <v>1249</v>
          </cell>
          <cell r="DH311">
            <v>1249</v>
          </cell>
          <cell r="DI311">
            <v>1249</v>
          </cell>
          <cell r="DJ311">
            <v>1249</v>
          </cell>
          <cell r="DK311">
            <v>1249</v>
          </cell>
          <cell r="DL311">
            <v>1249</v>
          </cell>
          <cell r="DM311">
            <v>1249</v>
          </cell>
          <cell r="DN311">
            <v>1249</v>
          </cell>
          <cell r="DO311">
            <v>1249</v>
          </cell>
          <cell r="DP311">
            <v>1249</v>
          </cell>
          <cell r="DQ311">
            <v>1249</v>
          </cell>
          <cell r="DR311">
            <v>1249</v>
          </cell>
          <cell r="DS311">
            <v>1249</v>
          </cell>
          <cell r="DT311">
            <v>1249</v>
          </cell>
          <cell r="DU311">
            <v>1249</v>
          </cell>
          <cell r="DV311">
            <v>1249</v>
          </cell>
          <cell r="DW311">
            <v>1249</v>
          </cell>
          <cell r="DX311">
            <v>1249</v>
          </cell>
          <cell r="DY311">
            <v>1249</v>
          </cell>
          <cell r="DZ311">
            <v>1249</v>
          </cell>
          <cell r="EA311">
            <v>1249</v>
          </cell>
          <cell r="EB311">
            <v>1249</v>
          </cell>
          <cell r="EC311">
            <v>1249</v>
          </cell>
          <cell r="ED311">
            <v>1249</v>
          </cell>
          <cell r="EE311">
            <v>1249</v>
          </cell>
          <cell r="EF311">
            <v>1249</v>
          </cell>
          <cell r="EG311">
            <v>1249</v>
          </cell>
          <cell r="EH311">
            <v>1249</v>
          </cell>
          <cell r="EI311">
            <v>1249</v>
          </cell>
          <cell r="EJ311">
            <v>1249</v>
          </cell>
          <cell r="EK311">
            <v>1249</v>
          </cell>
          <cell r="EL311">
            <v>1249</v>
          </cell>
          <cell r="EM311">
            <v>1249</v>
          </cell>
          <cell r="EN311">
            <v>1249</v>
          </cell>
          <cell r="EO311">
            <v>1249</v>
          </cell>
          <cell r="EP311">
            <v>1249</v>
          </cell>
          <cell r="EQ311">
            <v>1249</v>
          </cell>
          <cell r="ER311">
            <v>1249</v>
          </cell>
          <cell r="ES311">
            <v>1249</v>
          </cell>
          <cell r="ET311">
            <v>1249</v>
          </cell>
          <cell r="EU311">
            <v>1249</v>
          </cell>
          <cell r="EV311">
            <v>1249</v>
          </cell>
          <cell r="EW311">
            <v>1249</v>
          </cell>
          <cell r="EX311">
            <v>1249</v>
          </cell>
          <cell r="EY311">
            <v>1739</v>
          </cell>
          <cell r="EZ311">
            <v>1739</v>
          </cell>
          <cell r="FA311">
            <v>1739</v>
          </cell>
          <cell r="FB311">
            <v>1739</v>
          </cell>
          <cell r="FC311">
            <v>1739</v>
          </cell>
          <cell r="FD311">
            <v>1739</v>
          </cell>
          <cell r="FE311">
            <v>1739</v>
          </cell>
          <cell r="FF311">
            <v>1739</v>
          </cell>
          <cell r="FG311">
            <v>1739</v>
          </cell>
          <cell r="FH311">
            <v>1739</v>
          </cell>
          <cell r="FI311">
            <v>1739</v>
          </cell>
          <cell r="FJ311">
            <v>1739</v>
          </cell>
          <cell r="FK311">
            <v>1739</v>
          </cell>
          <cell r="FL311">
            <v>1739</v>
          </cell>
          <cell r="FM311">
            <v>1739</v>
          </cell>
          <cell r="FN311">
            <v>1739</v>
          </cell>
          <cell r="FO311">
            <v>1739</v>
          </cell>
          <cell r="FP311">
            <v>1739</v>
          </cell>
          <cell r="FQ311">
            <v>1739</v>
          </cell>
          <cell r="FR311">
            <v>1739</v>
          </cell>
          <cell r="FS311">
            <v>1739</v>
          </cell>
          <cell r="FT311">
            <v>1739</v>
          </cell>
          <cell r="FU311">
            <v>1739</v>
          </cell>
          <cell r="FV311">
            <v>1739</v>
          </cell>
          <cell r="FW311">
            <v>1739</v>
          </cell>
          <cell r="FX311">
            <v>1739</v>
          </cell>
          <cell r="FY311">
            <v>1739</v>
          </cell>
          <cell r="FZ311">
            <v>1739</v>
          </cell>
          <cell r="GA311">
            <v>1739</v>
          </cell>
          <cell r="GB311">
            <v>1739</v>
          </cell>
          <cell r="GC311">
            <v>1739</v>
          </cell>
          <cell r="GD311">
            <v>1739</v>
          </cell>
          <cell r="GE311">
            <v>1739</v>
          </cell>
          <cell r="GF311">
            <v>1739</v>
          </cell>
          <cell r="GG311">
            <v>1739</v>
          </cell>
          <cell r="GH311">
            <v>1739</v>
          </cell>
          <cell r="GI311">
            <v>1739</v>
          </cell>
          <cell r="GJ311">
            <v>1739</v>
          </cell>
          <cell r="GK311">
            <v>1739</v>
          </cell>
          <cell r="GL311">
            <v>1739</v>
          </cell>
          <cell r="GM311">
            <v>1739</v>
          </cell>
          <cell r="GN311">
            <v>1739</v>
          </cell>
          <cell r="GO311">
            <v>1739</v>
          </cell>
          <cell r="GP311">
            <v>1739</v>
          </cell>
          <cell r="GQ311">
            <v>1739</v>
          </cell>
          <cell r="GR311">
            <v>1739</v>
          </cell>
          <cell r="GS311">
            <v>1739</v>
          </cell>
          <cell r="GT311">
            <v>1739</v>
          </cell>
          <cell r="GU311">
            <v>1739</v>
          </cell>
          <cell r="GV311">
            <v>1739</v>
          </cell>
          <cell r="GW311">
            <v>1739</v>
          </cell>
        </row>
        <row r="312">
          <cell r="A312" t="str">
            <v>ISOSYA FO</v>
          </cell>
          <cell r="B312">
            <v>198</v>
          </cell>
          <cell r="C312" t="str">
            <v>2015 1</v>
          </cell>
          <cell r="D312">
            <v>42005</v>
          </cell>
          <cell r="E312">
            <v>1478</v>
          </cell>
          <cell r="F312" t="str">
            <v>Breytt einingaverð nokkurra spillefna. Skv. skýrslu Eflu. Tölvupóstur frá ÓK 19.3.2015 kl. 13.36 (engin starfandi stjórn yfir ÚRVS)</v>
          </cell>
          <cell r="AA312" t="str">
            <v>2022 5</v>
          </cell>
          <cell r="AB312">
            <v>127</v>
          </cell>
          <cell r="AV312" t="str">
            <v>PLAHEY AN</v>
          </cell>
          <cell r="AW312">
            <v>997</v>
          </cell>
          <cell r="AX312">
            <v>997</v>
          </cell>
          <cell r="AY312">
            <v>997</v>
          </cell>
          <cell r="AZ312">
            <v>997</v>
          </cell>
          <cell r="BA312">
            <v>997</v>
          </cell>
          <cell r="BB312">
            <v>997</v>
          </cell>
          <cell r="BC312">
            <v>997</v>
          </cell>
          <cell r="BD312">
            <v>997</v>
          </cell>
          <cell r="BE312">
            <v>997</v>
          </cell>
          <cell r="BF312">
            <v>997</v>
          </cell>
          <cell r="BG312">
            <v>997</v>
          </cell>
          <cell r="BH312">
            <v>997</v>
          </cell>
          <cell r="BI312">
            <v>997</v>
          </cell>
          <cell r="BJ312">
            <v>997</v>
          </cell>
          <cell r="BK312">
            <v>997</v>
          </cell>
          <cell r="BL312">
            <v>997</v>
          </cell>
          <cell r="BM312">
            <v>997</v>
          </cell>
          <cell r="BN312">
            <v>997</v>
          </cell>
          <cell r="BO312">
            <v>997</v>
          </cell>
          <cell r="BP312">
            <v>997</v>
          </cell>
          <cell r="BQ312">
            <v>997</v>
          </cell>
          <cell r="BR312">
            <v>997</v>
          </cell>
          <cell r="BS312">
            <v>997</v>
          </cell>
          <cell r="BT312">
            <v>997</v>
          </cell>
          <cell r="BU312">
            <v>997</v>
          </cell>
          <cell r="BV312">
            <v>997</v>
          </cell>
          <cell r="BW312">
            <v>997</v>
          </cell>
          <cell r="BX312">
            <v>997</v>
          </cell>
          <cell r="BY312">
            <v>997</v>
          </cell>
          <cell r="BZ312">
            <v>997</v>
          </cell>
          <cell r="CA312">
            <v>997</v>
          </cell>
          <cell r="CB312">
            <v>997</v>
          </cell>
          <cell r="CC312">
            <v>997</v>
          </cell>
          <cell r="CD312">
            <v>997</v>
          </cell>
          <cell r="CE312">
            <v>997</v>
          </cell>
          <cell r="CF312">
            <v>997</v>
          </cell>
          <cell r="CG312">
            <v>997</v>
          </cell>
          <cell r="CH312">
            <v>997</v>
          </cell>
          <cell r="CI312">
            <v>997</v>
          </cell>
          <cell r="CJ312">
            <v>997</v>
          </cell>
          <cell r="CK312">
            <v>997</v>
          </cell>
          <cell r="CL312">
            <v>997</v>
          </cell>
          <cell r="CM312">
            <v>997</v>
          </cell>
          <cell r="CN312">
            <v>997</v>
          </cell>
          <cell r="CO312">
            <v>997</v>
          </cell>
          <cell r="CP312">
            <v>997</v>
          </cell>
          <cell r="CQ312">
            <v>997</v>
          </cell>
          <cell r="CR312">
            <v>997</v>
          </cell>
          <cell r="CS312">
            <v>997</v>
          </cell>
          <cell r="CT312">
            <v>997</v>
          </cell>
          <cell r="CU312">
            <v>997</v>
          </cell>
          <cell r="CV312">
            <v>997</v>
          </cell>
          <cell r="CW312">
            <v>997</v>
          </cell>
          <cell r="CX312">
            <v>997</v>
          </cell>
          <cell r="CY312">
            <v>997</v>
          </cell>
          <cell r="CZ312">
            <v>997</v>
          </cell>
          <cell r="DA312">
            <v>997</v>
          </cell>
          <cell r="DB312">
            <v>997</v>
          </cell>
          <cell r="DC312">
            <v>997</v>
          </cell>
          <cell r="DD312">
            <v>997</v>
          </cell>
          <cell r="DE312">
            <v>997</v>
          </cell>
          <cell r="DF312">
            <v>997</v>
          </cell>
          <cell r="DG312">
            <v>997</v>
          </cell>
          <cell r="DH312">
            <v>997</v>
          </cell>
          <cell r="DI312">
            <v>997</v>
          </cell>
          <cell r="DJ312">
            <v>997</v>
          </cell>
          <cell r="DK312">
            <v>997</v>
          </cell>
          <cell r="DL312">
            <v>997</v>
          </cell>
          <cell r="DM312">
            <v>997</v>
          </cell>
          <cell r="DN312">
            <v>997</v>
          </cell>
          <cell r="DO312">
            <v>997</v>
          </cell>
          <cell r="DP312">
            <v>997</v>
          </cell>
          <cell r="DQ312">
            <v>997</v>
          </cell>
          <cell r="DR312">
            <v>997</v>
          </cell>
          <cell r="DS312">
            <v>997</v>
          </cell>
          <cell r="DT312">
            <v>997</v>
          </cell>
          <cell r="DU312">
            <v>997</v>
          </cell>
          <cell r="DV312">
            <v>997</v>
          </cell>
          <cell r="DW312">
            <v>997</v>
          </cell>
          <cell r="DX312">
            <v>997</v>
          </cell>
          <cell r="DY312">
            <v>997</v>
          </cell>
          <cell r="DZ312">
            <v>997</v>
          </cell>
          <cell r="EA312">
            <v>997</v>
          </cell>
          <cell r="EB312">
            <v>997</v>
          </cell>
          <cell r="EC312">
            <v>997</v>
          </cell>
          <cell r="ED312">
            <v>997</v>
          </cell>
          <cell r="EE312">
            <v>997</v>
          </cell>
          <cell r="EF312">
            <v>997</v>
          </cell>
          <cell r="EG312">
            <v>997</v>
          </cell>
          <cell r="EH312">
            <v>997</v>
          </cell>
          <cell r="EI312">
            <v>997</v>
          </cell>
          <cell r="EJ312">
            <v>997</v>
          </cell>
          <cell r="EK312">
            <v>997</v>
          </cell>
          <cell r="EL312">
            <v>997</v>
          </cell>
          <cell r="EM312">
            <v>997</v>
          </cell>
          <cell r="EN312">
            <v>997</v>
          </cell>
          <cell r="EO312">
            <v>997</v>
          </cell>
          <cell r="EP312">
            <v>997</v>
          </cell>
          <cell r="EQ312">
            <v>997</v>
          </cell>
          <cell r="ER312">
            <v>997</v>
          </cell>
          <cell r="ES312">
            <v>997</v>
          </cell>
          <cell r="ET312">
            <v>997</v>
          </cell>
          <cell r="EU312">
            <v>997</v>
          </cell>
          <cell r="EV312">
            <v>997</v>
          </cell>
          <cell r="EW312">
            <v>997</v>
          </cell>
          <cell r="EX312">
            <v>997</v>
          </cell>
          <cell r="EY312">
            <v>997</v>
          </cell>
          <cell r="EZ312">
            <v>997</v>
          </cell>
          <cell r="FA312">
            <v>997</v>
          </cell>
          <cell r="FB312">
            <v>997</v>
          </cell>
          <cell r="FC312">
            <v>997</v>
          </cell>
          <cell r="FD312">
            <v>997</v>
          </cell>
          <cell r="FE312">
            <v>997</v>
          </cell>
          <cell r="FF312">
            <v>997</v>
          </cell>
          <cell r="FG312">
            <v>997</v>
          </cell>
          <cell r="FH312">
            <v>997</v>
          </cell>
          <cell r="FI312">
            <v>997</v>
          </cell>
          <cell r="FJ312">
            <v>997</v>
          </cell>
          <cell r="FK312">
            <v>997</v>
          </cell>
          <cell r="FL312">
            <v>997</v>
          </cell>
          <cell r="FM312">
            <v>997</v>
          </cell>
          <cell r="FN312">
            <v>997</v>
          </cell>
          <cell r="FO312">
            <v>997</v>
          </cell>
          <cell r="FP312">
            <v>997</v>
          </cell>
          <cell r="FQ312">
            <v>997</v>
          </cell>
          <cell r="FR312">
            <v>997</v>
          </cell>
          <cell r="FS312">
            <v>997</v>
          </cell>
          <cell r="FT312">
            <v>997</v>
          </cell>
          <cell r="FU312">
            <v>997</v>
          </cell>
          <cell r="FV312">
            <v>997</v>
          </cell>
          <cell r="FW312">
            <v>997</v>
          </cell>
          <cell r="FX312">
            <v>997</v>
          </cell>
          <cell r="FY312">
            <v>997</v>
          </cell>
          <cell r="FZ312">
            <v>997</v>
          </cell>
          <cell r="GA312">
            <v>997</v>
          </cell>
          <cell r="GB312">
            <v>997</v>
          </cell>
          <cell r="GC312">
            <v>997</v>
          </cell>
          <cell r="GD312">
            <v>997</v>
          </cell>
          <cell r="GE312">
            <v>997</v>
          </cell>
          <cell r="GF312">
            <v>997</v>
          </cell>
          <cell r="GG312">
            <v>997</v>
          </cell>
          <cell r="GH312">
            <v>997</v>
          </cell>
          <cell r="GI312">
            <v>997</v>
          </cell>
          <cell r="GJ312">
            <v>997</v>
          </cell>
          <cell r="GK312">
            <v>997</v>
          </cell>
          <cell r="GL312">
            <v>997</v>
          </cell>
          <cell r="GM312">
            <v>997</v>
          </cell>
          <cell r="GN312">
            <v>997</v>
          </cell>
          <cell r="GO312">
            <v>997</v>
          </cell>
          <cell r="GP312">
            <v>997</v>
          </cell>
          <cell r="GQ312">
            <v>997</v>
          </cell>
          <cell r="GR312">
            <v>997</v>
          </cell>
          <cell r="GS312">
            <v>997</v>
          </cell>
          <cell r="GT312">
            <v>997</v>
          </cell>
          <cell r="GU312">
            <v>997</v>
          </cell>
          <cell r="GV312">
            <v>997</v>
          </cell>
          <cell r="GW312">
            <v>997</v>
          </cell>
        </row>
        <row r="313">
          <cell r="A313" t="str">
            <v>HALEFN FO</v>
          </cell>
          <cell r="B313">
            <v>307</v>
          </cell>
          <cell r="C313" t="str">
            <v>2015 1</v>
          </cell>
          <cell r="D313">
            <v>42005</v>
          </cell>
          <cell r="E313">
            <v>1477</v>
          </cell>
          <cell r="F313" t="str">
            <v>Breytt einingaverð nokkurra spillefna. Skv. skýrslu Eflu. Tölvupóstur frá ÓK 19.3.2015 kl. 13.36 (engin starfandi stjórn yfir ÚRVS)</v>
          </cell>
          <cell r="AA313" t="str">
            <v>2022 6</v>
          </cell>
          <cell r="AB313">
            <v>128</v>
          </cell>
          <cell r="AV313" t="str">
            <v>PLAHEY EE</v>
          </cell>
          <cell r="DR313">
            <v>1631</v>
          </cell>
          <cell r="DS313">
            <v>1631</v>
          </cell>
          <cell r="DT313">
            <v>1631</v>
          </cell>
          <cell r="DU313">
            <v>1631</v>
          </cell>
          <cell r="DV313">
            <v>1631</v>
          </cell>
          <cell r="DW313">
            <v>1631</v>
          </cell>
          <cell r="DX313">
            <v>1631</v>
          </cell>
          <cell r="DY313">
            <v>1631</v>
          </cell>
          <cell r="DZ313">
            <v>1631</v>
          </cell>
          <cell r="EA313">
            <v>1631</v>
          </cell>
          <cell r="EB313">
            <v>1631</v>
          </cell>
          <cell r="EC313">
            <v>1631</v>
          </cell>
          <cell r="ED313">
            <v>1631</v>
          </cell>
          <cell r="EE313">
            <v>1631</v>
          </cell>
          <cell r="EF313">
            <v>1631</v>
          </cell>
          <cell r="EG313">
            <v>1631</v>
          </cell>
          <cell r="EH313">
            <v>1631</v>
          </cell>
          <cell r="EI313">
            <v>1631</v>
          </cell>
          <cell r="EJ313">
            <v>1631</v>
          </cell>
          <cell r="EK313">
            <v>1631</v>
          </cell>
          <cell r="EL313">
            <v>1631</v>
          </cell>
          <cell r="EM313">
            <v>1631</v>
          </cell>
          <cell r="EN313">
            <v>1631</v>
          </cell>
          <cell r="EO313">
            <v>1631</v>
          </cell>
          <cell r="EP313">
            <v>1631</v>
          </cell>
          <cell r="EQ313">
            <v>1631</v>
          </cell>
          <cell r="ER313">
            <v>1631</v>
          </cell>
          <cell r="ES313">
            <v>1631</v>
          </cell>
          <cell r="ET313">
            <v>1722</v>
          </cell>
          <cell r="EU313">
            <v>1722</v>
          </cell>
          <cell r="EV313">
            <v>1722</v>
          </cell>
          <cell r="EW313">
            <v>1722</v>
          </cell>
          <cell r="EX313">
            <v>1722</v>
          </cell>
          <cell r="EY313">
            <v>1722</v>
          </cell>
          <cell r="EZ313">
            <v>1722</v>
          </cell>
          <cell r="FA313">
            <v>1722</v>
          </cell>
          <cell r="FB313">
            <v>1722</v>
          </cell>
          <cell r="FC313">
            <v>1722</v>
          </cell>
          <cell r="FD313">
            <v>1722</v>
          </cell>
          <cell r="FE313">
            <v>1722</v>
          </cell>
          <cell r="FF313">
            <v>1722</v>
          </cell>
          <cell r="FG313">
            <v>1722</v>
          </cell>
          <cell r="FH313">
            <v>1722</v>
          </cell>
          <cell r="FI313">
            <v>1722</v>
          </cell>
          <cell r="FJ313">
            <v>1722</v>
          </cell>
          <cell r="FK313">
            <v>1722</v>
          </cell>
          <cell r="FL313">
            <v>1722</v>
          </cell>
          <cell r="FM313">
            <v>1722</v>
          </cell>
          <cell r="FN313">
            <v>1722</v>
          </cell>
          <cell r="FO313">
            <v>1722</v>
          </cell>
          <cell r="FP313">
            <v>1722</v>
          </cell>
          <cell r="FQ313">
            <v>1722</v>
          </cell>
          <cell r="FR313">
            <v>1722</v>
          </cell>
          <cell r="FS313">
            <v>1722</v>
          </cell>
          <cell r="FT313">
            <v>1722</v>
          </cell>
          <cell r="FU313">
            <v>1722</v>
          </cell>
          <cell r="FV313">
            <v>1722</v>
          </cell>
          <cell r="FW313">
            <v>1722</v>
          </cell>
          <cell r="FX313">
            <v>1722</v>
          </cell>
          <cell r="FY313">
            <v>1722</v>
          </cell>
          <cell r="FZ313">
            <v>1722</v>
          </cell>
          <cell r="GA313">
            <v>1722</v>
          </cell>
          <cell r="GB313">
            <v>1722</v>
          </cell>
          <cell r="GC313">
            <v>1722</v>
          </cell>
          <cell r="GD313">
            <v>1722</v>
          </cell>
          <cell r="GE313">
            <v>1722</v>
          </cell>
          <cell r="GF313">
            <v>1722</v>
          </cell>
          <cell r="GG313">
            <v>1722</v>
          </cell>
          <cell r="GH313">
            <v>1722</v>
          </cell>
          <cell r="GI313">
            <v>1722</v>
          </cell>
          <cell r="GJ313">
            <v>1722</v>
          </cell>
          <cell r="GK313">
            <v>1722</v>
          </cell>
          <cell r="GL313">
            <v>1722</v>
          </cell>
          <cell r="GM313">
            <v>1722</v>
          </cell>
          <cell r="GN313">
            <v>1722</v>
          </cell>
          <cell r="GO313">
            <v>1722</v>
          </cell>
          <cell r="GP313">
            <v>1722</v>
          </cell>
          <cell r="GQ313">
            <v>1722</v>
          </cell>
          <cell r="GR313">
            <v>1722</v>
          </cell>
          <cell r="GS313">
            <v>1722</v>
          </cell>
          <cell r="GT313">
            <v>1722</v>
          </cell>
          <cell r="GU313">
            <v>1722</v>
          </cell>
          <cell r="GV313">
            <v>1722</v>
          </cell>
          <cell r="GW313">
            <v>1722</v>
          </cell>
        </row>
        <row r="314">
          <cell r="A314" t="str">
            <v>FRMEFN UM</v>
          </cell>
          <cell r="B314">
            <v>142</v>
          </cell>
          <cell r="C314" t="str">
            <v>2015 1</v>
          </cell>
          <cell r="D314">
            <v>42005</v>
          </cell>
          <cell r="E314">
            <v>1476</v>
          </cell>
          <cell r="F314" t="str">
            <v>Breytt einingaverð nokkurra spillefna. Skv. skýrslu Eflu. Tölvupóstur frá ÓK 19.3.2015 kl. 13.36 (engin starfandi stjórn yfir ÚRVS)</v>
          </cell>
          <cell r="AA314" t="str">
            <v>2022 7</v>
          </cell>
          <cell r="AB314">
            <v>129</v>
          </cell>
          <cell r="AV314" t="str">
            <v>PLAHEY EV</v>
          </cell>
          <cell r="AW314">
            <v>1248</v>
          </cell>
          <cell r="AX314">
            <v>1248</v>
          </cell>
          <cell r="AY314">
            <v>1248</v>
          </cell>
          <cell r="AZ314">
            <v>1248</v>
          </cell>
          <cell r="BA314">
            <v>1248</v>
          </cell>
          <cell r="BB314">
            <v>1248</v>
          </cell>
          <cell r="BC314">
            <v>1248</v>
          </cell>
          <cell r="BD314">
            <v>1248</v>
          </cell>
          <cell r="BE314">
            <v>1248</v>
          </cell>
          <cell r="BF314">
            <v>1248</v>
          </cell>
          <cell r="BG314">
            <v>1248</v>
          </cell>
          <cell r="BH314">
            <v>1248</v>
          </cell>
          <cell r="BI314">
            <v>1248</v>
          </cell>
          <cell r="BJ314">
            <v>1248</v>
          </cell>
          <cell r="BK314">
            <v>1248</v>
          </cell>
          <cell r="BL314">
            <v>1248</v>
          </cell>
          <cell r="BM314">
            <v>1248</v>
          </cell>
          <cell r="BN314">
            <v>1248</v>
          </cell>
          <cell r="BO314">
            <v>1248</v>
          </cell>
          <cell r="BP314">
            <v>1248</v>
          </cell>
          <cell r="BQ314">
            <v>1408</v>
          </cell>
          <cell r="BR314">
            <v>1408</v>
          </cell>
          <cell r="BS314">
            <v>1408</v>
          </cell>
          <cell r="BT314">
            <v>1408</v>
          </cell>
          <cell r="BU314">
            <v>1408</v>
          </cell>
          <cell r="BV314">
            <v>1408</v>
          </cell>
          <cell r="BW314">
            <v>1408</v>
          </cell>
          <cell r="BX314">
            <v>1408</v>
          </cell>
          <cell r="BY314">
            <v>1408</v>
          </cell>
          <cell r="BZ314">
            <v>1408</v>
          </cell>
          <cell r="CA314">
            <v>1408</v>
          </cell>
          <cell r="CB314">
            <v>1408</v>
          </cell>
          <cell r="CC314">
            <v>1408</v>
          </cell>
          <cell r="CD314">
            <v>1408</v>
          </cell>
          <cell r="CE314">
            <v>1408</v>
          </cell>
          <cell r="CF314">
            <v>1408</v>
          </cell>
          <cell r="CG314">
            <v>1408</v>
          </cell>
          <cell r="CH314">
            <v>1408</v>
          </cell>
          <cell r="CI314">
            <v>1408</v>
          </cell>
          <cell r="CJ314">
            <v>1408</v>
          </cell>
          <cell r="CK314">
            <v>1408</v>
          </cell>
          <cell r="CL314">
            <v>1408</v>
          </cell>
          <cell r="CM314">
            <v>1408</v>
          </cell>
          <cell r="CN314">
            <v>1408</v>
          </cell>
          <cell r="CO314">
            <v>1408</v>
          </cell>
          <cell r="CP314">
            <v>1408</v>
          </cell>
          <cell r="CQ314">
            <v>1408</v>
          </cell>
          <cell r="CR314">
            <v>1408</v>
          </cell>
          <cell r="CS314">
            <v>1408</v>
          </cell>
          <cell r="CT314">
            <v>1408</v>
          </cell>
          <cell r="CU314">
            <v>1408</v>
          </cell>
          <cell r="CV314">
            <v>1408</v>
          </cell>
          <cell r="CW314">
            <v>1408</v>
          </cell>
          <cell r="CX314">
            <v>1408</v>
          </cell>
          <cell r="CY314">
            <v>1408</v>
          </cell>
          <cell r="CZ314">
            <v>1408</v>
          </cell>
          <cell r="DA314">
            <v>1408</v>
          </cell>
          <cell r="DB314">
            <v>1408</v>
          </cell>
          <cell r="DC314">
            <v>1408</v>
          </cell>
          <cell r="DD314">
            <v>1408</v>
          </cell>
          <cell r="DE314">
            <v>1408</v>
          </cell>
          <cell r="DF314">
            <v>1408</v>
          </cell>
          <cell r="DG314">
            <v>1408</v>
          </cell>
          <cell r="DH314">
            <v>1408</v>
          </cell>
          <cell r="DI314">
            <v>1408</v>
          </cell>
          <cell r="DJ314">
            <v>1408</v>
          </cell>
          <cell r="DK314">
            <v>1408</v>
          </cell>
          <cell r="DL314">
            <v>1408</v>
          </cell>
          <cell r="DM314">
            <v>1408</v>
          </cell>
          <cell r="DN314">
            <v>1408</v>
          </cell>
          <cell r="DO314">
            <v>1408</v>
          </cell>
          <cell r="DP314">
            <v>1408</v>
          </cell>
          <cell r="DQ314">
            <v>1408</v>
          </cell>
          <cell r="DR314">
            <v>1630</v>
          </cell>
          <cell r="DS314">
            <v>1630</v>
          </cell>
          <cell r="DT314">
            <v>1630</v>
          </cell>
          <cell r="DU314">
            <v>1630</v>
          </cell>
          <cell r="DV314">
            <v>1630</v>
          </cell>
          <cell r="DW314">
            <v>1630</v>
          </cell>
          <cell r="DX314">
            <v>1630</v>
          </cell>
          <cell r="DY314">
            <v>1630</v>
          </cell>
          <cell r="DZ314">
            <v>1630</v>
          </cell>
          <cell r="EA314">
            <v>1630</v>
          </cell>
          <cell r="EB314">
            <v>1630</v>
          </cell>
          <cell r="EC314">
            <v>1630</v>
          </cell>
          <cell r="ED314">
            <v>1630</v>
          </cell>
          <cell r="EE314">
            <v>1630</v>
          </cell>
          <cell r="EF314">
            <v>1630</v>
          </cell>
          <cell r="EG314">
            <v>1630</v>
          </cell>
          <cell r="EH314">
            <v>1630</v>
          </cell>
          <cell r="EI314">
            <v>1630</v>
          </cell>
          <cell r="EJ314">
            <v>1630</v>
          </cell>
          <cell r="EK314">
            <v>1630</v>
          </cell>
          <cell r="EL314">
            <v>1630</v>
          </cell>
          <cell r="EM314">
            <v>1630</v>
          </cell>
          <cell r="EN314">
            <v>1630</v>
          </cell>
          <cell r="EO314">
            <v>1630</v>
          </cell>
          <cell r="EP314">
            <v>1630</v>
          </cell>
          <cell r="EQ314">
            <v>1630</v>
          </cell>
          <cell r="ER314">
            <v>1630</v>
          </cell>
          <cell r="ES314">
            <v>1630</v>
          </cell>
          <cell r="ET314">
            <v>1630</v>
          </cell>
          <cell r="EU314">
            <v>1630</v>
          </cell>
          <cell r="EV314">
            <v>1630</v>
          </cell>
          <cell r="EW314">
            <v>1630</v>
          </cell>
          <cell r="EX314">
            <v>1630</v>
          </cell>
          <cell r="EY314">
            <v>1630</v>
          </cell>
          <cell r="EZ314">
            <v>1630</v>
          </cell>
          <cell r="FA314">
            <v>1630</v>
          </cell>
          <cell r="FB314">
            <v>1630</v>
          </cell>
          <cell r="FC314">
            <v>1630</v>
          </cell>
          <cell r="FD314">
            <v>1630</v>
          </cell>
          <cell r="FE314">
            <v>1630</v>
          </cell>
          <cell r="FF314">
            <v>1630</v>
          </cell>
          <cell r="FG314">
            <v>1630</v>
          </cell>
          <cell r="FH314">
            <v>1630</v>
          </cell>
          <cell r="FI314">
            <v>1630</v>
          </cell>
          <cell r="FJ314">
            <v>1630</v>
          </cell>
          <cell r="FK314">
            <v>1630</v>
          </cell>
          <cell r="FL314">
            <v>1630</v>
          </cell>
          <cell r="FM314">
            <v>1630</v>
          </cell>
          <cell r="FN314">
            <v>1630</v>
          </cell>
          <cell r="FO314">
            <v>1630</v>
          </cell>
          <cell r="FP314">
            <v>1630</v>
          </cell>
          <cell r="FQ314">
            <v>1630</v>
          </cell>
          <cell r="FR314">
            <v>1630</v>
          </cell>
          <cell r="FS314">
            <v>1630</v>
          </cell>
          <cell r="FT314">
            <v>1630</v>
          </cell>
          <cell r="FU314">
            <v>1630</v>
          </cell>
          <cell r="FV314">
            <v>1630</v>
          </cell>
          <cell r="FW314">
            <v>1630</v>
          </cell>
          <cell r="FX314">
            <v>1630</v>
          </cell>
          <cell r="FY314">
            <v>1630</v>
          </cell>
          <cell r="FZ314">
            <v>1630</v>
          </cell>
          <cell r="GA314">
            <v>1630</v>
          </cell>
          <cell r="GB314">
            <v>1630</v>
          </cell>
          <cell r="GC314">
            <v>1630</v>
          </cell>
          <cell r="GD314">
            <v>1630</v>
          </cell>
          <cell r="GE314">
            <v>1630</v>
          </cell>
          <cell r="GF314">
            <v>1630</v>
          </cell>
          <cell r="GG314">
            <v>1630</v>
          </cell>
          <cell r="GH314">
            <v>1630</v>
          </cell>
          <cell r="GI314">
            <v>1630</v>
          </cell>
          <cell r="GJ314">
            <v>1630</v>
          </cell>
          <cell r="GK314">
            <v>1630</v>
          </cell>
          <cell r="GL314">
            <v>1630</v>
          </cell>
          <cell r="GM314">
            <v>1630</v>
          </cell>
          <cell r="GN314">
            <v>1630</v>
          </cell>
          <cell r="GO314">
            <v>1630</v>
          </cell>
          <cell r="GP314">
            <v>1630</v>
          </cell>
          <cell r="GQ314">
            <v>1630</v>
          </cell>
          <cell r="GR314">
            <v>1630</v>
          </cell>
          <cell r="GS314">
            <v>1630</v>
          </cell>
          <cell r="GT314">
            <v>1630</v>
          </cell>
          <cell r="GU314">
            <v>1630</v>
          </cell>
          <cell r="GV314">
            <v>1630</v>
          </cell>
          <cell r="GW314">
            <v>1630</v>
          </cell>
        </row>
        <row r="315">
          <cell r="A315" t="str">
            <v>FRMEFN FO</v>
          </cell>
          <cell r="B315">
            <v>142</v>
          </cell>
          <cell r="C315" t="str">
            <v>2015 1</v>
          </cell>
          <cell r="D315">
            <v>42005</v>
          </cell>
          <cell r="E315">
            <v>1475</v>
          </cell>
          <cell r="F315" t="str">
            <v>Breytt einingaverð nokkurra spillefna. Skv. skýrslu Eflu. Tölvupóstur frá ÓK 19.3.2015 kl. 13.36 (engin starfandi stjórn yfir ÚRVS)</v>
          </cell>
          <cell r="AA315" t="str">
            <v>2022 8</v>
          </cell>
          <cell r="AB315">
            <v>130</v>
          </cell>
          <cell r="AV315" t="str">
            <v>PLAHEY FO</v>
          </cell>
          <cell r="AW315">
            <v>1247</v>
          </cell>
          <cell r="AX315">
            <v>1247</v>
          </cell>
          <cell r="AY315">
            <v>1247</v>
          </cell>
          <cell r="AZ315">
            <v>1247</v>
          </cell>
          <cell r="BA315">
            <v>1247</v>
          </cell>
          <cell r="BB315">
            <v>1247</v>
          </cell>
          <cell r="BC315">
            <v>1247</v>
          </cell>
          <cell r="BD315">
            <v>1247</v>
          </cell>
          <cell r="BE315">
            <v>1247</v>
          </cell>
          <cell r="BF315">
            <v>1247</v>
          </cell>
          <cell r="BG315">
            <v>1247</v>
          </cell>
          <cell r="BH315">
            <v>1247</v>
          </cell>
          <cell r="BI315">
            <v>1247</v>
          </cell>
          <cell r="BJ315">
            <v>1247</v>
          </cell>
          <cell r="BK315">
            <v>1247</v>
          </cell>
          <cell r="BL315">
            <v>1247</v>
          </cell>
          <cell r="BM315">
            <v>1247</v>
          </cell>
          <cell r="BN315">
            <v>1247</v>
          </cell>
          <cell r="BO315">
            <v>1247</v>
          </cell>
          <cell r="BP315">
            <v>1247</v>
          </cell>
          <cell r="BQ315">
            <v>1407</v>
          </cell>
          <cell r="BR315">
            <v>1407</v>
          </cell>
          <cell r="BS315">
            <v>1407</v>
          </cell>
          <cell r="BT315">
            <v>1407</v>
          </cell>
          <cell r="BU315">
            <v>1407</v>
          </cell>
          <cell r="BV315">
            <v>1407</v>
          </cell>
          <cell r="BW315">
            <v>1407</v>
          </cell>
          <cell r="BX315">
            <v>1407</v>
          </cell>
          <cell r="BY315">
            <v>1407</v>
          </cell>
          <cell r="BZ315">
            <v>1407</v>
          </cell>
          <cell r="CA315">
            <v>1407</v>
          </cell>
          <cell r="CB315">
            <v>1407</v>
          </cell>
          <cell r="CC315">
            <v>1407</v>
          </cell>
          <cell r="CD315">
            <v>1407</v>
          </cell>
          <cell r="CE315">
            <v>1407</v>
          </cell>
          <cell r="CF315">
            <v>1407</v>
          </cell>
          <cell r="CG315">
            <v>1407</v>
          </cell>
          <cell r="CH315">
            <v>1407</v>
          </cell>
          <cell r="CI315">
            <v>1407</v>
          </cell>
          <cell r="CJ315">
            <v>1407</v>
          </cell>
          <cell r="CK315">
            <v>1407</v>
          </cell>
          <cell r="CL315">
            <v>1407</v>
          </cell>
          <cell r="CM315">
            <v>1407</v>
          </cell>
          <cell r="CN315">
            <v>1407</v>
          </cell>
          <cell r="CO315">
            <v>1407</v>
          </cell>
          <cell r="CP315">
            <v>1407</v>
          </cell>
          <cell r="CQ315">
            <v>1407</v>
          </cell>
          <cell r="CR315">
            <v>1407</v>
          </cell>
          <cell r="CS315">
            <v>1407</v>
          </cell>
          <cell r="CT315">
            <v>1407</v>
          </cell>
          <cell r="CU315">
            <v>1407</v>
          </cell>
          <cell r="CV315">
            <v>1407</v>
          </cell>
          <cell r="CW315">
            <v>1407</v>
          </cell>
          <cell r="CX315">
            <v>1407</v>
          </cell>
          <cell r="CY315">
            <v>1407</v>
          </cell>
          <cell r="CZ315">
            <v>1407</v>
          </cell>
          <cell r="DA315">
            <v>1407</v>
          </cell>
          <cell r="DB315">
            <v>1407</v>
          </cell>
          <cell r="DC315">
            <v>1407</v>
          </cell>
          <cell r="DD315">
            <v>1407</v>
          </cell>
          <cell r="DE315">
            <v>1407</v>
          </cell>
          <cell r="DF315">
            <v>1407</v>
          </cell>
          <cell r="DG315">
            <v>1407</v>
          </cell>
          <cell r="DH315">
            <v>1407</v>
          </cell>
          <cell r="DI315">
            <v>1407</v>
          </cell>
          <cell r="DJ315">
            <v>1407</v>
          </cell>
          <cell r="DK315">
            <v>1629</v>
          </cell>
          <cell r="DL315">
            <v>1629</v>
          </cell>
          <cell r="DM315">
            <v>1629</v>
          </cell>
          <cell r="DN315">
            <v>1629</v>
          </cell>
          <cell r="DO315">
            <v>1629</v>
          </cell>
          <cell r="DP315">
            <v>1629</v>
          </cell>
          <cell r="DQ315">
            <v>1629</v>
          </cell>
          <cell r="DR315">
            <v>1629</v>
          </cell>
          <cell r="DS315">
            <v>1629</v>
          </cell>
          <cell r="DT315">
            <v>1629</v>
          </cell>
          <cell r="DU315">
            <v>1629</v>
          </cell>
          <cell r="DV315">
            <v>1629</v>
          </cell>
          <cell r="DW315">
            <v>1629</v>
          </cell>
          <cell r="DX315">
            <v>1629</v>
          </cell>
          <cell r="DY315">
            <v>1629</v>
          </cell>
          <cell r="DZ315">
            <v>1629</v>
          </cell>
          <cell r="EA315">
            <v>1629</v>
          </cell>
          <cell r="EB315">
            <v>1629</v>
          </cell>
          <cell r="EC315">
            <v>1629</v>
          </cell>
          <cell r="ED315">
            <v>1629</v>
          </cell>
          <cell r="EE315">
            <v>1629</v>
          </cell>
          <cell r="EF315">
            <v>1629</v>
          </cell>
          <cell r="EG315">
            <v>1629</v>
          </cell>
          <cell r="EH315">
            <v>1629</v>
          </cell>
          <cell r="EI315">
            <v>1629</v>
          </cell>
          <cell r="EJ315">
            <v>1629</v>
          </cell>
          <cell r="EK315">
            <v>1629</v>
          </cell>
          <cell r="EL315">
            <v>1629</v>
          </cell>
          <cell r="EM315">
            <v>1629</v>
          </cell>
          <cell r="EN315">
            <v>1629</v>
          </cell>
          <cell r="EO315">
            <v>1629</v>
          </cell>
          <cell r="EP315">
            <v>1629</v>
          </cell>
          <cell r="EQ315">
            <v>1629</v>
          </cell>
          <cell r="ER315">
            <v>1629</v>
          </cell>
          <cell r="ES315">
            <v>1629</v>
          </cell>
          <cell r="ET315">
            <v>1629</v>
          </cell>
          <cell r="EU315">
            <v>1629</v>
          </cell>
          <cell r="EV315">
            <v>1629</v>
          </cell>
          <cell r="EW315">
            <v>1629</v>
          </cell>
          <cell r="EX315">
            <v>1629</v>
          </cell>
          <cell r="EY315">
            <v>1629</v>
          </cell>
          <cell r="EZ315">
            <v>1629</v>
          </cell>
          <cell r="FA315">
            <v>1629</v>
          </cell>
          <cell r="FB315">
            <v>1629</v>
          </cell>
          <cell r="FC315">
            <v>1629</v>
          </cell>
          <cell r="FD315">
            <v>1629</v>
          </cell>
          <cell r="FE315">
            <v>1629</v>
          </cell>
          <cell r="FF315">
            <v>1629</v>
          </cell>
          <cell r="FG315">
            <v>1629</v>
          </cell>
          <cell r="FH315">
            <v>1629</v>
          </cell>
          <cell r="FI315">
            <v>1629</v>
          </cell>
          <cell r="FJ315">
            <v>1629</v>
          </cell>
          <cell r="FK315">
            <v>1629</v>
          </cell>
          <cell r="FL315">
            <v>1629</v>
          </cell>
          <cell r="FM315">
            <v>1629</v>
          </cell>
          <cell r="FN315">
            <v>1629</v>
          </cell>
          <cell r="FO315">
            <v>1629</v>
          </cell>
          <cell r="FP315">
            <v>1629</v>
          </cell>
          <cell r="FQ315">
            <v>1629</v>
          </cell>
          <cell r="FR315">
            <v>1629</v>
          </cell>
          <cell r="FS315">
            <v>1629</v>
          </cell>
          <cell r="FT315">
            <v>1629</v>
          </cell>
          <cell r="FU315">
            <v>1629</v>
          </cell>
          <cell r="FV315">
            <v>1629</v>
          </cell>
          <cell r="FW315">
            <v>1629</v>
          </cell>
          <cell r="FX315">
            <v>1629</v>
          </cell>
          <cell r="FY315">
            <v>1629</v>
          </cell>
          <cell r="FZ315">
            <v>1629</v>
          </cell>
          <cell r="GA315">
            <v>1629</v>
          </cell>
          <cell r="GB315">
            <v>1629</v>
          </cell>
          <cell r="GC315">
            <v>1629</v>
          </cell>
          <cell r="GD315">
            <v>1629</v>
          </cell>
          <cell r="GE315">
            <v>1629</v>
          </cell>
          <cell r="GF315">
            <v>1629</v>
          </cell>
          <cell r="GG315">
            <v>1629</v>
          </cell>
          <cell r="GH315">
            <v>1629</v>
          </cell>
          <cell r="GI315">
            <v>1629</v>
          </cell>
          <cell r="GJ315">
            <v>1629</v>
          </cell>
          <cell r="GK315">
            <v>1629</v>
          </cell>
          <cell r="GL315">
            <v>1629</v>
          </cell>
          <cell r="GM315">
            <v>1629</v>
          </cell>
          <cell r="GN315">
            <v>1629</v>
          </cell>
          <cell r="GO315">
            <v>1629</v>
          </cell>
          <cell r="GP315">
            <v>1629</v>
          </cell>
          <cell r="GQ315">
            <v>1629</v>
          </cell>
          <cell r="GR315">
            <v>1629</v>
          </cell>
          <cell r="GS315">
            <v>1629</v>
          </cell>
          <cell r="GT315">
            <v>1629</v>
          </cell>
          <cell r="GU315">
            <v>1629</v>
          </cell>
          <cell r="GV315">
            <v>1629</v>
          </cell>
          <cell r="GW315">
            <v>1629</v>
          </cell>
        </row>
        <row r="316">
          <cell r="A316" t="str">
            <v>BSHBRE FO</v>
          </cell>
          <cell r="B316">
            <v>149</v>
          </cell>
          <cell r="C316" t="str">
            <v>2015 1</v>
          </cell>
          <cell r="D316">
            <v>42005</v>
          </cell>
          <cell r="E316">
            <v>1474</v>
          </cell>
          <cell r="F316" t="str">
            <v>Breytt einingaverð nokkurra spillefna. Skv. skýrslu Eflu. Tölvupóstur frá ÓK 19.3.2015 kl. 13.36 (engin starfandi stjórn yfir ÚRVS)</v>
          </cell>
          <cell r="AA316" t="str">
            <v>2022 9</v>
          </cell>
          <cell r="AB316">
            <v>131</v>
          </cell>
          <cell r="AV316" t="str">
            <v>PLAHEY FR</v>
          </cell>
          <cell r="AW316">
            <v>1000</v>
          </cell>
          <cell r="AX316">
            <v>1000</v>
          </cell>
          <cell r="AY316">
            <v>1000</v>
          </cell>
          <cell r="AZ316">
            <v>1000</v>
          </cell>
          <cell r="BA316">
            <v>1000</v>
          </cell>
          <cell r="BB316">
            <v>1000</v>
          </cell>
          <cell r="BC316">
            <v>1000</v>
          </cell>
          <cell r="BD316">
            <v>1000</v>
          </cell>
          <cell r="BE316">
            <v>1000</v>
          </cell>
          <cell r="BF316">
            <v>1000</v>
          </cell>
          <cell r="BG316">
            <v>1000</v>
          </cell>
          <cell r="BH316">
            <v>1000</v>
          </cell>
          <cell r="BI316">
            <v>1000</v>
          </cell>
          <cell r="BJ316">
            <v>1000</v>
          </cell>
          <cell r="BK316">
            <v>1000</v>
          </cell>
          <cell r="BL316">
            <v>1000</v>
          </cell>
          <cell r="BM316">
            <v>1000</v>
          </cell>
          <cell r="BN316">
            <v>1000</v>
          </cell>
          <cell r="BO316">
            <v>1000</v>
          </cell>
          <cell r="BP316">
            <v>1000</v>
          </cell>
          <cell r="BQ316">
            <v>1000</v>
          </cell>
          <cell r="BR316">
            <v>1000</v>
          </cell>
          <cell r="BS316">
            <v>1000</v>
          </cell>
          <cell r="BT316">
            <v>1000</v>
          </cell>
          <cell r="BU316">
            <v>1000</v>
          </cell>
          <cell r="BV316">
            <v>1000</v>
          </cell>
          <cell r="BW316">
            <v>1000</v>
          </cell>
          <cell r="BX316">
            <v>1000</v>
          </cell>
          <cell r="BY316">
            <v>1000</v>
          </cell>
          <cell r="BZ316">
            <v>1000</v>
          </cell>
          <cell r="CA316">
            <v>1000</v>
          </cell>
          <cell r="CB316">
            <v>1000</v>
          </cell>
          <cell r="CC316">
            <v>1000</v>
          </cell>
          <cell r="CD316">
            <v>1000</v>
          </cell>
          <cell r="CE316">
            <v>1000</v>
          </cell>
          <cell r="CF316">
            <v>1000</v>
          </cell>
          <cell r="CG316">
            <v>1000</v>
          </cell>
          <cell r="CH316">
            <v>1000</v>
          </cell>
          <cell r="CI316">
            <v>1000</v>
          </cell>
          <cell r="CJ316">
            <v>1000</v>
          </cell>
          <cell r="CK316">
            <v>1000</v>
          </cell>
          <cell r="CL316">
            <v>1000</v>
          </cell>
          <cell r="CM316">
            <v>1000</v>
          </cell>
          <cell r="CN316">
            <v>1000</v>
          </cell>
          <cell r="CO316">
            <v>1000</v>
          </cell>
          <cell r="CP316">
            <v>1000</v>
          </cell>
          <cell r="CQ316">
            <v>1000</v>
          </cell>
          <cell r="CR316">
            <v>1000</v>
          </cell>
          <cell r="CS316">
            <v>1000</v>
          </cell>
          <cell r="CT316">
            <v>1000</v>
          </cell>
          <cell r="CU316">
            <v>1000</v>
          </cell>
          <cell r="CV316">
            <v>1000</v>
          </cell>
          <cell r="CW316">
            <v>1000</v>
          </cell>
          <cell r="CX316">
            <v>1000</v>
          </cell>
          <cell r="CY316">
            <v>1000</v>
          </cell>
          <cell r="CZ316">
            <v>1000</v>
          </cell>
          <cell r="DA316">
            <v>1000</v>
          </cell>
          <cell r="DB316">
            <v>1000</v>
          </cell>
          <cell r="DC316">
            <v>1000</v>
          </cell>
          <cell r="DD316">
            <v>1000</v>
          </cell>
          <cell r="DE316">
            <v>1000</v>
          </cell>
          <cell r="DF316">
            <v>1000</v>
          </cell>
          <cell r="DG316">
            <v>1000</v>
          </cell>
          <cell r="DH316">
            <v>1000</v>
          </cell>
          <cell r="DI316">
            <v>1000</v>
          </cell>
          <cell r="DJ316">
            <v>1000</v>
          </cell>
          <cell r="DK316">
            <v>1000</v>
          </cell>
          <cell r="DL316">
            <v>1000</v>
          </cell>
          <cell r="DM316">
            <v>1000</v>
          </cell>
          <cell r="DN316">
            <v>1000</v>
          </cell>
          <cell r="DO316">
            <v>1000</v>
          </cell>
          <cell r="DP316">
            <v>1000</v>
          </cell>
          <cell r="DQ316">
            <v>1000</v>
          </cell>
          <cell r="DR316">
            <v>1000</v>
          </cell>
          <cell r="DS316">
            <v>1000</v>
          </cell>
          <cell r="DT316">
            <v>1000</v>
          </cell>
          <cell r="DU316">
            <v>1000</v>
          </cell>
          <cell r="DV316">
            <v>1000</v>
          </cell>
          <cell r="DW316">
            <v>1000</v>
          </cell>
          <cell r="DX316">
            <v>1000</v>
          </cell>
          <cell r="DY316">
            <v>1000</v>
          </cell>
          <cell r="DZ316">
            <v>1000</v>
          </cell>
          <cell r="EA316">
            <v>1000</v>
          </cell>
          <cell r="EB316">
            <v>1000</v>
          </cell>
          <cell r="EC316">
            <v>1000</v>
          </cell>
          <cell r="ED316">
            <v>1000</v>
          </cell>
          <cell r="EE316">
            <v>1000</v>
          </cell>
          <cell r="EF316">
            <v>1000</v>
          </cell>
          <cell r="EG316">
            <v>1000</v>
          </cell>
          <cell r="EH316">
            <v>1000</v>
          </cell>
          <cell r="EI316">
            <v>1000</v>
          </cell>
          <cell r="EJ316">
            <v>1000</v>
          </cell>
          <cell r="EK316">
            <v>1000</v>
          </cell>
          <cell r="EL316">
            <v>1000</v>
          </cell>
          <cell r="EM316">
            <v>1000</v>
          </cell>
          <cell r="EN316">
            <v>1000</v>
          </cell>
          <cell r="EO316">
            <v>1000</v>
          </cell>
          <cell r="EP316">
            <v>1000</v>
          </cell>
          <cell r="EQ316">
            <v>1000</v>
          </cell>
          <cell r="ER316">
            <v>1000</v>
          </cell>
          <cell r="ES316">
            <v>1000</v>
          </cell>
          <cell r="ET316">
            <v>1000</v>
          </cell>
          <cell r="EU316">
            <v>1000</v>
          </cell>
          <cell r="EV316">
            <v>1000</v>
          </cell>
          <cell r="EW316">
            <v>1000</v>
          </cell>
          <cell r="EX316">
            <v>1000</v>
          </cell>
          <cell r="EY316">
            <v>1000</v>
          </cell>
          <cell r="EZ316">
            <v>1000</v>
          </cell>
          <cell r="FA316">
            <v>1000</v>
          </cell>
          <cell r="FB316">
            <v>1000</v>
          </cell>
          <cell r="FC316">
            <v>1000</v>
          </cell>
          <cell r="FD316">
            <v>1000</v>
          </cell>
          <cell r="FE316">
            <v>1000</v>
          </cell>
          <cell r="FF316">
            <v>1000</v>
          </cell>
          <cell r="FG316">
            <v>1000</v>
          </cell>
          <cell r="FH316">
            <v>1000</v>
          </cell>
          <cell r="FI316">
            <v>1000</v>
          </cell>
          <cell r="FJ316">
            <v>1000</v>
          </cell>
          <cell r="FK316">
            <v>1000</v>
          </cell>
          <cell r="FL316">
            <v>1000</v>
          </cell>
          <cell r="FM316">
            <v>1000</v>
          </cell>
          <cell r="FN316">
            <v>1000</v>
          </cell>
          <cell r="FO316">
            <v>1000</v>
          </cell>
          <cell r="FP316">
            <v>1000</v>
          </cell>
          <cell r="FQ316">
            <v>1000</v>
          </cell>
          <cell r="FR316">
            <v>1000</v>
          </cell>
          <cell r="FS316">
            <v>1000</v>
          </cell>
          <cell r="FT316">
            <v>1000</v>
          </cell>
          <cell r="FU316">
            <v>1000</v>
          </cell>
          <cell r="FV316">
            <v>1000</v>
          </cell>
          <cell r="FW316">
            <v>1000</v>
          </cell>
          <cell r="FX316">
            <v>1000</v>
          </cell>
          <cell r="FY316">
            <v>1000</v>
          </cell>
          <cell r="FZ316">
            <v>1000</v>
          </cell>
          <cell r="GA316">
            <v>1000</v>
          </cell>
          <cell r="GB316">
            <v>1000</v>
          </cell>
          <cell r="GC316">
            <v>1000</v>
          </cell>
          <cell r="GD316">
            <v>1000</v>
          </cell>
          <cell r="GE316">
            <v>1000</v>
          </cell>
          <cell r="GF316">
            <v>1000</v>
          </cell>
          <cell r="GG316">
            <v>1000</v>
          </cell>
          <cell r="GH316">
            <v>1000</v>
          </cell>
          <cell r="GI316">
            <v>1000</v>
          </cell>
          <cell r="GJ316">
            <v>1000</v>
          </cell>
          <cell r="GK316">
            <v>1000</v>
          </cell>
          <cell r="GL316">
            <v>1000</v>
          </cell>
          <cell r="GM316">
            <v>1000</v>
          </cell>
          <cell r="GN316">
            <v>1000</v>
          </cell>
          <cell r="GO316">
            <v>1000</v>
          </cell>
          <cell r="GP316">
            <v>1000</v>
          </cell>
          <cell r="GQ316">
            <v>1000</v>
          </cell>
          <cell r="GR316">
            <v>1000</v>
          </cell>
          <cell r="GS316">
            <v>1000</v>
          </cell>
          <cell r="GT316">
            <v>1000</v>
          </cell>
          <cell r="GU316">
            <v>1000</v>
          </cell>
          <cell r="GV316">
            <v>1000</v>
          </cell>
          <cell r="GW316">
            <v>1000</v>
          </cell>
        </row>
        <row r="317">
          <cell r="A317" t="str">
            <v>RAHNIK EV</v>
          </cell>
          <cell r="B317">
            <v>444</v>
          </cell>
          <cell r="C317" t="str">
            <v>2015 1</v>
          </cell>
          <cell r="D317">
            <v>42005</v>
          </cell>
          <cell r="E317">
            <v>1473</v>
          </cell>
          <cell r="F317" t="str">
            <v>Förgun breytt í endurvinnslu uppl. frá Jóhanni Karli</v>
          </cell>
          <cell r="AA317" t="str">
            <v>2022 10</v>
          </cell>
          <cell r="AB317">
            <v>132</v>
          </cell>
          <cell r="AV317" t="str">
            <v>PLAHEY OV</v>
          </cell>
          <cell r="AW317">
            <v>1247</v>
          </cell>
          <cell r="AX317">
            <v>1247</v>
          </cell>
          <cell r="AY317">
            <v>1247</v>
          </cell>
          <cell r="AZ317">
            <v>1247</v>
          </cell>
          <cell r="BA317">
            <v>1247</v>
          </cell>
          <cell r="BB317">
            <v>1247</v>
          </cell>
          <cell r="BC317">
            <v>1247</v>
          </cell>
          <cell r="BD317">
            <v>1247</v>
          </cell>
          <cell r="BE317">
            <v>1247</v>
          </cell>
          <cell r="BF317">
            <v>1247</v>
          </cell>
          <cell r="BG317">
            <v>1247</v>
          </cell>
          <cell r="BH317">
            <v>1247</v>
          </cell>
          <cell r="BI317">
            <v>1247</v>
          </cell>
          <cell r="BJ317">
            <v>1247</v>
          </cell>
          <cell r="BK317">
            <v>1247</v>
          </cell>
          <cell r="BL317">
            <v>1247</v>
          </cell>
          <cell r="BM317">
            <v>1247</v>
          </cell>
          <cell r="BN317">
            <v>1247</v>
          </cell>
          <cell r="BO317">
            <v>1247</v>
          </cell>
          <cell r="BP317">
            <v>1247</v>
          </cell>
          <cell r="BQ317">
            <v>1407</v>
          </cell>
          <cell r="BR317">
            <v>1407</v>
          </cell>
          <cell r="BS317">
            <v>1407</v>
          </cell>
          <cell r="BT317">
            <v>1407</v>
          </cell>
          <cell r="BU317">
            <v>1407</v>
          </cell>
          <cell r="BV317">
            <v>1407</v>
          </cell>
          <cell r="BW317">
            <v>1407</v>
          </cell>
          <cell r="BX317">
            <v>1407</v>
          </cell>
          <cell r="BY317">
            <v>1407</v>
          </cell>
          <cell r="BZ317">
            <v>1407</v>
          </cell>
          <cell r="CA317">
            <v>1407</v>
          </cell>
          <cell r="CB317">
            <v>1407</v>
          </cell>
          <cell r="CC317">
            <v>1407</v>
          </cell>
          <cell r="CD317">
            <v>1407</v>
          </cell>
          <cell r="CE317">
            <v>1407</v>
          </cell>
          <cell r="CF317">
            <v>1407</v>
          </cell>
          <cell r="CG317">
            <v>1407</v>
          </cell>
          <cell r="CH317">
            <v>1407</v>
          </cell>
          <cell r="CI317">
            <v>1407</v>
          </cell>
          <cell r="CJ317">
            <v>1407</v>
          </cell>
          <cell r="CK317">
            <v>1407</v>
          </cell>
          <cell r="CL317">
            <v>1407</v>
          </cell>
          <cell r="CM317">
            <v>1407</v>
          </cell>
          <cell r="CN317">
            <v>1407</v>
          </cell>
          <cell r="CO317">
            <v>1407</v>
          </cell>
          <cell r="CP317">
            <v>1407</v>
          </cell>
          <cell r="CQ317">
            <v>1407</v>
          </cell>
          <cell r="CR317">
            <v>1407</v>
          </cell>
          <cell r="CS317">
            <v>1407</v>
          </cell>
          <cell r="CT317">
            <v>1407</v>
          </cell>
          <cell r="CU317">
            <v>1407</v>
          </cell>
          <cell r="CV317">
            <v>1407</v>
          </cell>
          <cell r="CW317">
            <v>1407</v>
          </cell>
          <cell r="CX317">
            <v>1407</v>
          </cell>
          <cell r="CY317">
            <v>1407</v>
          </cell>
          <cell r="CZ317">
            <v>1407</v>
          </cell>
          <cell r="DA317">
            <v>1407</v>
          </cell>
          <cell r="DB317">
            <v>1407</v>
          </cell>
          <cell r="DC317">
            <v>1407</v>
          </cell>
          <cell r="DD317">
            <v>1407</v>
          </cell>
          <cell r="DE317">
            <v>1407</v>
          </cell>
          <cell r="DF317">
            <v>1407</v>
          </cell>
          <cell r="DG317">
            <v>1407</v>
          </cell>
          <cell r="DH317">
            <v>1407</v>
          </cell>
          <cell r="DI317">
            <v>1407</v>
          </cell>
          <cell r="DJ317">
            <v>1407</v>
          </cell>
          <cell r="DK317">
            <v>1407</v>
          </cell>
          <cell r="DL317">
            <v>1407</v>
          </cell>
          <cell r="DM317">
            <v>1407</v>
          </cell>
          <cell r="DN317">
            <v>1407</v>
          </cell>
          <cell r="DO317">
            <v>1407</v>
          </cell>
          <cell r="DP317">
            <v>1407</v>
          </cell>
          <cell r="DQ317">
            <v>1407</v>
          </cell>
          <cell r="DR317">
            <v>1407</v>
          </cell>
          <cell r="DS317">
            <v>1407</v>
          </cell>
          <cell r="DT317">
            <v>1407</v>
          </cell>
          <cell r="DU317">
            <v>1407</v>
          </cell>
          <cell r="DV317">
            <v>1407</v>
          </cell>
          <cell r="DW317">
            <v>1407</v>
          </cell>
          <cell r="DX317">
            <v>1407</v>
          </cell>
          <cell r="DY317">
            <v>1407</v>
          </cell>
          <cell r="DZ317">
            <v>1407</v>
          </cell>
          <cell r="EA317">
            <v>1407</v>
          </cell>
          <cell r="EB317">
            <v>1407</v>
          </cell>
          <cell r="EC317">
            <v>1407</v>
          </cell>
          <cell r="ED317">
            <v>1407</v>
          </cell>
          <cell r="EE317">
            <v>1407</v>
          </cell>
          <cell r="EF317">
            <v>1407</v>
          </cell>
          <cell r="EG317">
            <v>1407</v>
          </cell>
          <cell r="EH317">
            <v>1407</v>
          </cell>
          <cell r="EI317">
            <v>1407</v>
          </cell>
          <cell r="EJ317">
            <v>1407</v>
          </cell>
          <cell r="EK317">
            <v>1407</v>
          </cell>
          <cell r="EL317">
            <v>1407</v>
          </cell>
          <cell r="EM317">
            <v>1407</v>
          </cell>
          <cell r="EN317">
            <v>1407</v>
          </cell>
          <cell r="EO317">
            <v>1407</v>
          </cell>
          <cell r="EP317">
            <v>1407</v>
          </cell>
          <cell r="EQ317">
            <v>1407</v>
          </cell>
          <cell r="ER317">
            <v>1407</v>
          </cell>
          <cell r="ES317">
            <v>1407</v>
          </cell>
          <cell r="ET317">
            <v>1407</v>
          </cell>
          <cell r="EU317">
            <v>1407</v>
          </cell>
          <cell r="EV317">
            <v>1407</v>
          </cell>
          <cell r="EW317">
            <v>1407</v>
          </cell>
          <cell r="EX317">
            <v>1407</v>
          </cell>
          <cell r="EY317">
            <v>1407</v>
          </cell>
          <cell r="EZ317">
            <v>1407</v>
          </cell>
          <cell r="FA317">
            <v>1407</v>
          </cell>
          <cell r="FB317">
            <v>1407</v>
          </cell>
          <cell r="FC317">
            <v>1407</v>
          </cell>
          <cell r="FD317">
            <v>1407</v>
          </cell>
          <cell r="FE317">
            <v>1407</v>
          </cell>
          <cell r="FF317">
            <v>1407</v>
          </cell>
          <cell r="FG317">
            <v>1407</v>
          </cell>
          <cell r="FH317">
            <v>1407</v>
          </cell>
          <cell r="FI317">
            <v>1407</v>
          </cell>
          <cell r="FJ317">
            <v>1407</v>
          </cell>
          <cell r="FK317">
            <v>1407</v>
          </cell>
          <cell r="FL317">
            <v>1407</v>
          </cell>
          <cell r="FM317">
            <v>1407</v>
          </cell>
          <cell r="FN317">
            <v>1407</v>
          </cell>
          <cell r="FO317">
            <v>1407</v>
          </cell>
          <cell r="FP317">
            <v>1407</v>
          </cell>
          <cell r="FQ317">
            <v>1407</v>
          </cell>
          <cell r="FR317">
            <v>1407</v>
          </cell>
          <cell r="FS317">
            <v>1407</v>
          </cell>
          <cell r="FT317">
            <v>1407</v>
          </cell>
          <cell r="FU317">
            <v>1407</v>
          </cell>
          <cell r="FV317">
            <v>1407</v>
          </cell>
          <cell r="FW317">
            <v>1407</v>
          </cell>
          <cell r="FX317">
            <v>1407</v>
          </cell>
          <cell r="FY317">
            <v>1407</v>
          </cell>
          <cell r="FZ317">
            <v>1407</v>
          </cell>
          <cell r="GA317">
            <v>1407</v>
          </cell>
          <cell r="GB317">
            <v>1407</v>
          </cell>
          <cell r="GC317">
            <v>1407</v>
          </cell>
          <cell r="GD317">
            <v>1407</v>
          </cell>
          <cell r="GE317">
            <v>1407</v>
          </cell>
          <cell r="GF317">
            <v>1407</v>
          </cell>
          <cell r="GG317">
            <v>1407</v>
          </cell>
          <cell r="GH317">
            <v>1407</v>
          </cell>
          <cell r="GI317">
            <v>1407</v>
          </cell>
          <cell r="GJ317">
            <v>1407</v>
          </cell>
          <cell r="GK317">
            <v>1407</v>
          </cell>
          <cell r="GL317">
            <v>1407</v>
          </cell>
          <cell r="GM317">
            <v>1407</v>
          </cell>
          <cell r="GN317">
            <v>1407</v>
          </cell>
          <cell r="GO317">
            <v>1407</v>
          </cell>
          <cell r="GP317">
            <v>1407</v>
          </cell>
          <cell r="GQ317">
            <v>1407</v>
          </cell>
          <cell r="GR317">
            <v>1407</v>
          </cell>
          <cell r="GS317">
            <v>1407</v>
          </cell>
          <cell r="GT317">
            <v>1407</v>
          </cell>
          <cell r="GU317">
            <v>1407</v>
          </cell>
          <cell r="GV317">
            <v>1407</v>
          </cell>
          <cell r="GW317">
            <v>1407</v>
          </cell>
        </row>
        <row r="318">
          <cell r="A318" t="str">
            <v>RAHNIK FO</v>
          </cell>
          <cell r="B318">
            <v>0</v>
          </cell>
          <cell r="C318" t="str">
            <v>2015 1</v>
          </cell>
          <cell r="D318">
            <v>42005</v>
          </cell>
          <cell r="E318">
            <v>1472</v>
          </cell>
          <cell r="F318" t="str">
            <v>Förgun breytt í endurvinnslu uppl. frá Jóhanni Karli</v>
          </cell>
          <cell r="AA318" t="str">
            <v>2022 11</v>
          </cell>
          <cell r="AB318">
            <v>133</v>
          </cell>
          <cell r="AV318" t="str">
            <v>PLAHEY UR</v>
          </cell>
          <cell r="AW318">
            <v>1246</v>
          </cell>
          <cell r="AX318">
            <v>1246</v>
          </cell>
          <cell r="AY318">
            <v>1246</v>
          </cell>
          <cell r="AZ318">
            <v>1246</v>
          </cell>
          <cell r="BA318">
            <v>1246</v>
          </cell>
          <cell r="BB318">
            <v>1246</v>
          </cell>
          <cell r="BC318">
            <v>1246</v>
          </cell>
          <cell r="BD318">
            <v>1246</v>
          </cell>
          <cell r="BE318">
            <v>1246</v>
          </cell>
          <cell r="BF318">
            <v>1246</v>
          </cell>
          <cell r="BG318">
            <v>1246</v>
          </cell>
          <cell r="BH318">
            <v>1246</v>
          </cell>
          <cell r="BI318">
            <v>1246</v>
          </cell>
          <cell r="BJ318">
            <v>1246</v>
          </cell>
          <cell r="BK318">
            <v>1246</v>
          </cell>
          <cell r="BL318">
            <v>1246</v>
          </cell>
          <cell r="BM318">
            <v>1246</v>
          </cell>
          <cell r="BN318">
            <v>1246</v>
          </cell>
          <cell r="BO318">
            <v>1246</v>
          </cell>
          <cell r="BP318">
            <v>1246</v>
          </cell>
          <cell r="BQ318">
            <v>1246</v>
          </cell>
          <cell r="BR318">
            <v>1246</v>
          </cell>
          <cell r="BS318">
            <v>1246</v>
          </cell>
          <cell r="BT318">
            <v>1246</v>
          </cell>
          <cell r="BU318">
            <v>1246</v>
          </cell>
          <cell r="BV318">
            <v>1246</v>
          </cell>
          <cell r="BW318">
            <v>1246</v>
          </cell>
          <cell r="BX318">
            <v>1246</v>
          </cell>
          <cell r="BY318">
            <v>1246</v>
          </cell>
          <cell r="BZ318">
            <v>1246</v>
          </cell>
          <cell r="CA318">
            <v>1246</v>
          </cell>
          <cell r="CB318">
            <v>1246</v>
          </cell>
          <cell r="CC318">
            <v>1246</v>
          </cell>
          <cell r="CD318">
            <v>1246</v>
          </cell>
          <cell r="CE318">
            <v>1246</v>
          </cell>
          <cell r="CF318">
            <v>1246</v>
          </cell>
          <cell r="CG318">
            <v>1246</v>
          </cell>
          <cell r="CH318">
            <v>1246</v>
          </cell>
          <cell r="CI318">
            <v>1246</v>
          </cell>
          <cell r="CJ318">
            <v>1246</v>
          </cell>
          <cell r="CK318">
            <v>1246</v>
          </cell>
          <cell r="CL318">
            <v>1246</v>
          </cell>
          <cell r="CM318">
            <v>1246</v>
          </cell>
          <cell r="CN318">
            <v>1246</v>
          </cell>
          <cell r="CO318">
            <v>1246</v>
          </cell>
          <cell r="CP318">
            <v>1246</v>
          </cell>
          <cell r="CQ318">
            <v>1246</v>
          </cell>
          <cell r="CR318">
            <v>1246</v>
          </cell>
          <cell r="CS318">
            <v>1246</v>
          </cell>
          <cell r="CT318">
            <v>1246</v>
          </cell>
          <cell r="CU318">
            <v>1246</v>
          </cell>
          <cell r="CV318">
            <v>1246</v>
          </cell>
          <cell r="CW318">
            <v>1246</v>
          </cell>
          <cell r="CX318">
            <v>1246</v>
          </cell>
          <cell r="CY318">
            <v>1246</v>
          </cell>
          <cell r="CZ318">
            <v>1246</v>
          </cell>
          <cell r="DA318">
            <v>1246</v>
          </cell>
          <cell r="DB318">
            <v>1246</v>
          </cell>
          <cell r="DC318">
            <v>1246</v>
          </cell>
          <cell r="DD318">
            <v>1246</v>
          </cell>
          <cell r="DE318">
            <v>1246</v>
          </cell>
          <cell r="DF318">
            <v>1246</v>
          </cell>
          <cell r="DG318">
            <v>1246</v>
          </cell>
          <cell r="DH318">
            <v>1246</v>
          </cell>
          <cell r="DI318">
            <v>1246</v>
          </cell>
          <cell r="DJ318">
            <v>1246</v>
          </cell>
          <cell r="DK318">
            <v>1246</v>
          </cell>
          <cell r="DL318">
            <v>1246</v>
          </cell>
          <cell r="DM318">
            <v>1246</v>
          </cell>
          <cell r="DN318">
            <v>1246</v>
          </cell>
          <cell r="DO318">
            <v>1246</v>
          </cell>
          <cell r="DP318">
            <v>1246</v>
          </cell>
          <cell r="DQ318">
            <v>1246</v>
          </cell>
          <cell r="DR318">
            <v>1246</v>
          </cell>
          <cell r="DS318">
            <v>1246</v>
          </cell>
          <cell r="DT318">
            <v>1246</v>
          </cell>
          <cell r="DU318">
            <v>1246</v>
          </cell>
          <cell r="DV318">
            <v>1246</v>
          </cell>
          <cell r="DW318">
            <v>1246</v>
          </cell>
          <cell r="DX318">
            <v>1246</v>
          </cell>
          <cell r="DY318">
            <v>1246</v>
          </cell>
          <cell r="DZ318">
            <v>1246</v>
          </cell>
          <cell r="EA318">
            <v>1246</v>
          </cell>
          <cell r="EB318">
            <v>1246</v>
          </cell>
          <cell r="EC318">
            <v>1246</v>
          </cell>
          <cell r="ED318">
            <v>1246</v>
          </cell>
          <cell r="EE318">
            <v>1246</v>
          </cell>
          <cell r="EF318">
            <v>1246</v>
          </cell>
          <cell r="EG318">
            <v>1246</v>
          </cell>
          <cell r="EH318">
            <v>1246</v>
          </cell>
          <cell r="EI318">
            <v>1246</v>
          </cell>
          <cell r="EJ318">
            <v>1246</v>
          </cell>
          <cell r="EK318">
            <v>1246</v>
          </cell>
          <cell r="EL318">
            <v>1246</v>
          </cell>
          <cell r="EM318">
            <v>1246</v>
          </cell>
          <cell r="EN318">
            <v>1246</v>
          </cell>
          <cell r="EO318">
            <v>1246</v>
          </cell>
          <cell r="EP318">
            <v>1246</v>
          </cell>
          <cell r="EQ318">
            <v>1246</v>
          </cell>
          <cell r="ER318">
            <v>1246</v>
          </cell>
          <cell r="ES318">
            <v>1246</v>
          </cell>
          <cell r="ET318">
            <v>1246</v>
          </cell>
          <cell r="EU318">
            <v>1246</v>
          </cell>
          <cell r="EV318">
            <v>1246</v>
          </cell>
          <cell r="EW318">
            <v>1246</v>
          </cell>
          <cell r="EX318">
            <v>1246</v>
          </cell>
          <cell r="EY318">
            <v>1246</v>
          </cell>
          <cell r="EZ318">
            <v>1246</v>
          </cell>
          <cell r="FA318">
            <v>1246</v>
          </cell>
          <cell r="FB318">
            <v>1246</v>
          </cell>
          <cell r="FC318">
            <v>1246</v>
          </cell>
          <cell r="FD318">
            <v>1246</v>
          </cell>
          <cell r="FE318">
            <v>1246</v>
          </cell>
          <cell r="FF318">
            <v>1246</v>
          </cell>
          <cell r="FG318">
            <v>1246</v>
          </cell>
          <cell r="FH318">
            <v>1246</v>
          </cell>
          <cell r="FI318">
            <v>1246</v>
          </cell>
          <cell r="FJ318">
            <v>1246</v>
          </cell>
          <cell r="FK318">
            <v>1246</v>
          </cell>
          <cell r="FL318">
            <v>1246</v>
          </cell>
          <cell r="FM318">
            <v>1246</v>
          </cell>
          <cell r="FN318">
            <v>1246</v>
          </cell>
          <cell r="FO318">
            <v>1246</v>
          </cell>
          <cell r="FP318">
            <v>1246</v>
          </cell>
          <cell r="FQ318">
            <v>1246</v>
          </cell>
          <cell r="FR318">
            <v>1246</v>
          </cell>
          <cell r="FS318">
            <v>1246</v>
          </cell>
          <cell r="FT318">
            <v>1246</v>
          </cell>
          <cell r="FU318">
            <v>1246</v>
          </cell>
          <cell r="FV318">
            <v>1246</v>
          </cell>
          <cell r="FW318">
            <v>1246</v>
          </cell>
          <cell r="FX318">
            <v>1246</v>
          </cell>
          <cell r="FY318">
            <v>1246</v>
          </cell>
          <cell r="FZ318">
            <v>1246</v>
          </cell>
          <cell r="GA318">
            <v>1246</v>
          </cell>
          <cell r="GB318">
            <v>1246</v>
          </cell>
          <cell r="GC318">
            <v>1246</v>
          </cell>
          <cell r="GD318">
            <v>1246</v>
          </cell>
          <cell r="GE318">
            <v>1246</v>
          </cell>
          <cell r="GF318">
            <v>1246</v>
          </cell>
          <cell r="GG318">
            <v>1246</v>
          </cell>
          <cell r="GH318">
            <v>1246</v>
          </cell>
          <cell r="GI318">
            <v>1246</v>
          </cell>
          <cell r="GJ318">
            <v>1246</v>
          </cell>
          <cell r="GK318">
            <v>1246</v>
          </cell>
          <cell r="GL318">
            <v>1246</v>
          </cell>
          <cell r="GM318">
            <v>1246</v>
          </cell>
          <cell r="GN318">
            <v>1246</v>
          </cell>
          <cell r="GO318">
            <v>1246</v>
          </cell>
          <cell r="GP318">
            <v>1246</v>
          </cell>
          <cell r="GQ318">
            <v>1246</v>
          </cell>
          <cell r="GR318">
            <v>1246</v>
          </cell>
          <cell r="GS318">
            <v>1246</v>
          </cell>
          <cell r="GT318">
            <v>1246</v>
          </cell>
          <cell r="GU318">
            <v>1246</v>
          </cell>
          <cell r="GV318">
            <v>1246</v>
          </cell>
          <cell r="GW318">
            <v>1246</v>
          </cell>
        </row>
        <row r="319">
          <cell r="A319" t="str">
            <v>RAHLIT EV</v>
          </cell>
          <cell r="B319">
            <v>329</v>
          </cell>
          <cell r="C319" t="str">
            <v>2015 1</v>
          </cell>
          <cell r="D319">
            <v>42005</v>
          </cell>
          <cell r="E319">
            <v>1471</v>
          </cell>
          <cell r="F319" t="str">
            <v>Bætt við endurvinnslu sem ráðstöfun fyrir lithium rafhlöður. Uppl. frá Jóhanni Karli</v>
          </cell>
          <cell r="AA319" t="str">
            <v>2022 12</v>
          </cell>
          <cell r="AB319">
            <v>134</v>
          </cell>
          <cell r="AV319" t="str">
            <v>PLAOFL OV</v>
          </cell>
          <cell r="AW319">
            <v>1405</v>
          </cell>
        </row>
        <row r="320">
          <cell r="A320" t="str">
            <v>RAHKVI EV</v>
          </cell>
          <cell r="B320">
            <v>1416</v>
          </cell>
          <cell r="C320" t="str">
            <v>2015 1</v>
          </cell>
          <cell r="D320">
            <v>42005</v>
          </cell>
          <cell r="E320">
            <v>1470</v>
          </cell>
          <cell r="F320" t="str">
            <v>Förgun breytt í endurvinnslu uppl. frá Jóhanni Karli</v>
          </cell>
          <cell r="AA320" t="str">
            <v>2023 1</v>
          </cell>
          <cell r="AB320">
            <v>135</v>
          </cell>
          <cell r="AV320" t="str">
            <v>PLASEK AN</v>
          </cell>
          <cell r="AW320">
            <v>997</v>
          </cell>
          <cell r="AX320">
            <v>997</v>
          </cell>
          <cell r="AY320">
            <v>997</v>
          </cell>
          <cell r="AZ320">
            <v>997</v>
          </cell>
          <cell r="BA320">
            <v>997</v>
          </cell>
          <cell r="BB320">
            <v>997</v>
          </cell>
          <cell r="BC320">
            <v>997</v>
          </cell>
          <cell r="BD320">
            <v>997</v>
          </cell>
          <cell r="BE320">
            <v>997</v>
          </cell>
          <cell r="BF320">
            <v>997</v>
          </cell>
          <cell r="BG320">
            <v>997</v>
          </cell>
          <cell r="BH320">
            <v>997</v>
          </cell>
          <cell r="BI320">
            <v>997</v>
          </cell>
          <cell r="BJ320">
            <v>997</v>
          </cell>
          <cell r="BK320">
            <v>997</v>
          </cell>
          <cell r="BL320">
            <v>997</v>
          </cell>
          <cell r="BM320">
            <v>997</v>
          </cell>
          <cell r="BN320">
            <v>997</v>
          </cell>
          <cell r="BO320">
            <v>997</v>
          </cell>
          <cell r="BP320">
            <v>997</v>
          </cell>
          <cell r="BQ320">
            <v>997</v>
          </cell>
          <cell r="BR320">
            <v>997</v>
          </cell>
          <cell r="BS320">
            <v>997</v>
          </cell>
          <cell r="BT320">
            <v>997</v>
          </cell>
          <cell r="BU320">
            <v>997</v>
          </cell>
          <cell r="BV320">
            <v>997</v>
          </cell>
          <cell r="BW320">
            <v>997</v>
          </cell>
          <cell r="BX320">
            <v>997</v>
          </cell>
          <cell r="BY320">
            <v>997</v>
          </cell>
          <cell r="BZ320">
            <v>997</v>
          </cell>
          <cell r="CA320">
            <v>997</v>
          </cell>
          <cell r="CB320">
            <v>997</v>
          </cell>
          <cell r="CC320">
            <v>997</v>
          </cell>
          <cell r="CD320">
            <v>997</v>
          </cell>
          <cell r="CE320">
            <v>997</v>
          </cell>
          <cell r="CF320">
            <v>997</v>
          </cell>
          <cell r="CG320">
            <v>997</v>
          </cell>
          <cell r="CH320">
            <v>997</v>
          </cell>
          <cell r="CI320">
            <v>997</v>
          </cell>
          <cell r="CJ320">
            <v>997</v>
          </cell>
          <cell r="CK320">
            <v>997</v>
          </cell>
          <cell r="CL320">
            <v>997</v>
          </cell>
          <cell r="CM320">
            <v>997</v>
          </cell>
          <cell r="CN320">
            <v>997</v>
          </cell>
          <cell r="CO320">
            <v>997</v>
          </cell>
          <cell r="CP320">
            <v>997</v>
          </cell>
          <cell r="CQ320">
            <v>997</v>
          </cell>
          <cell r="CR320">
            <v>997</v>
          </cell>
          <cell r="CS320">
            <v>997</v>
          </cell>
          <cell r="CT320">
            <v>997</v>
          </cell>
          <cell r="CU320">
            <v>997</v>
          </cell>
          <cell r="CV320">
            <v>997</v>
          </cell>
          <cell r="CW320">
            <v>997</v>
          </cell>
          <cell r="CX320">
            <v>997</v>
          </cell>
          <cell r="CY320">
            <v>997</v>
          </cell>
          <cell r="CZ320">
            <v>997</v>
          </cell>
          <cell r="DA320">
            <v>997</v>
          </cell>
          <cell r="DB320">
            <v>997</v>
          </cell>
          <cell r="DC320">
            <v>997</v>
          </cell>
          <cell r="DD320">
            <v>997</v>
          </cell>
          <cell r="DE320">
            <v>997</v>
          </cell>
          <cell r="DF320">
            <v>997</v>
          </cell>
          <cell r="DG320">
            <v>997</v>
          </cell>
          <cell r="DH320">
            <v>997</v>
          </cell>
          <cell r="DI320">
            <v>997</v>
          </cell>
          <cell r="DJ320">
            <v>997</v>
          </cell>
          <cell r="DK320">
            <v>997</v>
          </cell>
          <cell r="DL320">
            <v>997</v>
          </cell>
          <cell r="DM320">
            <v>997</v>
          </cell>
          <cell r="DN320">
            <v>997</v>
          </cell>
          <cell r="DO320">
            <v>997</v>
          </cell>
          <cell r="DP320">
            <v>997</v>
          </cell>
          <cell r="DQ320">
            <v>997</v>
          </cell>
          <cell r="DR320">
            <v>997</v>
          </cell>
          <cell r="DS320">
            <v>997</v>
          </cell>
          <cell r="DT320">
            <v>997</v>
          </cell>
          <cell r="DU320">
            <v>997</v>
          </cell>
          <cell r="DV320">
            <v>997</v>
          </cell>
          <cell r="DW320">
            <v>997</v>
          </cell>
          <cell r="DX320">
            <v>997</v>
          </cell>
          <cell r="DY320">
            <v>997</v>
          </cell>
          <cell r="DZ320">
            <v>997</v>
          </cell>
          <cell r="EA320">
            <v>997</v>
          </cell>
          <cell r="EB320">
            <v>997</v>
          </cell>
          <cell r="EC320">
            <v>997</v>
          </cell>
          <cell r="ED320">
            <v>997</v>
          </cell>
          <cell r="EE320">
            <v>997</v>
          </cell>
          <cell r="EF320">
            <v>997</v>
          </cell>
          <cell r="EG320">
            <v>997</v>
          </cell>
          <cell r="EH320">
            <v>997</v>
          </cell>
          <cell r="EI320">
            <v>997</v>
          </cell>
          <cell r="EJ320">
            <v>997</v>
          </cell>
          <cell r="EK320">
            <v>997</v>
          </cell>
          <cell r="EL320">
            <v>997</v>
          </cell>
          <cell r="EM320">
            <v>997</v>
          </cell>
          <cell r="EN320">
            <v>997</v>
          </cell>
          <cell r="EO320">
            <v>997</v>
          </cell>
          <cell r="EP320">
            <v>997</v>
          </cell>
          <cell r="EQ320">
            <v>997</v>
          </cell>
          <cell r="ER320">
            <v>997</v>
          </cell>
          <cell r="ES320">
            <v>997</v>
          </cell>
          <cell r="ET320">
            <v>997</v>
          </cell>
          <cell r="EU320">
            <v>997</v>
          </cell>
          <cell r="EV320">
            <v>997</v>
          </cell>
          <cell r="EW320">
            <v>997</v>
          </cell>
          <cell r="EX320">
            <v>997</v>
          </cell>
          <cell r="EY320">
            <v>997</v>
          </cell>
          <cell r="EZ320">
            <v>997</v>
          </cell>
          <cell r="FA320">
            <v>997</v>
          </cell>
          <cell r="FB320">
            <v>997</v>
          </cell>
          <cell r="FC320">
            <v>997</v>
          </cell>
          <cell r="FD320">
            <v>997</v>
          </cell>
          <cell r="FE320">
            <v>997</v>
          </cell>
          <cell r="FF320">
            <v>997</v>
          </cell>
          <cell r="FG320">
            <v>997</v>
          </cell>
          <cell r="FH320">
            <v>997</v>
          </cell>
          <cell r="FI320">
            <v>997</v>
          </cell>
          <cell r="FJ320">
            <v>997</v>
          </cell>
          <cell r="FK320">
            <v>997</v>
          </cell>
          <cell r="FL320">
            <v>997</v>
          </cell>
          <cell r="FM320">
            <v>997</v>
          </cell>
          <cell r="FN320">
            <v>997</v>
          </cell>
          <cell r="FO320">
            <v>997</v>
          </cell>
          <cell r="FP320">
            <v>997</v>
          </cell>
          <cell r="FQ320">
            <v>997</v>
          </cell>
          <cell r="FR320">
            <v>997</v>
          </cell>
          <cell r="FS320">
            <v>997</v>
          </cell>
          <cell r="FT320">
            <v>997</v>
          </cell>
          <cell r="FU320">
            <v>997</v>
          </cell>
          <cell r="FV320">
            <v>997</v>
          </cell>
          <cell r="FW320">
            <v>997</v>
          </cell>
          <cell r="FX320">
            <v>997</v>
          </cell>
          <cell r="FY320">
            <v>997</v>
          </cell>
          <cell r="FZ320">
            <v>997</v>
          </cell>
          <cell r="GA320">
            <v>997</v>
          </cell>
          <cell r="GB320">
            <v>997</v>
          </cell>
          <cell r="GC320">
            <v>997</v>
          </cell>
          <cell r="GD320">
            <v>997</v>
          </cell>
          <cell r="GE320">
            <v>997</v>
          </cell>
          <cell r="GF320">
            <v>997</v>
          </cell>
          <cell r="GG320">
            <v>997</v>
          </cell>
          <cell r="GH320">
            <v>997</v>
          </cell>
          <cell r="GI320">
            <v>997</v>
          </cell>
          <cell r="GJ320">
            <v>997</v>
          </cell>
          <cell r="GK320">
            <v>997</v>
          </cell>
          <cell r="GL320">
            <v>997</v>
          </cell>
          <cell r="GM320">
            <v>997</v>
          </cell>
          <cell r="GN320">
            <v>997</v>
          </cell>
          <cell r="GO320">
            <v>997</v>
          </cell>
          <cell r="GP320">
            <v>997</v>
          </cell>
          <cell r="GQ320">
            <v>997</v>
          </cell>
          <cell r="GR320">
            <v>997</v>
          </cell>
          <cell r="GS320">
            <v>997</v>
          </cell>
          <cell r="GT320">
            <v>997</v>
          </cell>
          <cell r="GU320">
            <v>997</v>
          </cell>
          <cell r="GV320">
            <v>997</v>
          </cell>
          <cell r="GW320">
            <v>997</v>
          </cell>
        </row>
        <row r="321">
          <cell r="A321" t="str">
            <v>RAHKVI FO</v>
          </cell>
          <cell r="B321">
            <v>0</v>
          </cell>
          <cell r="C321" t="str">
            <v>2015 1</v>
          </cell>
          <cell r="D321">
            <v>42005</v>
          </cell>
          <cell r="E321">
            <v>1469</v>
          </cell>
          <cell r="F321" t="str">
            <v>Förgun breytt í endurvinnslu uppl. frá Jóhanni Karli</v>
          </cell>
          <cell r="AA321" t="str">
            <v>2023 2</v>
          </cell>
          <cell r="AB321">
            <v>136</v>
          </cell>
          <cell r="AV321" t="str">
            <v>PLASEK EE</v>
          </cell>
          <cell r="CH321">
            <v>1437</v>
          </cell>
          <cell r="CI321">
            <v>1437</v>
          </cell>
          <cell r="CJ321">
            <v>1437</v>
          </cell>
          <cell r="CK321">
            <v>1437</v>
          </cell>
          <cell r="CL321">
            <v>1437</v>
          </cell>
          <cell r="CM321">
            <v>1437</v>
          </cell>
          <cell r="CN321">
            <v>1437</v>
          </cell>
          <cell r="CO321">
            <v>1437</v>
          </cell>
          <cell r="CP321">
            <v>1437</v>
          </cell>
          <cell r="CQ321">
            <v>1437</v>
          </cell>
          <cell r="CR321">
            <v>1437</v>
          </cell>
          <cell r="CS321">
            <v>1437</v>
          </cell>
          <cell r="CT321">
            <v>1437</v>
          </cell>
          <cell r="CU321">
            <v>1437</v>
          </cell>
          <cell r="CV321">
            <v>1437</v>
          </cell>
          <cell r="CW321">
            <v>1437</v>
          </cell>
          <cell r="CX321">
            <v>1437</v>
          </cell>
          <cell r="CY321">
            <v>1437</v>
          </cell>
          <cell r="CZ321">
            <v>1437</v>
          </cell>
          <cell r="DA321">
            <v>1437</v>
          </cell>
          <cell r="DB321">
            <v>1437</v>
          </cell>
          <cell r="DC321">
            <v>1437</v>
          </cell>
          <cell r="DD321">
            <v>1437</v>
          </cell>
          <cell r="DE321">
            <v>1437</v>
          </cell>
          <cell r="DF321">
            <v>1437</v>
          </cell>
          <cell r="DG321">
            <v>1437</v>
          </cell>
          <cell r="DH321">
            <v>1437</v>
          </cell>
          <cell r="DI321">
            <v>1437</v>
          </cell>
          <cell r="DJ321">
            <v>1437</v>
          </cell>
          <cell r="DK321">
            <v>1437</v>
          </cell>
          <cell r="DL321">
            <v>1437</v>
          </cell>
          <cell r="DM321">
            <v>1437</v>
          </cell>
          <cell r="DN321">
            <v>1437</v>
          </cell>
          <cell r="DO321">
            <v>1437</v>
          </cell>
          <cell r="DP321">
            <v>1437</v>
          </cell>
          <cell r="DQ321">
            <v>1437</v>
          </cell>
          <cell r="DR321">
            <v>1437</v>
          </cell>
          <cell r="DS321">
            <v>1437</v>
          </cell>
          <cell r="DT321">
            <v>1437</v>
          </cell>
          <cell r="DU321">
            <v>1437</v>
          </cell>
          <cell r="DV321">
            <v>1437</v>
          </cell>
          <cell r="DW321">
            <v>1437</v>
          </cell>
          <cell r="DX321">
            <v>1437</v>
          </cell>
          <cell r="DY321">
            <v>1437</v>
          </cell>
          <cell r="DZ321">
            <v>1437</v>
          </cell>
          <cell r="EA321">
            <v>1437</v>
          </cell>
          <cell r="EB321">
            <v>1437</v>
          </cell>
          <cell r="EC321">
            <v>1437</v>
          </cell>
          <cell r="ED321">
            <v>1437</v>
          </cell>
          <cell r="EE321">
            <v>1437</v>
          </cell>
          <cell r="EF321">
            <v>1437</v>
          </cell>
          <cell r="EG321">
            <v>1437</v>
          </cell>
          <cell r="EH321">
            <v>1437</v>
          </cell>
          <cell r="EI321">
            <v>1437</v>
          </cell>
          <cell r="EJ321">
            <v>1437</v>
          </cell>
          <cell r="EK321">
            <v>1437</v>
          </cell>
          <cell r="EL321">
            <v>1437</v>
          </cell>
          <cell r="EM321">
            <v>1437</v>
          </cell>
          <cell r="EN321">
            <v>1437</v>
          </cell>
          <cell r="EO321">
            <v>1437</v>
          </cell>
          <cell r="EP321">
            <v>1437</v>
          </cell>
          <cell r="EQ321">
            <v>1437</v>
          </cell>
          <cell r="ER321">
            <v>1437</v>
          </cell>
          <cell r="ES321">
            <v>1437</v>
          </cell>
          <cell r="ET321">
            <v>1437</v>
          </cell>
          <cell r="EU321">
            <v>1437</v>
          </cell>
          <cell r="EV321">
            <v>1437</v>
          </cell>
          <cell r="EW321">
            <v>1437</v>
          </cell>
          <cell r="EX321">
            <v>1437</v>
          </cell>
          <cell r="EY321">
            <v>1740</v>
          </cell>
          <cell r="EZ321">
            <v>1740</v>
          </cell>
          <cell r="FA321">
            <v>1740</v>
          </cell>
          <cell r="FB321">
            <v>1740</v>
          </cell>
          <cell r="FC321">
            <v>1740</v>
          </cell>
          <cell r="FD321">
            <v>1740</v>
          </cell>
          <cell r="FE321">
            <v>1740</v>
          </cell>
          <cell r="FF321">
            <v>1740</v>
          </cell>
          <cell r="FG321">
            <v>1740</v>
          </cell>
          <cell r="FH321">
            <v>1740</v>
          </cell>
          <cell r="FI321">
            <v>1740</v>
          </cell>
          <cell r="FJ321">
            <v>1740</v>
          </cell>
          <cell r="FK321">
            <v>1740</v>
          </cell>
          <cell r="FL321">
            <v>1740</v>
          </cell>
          <cell r="FM321">
            <v>1740</v>
          </cell>
          <cell r="FN321">
            <v>1740</v>
          </cell>
          <cell r="FO321">
            <v>1740</v>
          </cell>
          <cell r="FP321">
            <v>1740</v>
          </cell>
          <cell r="FQ321">
            <v>1740</v>
          </cell>
          <cell r="FR321">
            <v>1740</v>
          </cell>
          <cell r="FS321">
            <v>1740</v>
          </cell>
          <cell r="FT321">
            <v>1740</v>
          </cell>
          <cell r="FU321">
            <v>1740</v>
          </cell>
          <cell r="FV321">
            <v>1740</v>
          </cell>
          <cell r="FW321">
            <v>1740</v>
          </cell>
          <cell r="FX321">
            <v>1740</v>
          </cell>
          <cell r="FY321">
            <v>1740</v>
          </cell>
          <cell r="FZ321">
            <v>1740</v>
          </cell>
          <cell r="GA321">
            <v>1740</v>
          </cell>
          <cell r="GB321">
            <v>1740</v>
          </cell>
          <cell r="GC321">
            <v>1740</v>
          </cell>
          <cell r="GD321">
            <v>1740</v>
          </cell>
          <cell r="GE321">
            <v>1740</v>
          </cell>
          <cell r="GF321">
            <v>1740</v>
          </cell>
          <cell r="GG321">
            <v>1740</v>
          </cell>
          <cell r="GH321">
            <v>1740</v>
          </cell>
          <cell r="GI321">
            <v>1740</v>
          </cell>
          <cell r="GJ321">
            <v>1740</v>
          </cell>
          <cell r="GK321">
            <v>1740</v>
          </cell>
          <cell r="GL321">
            <v>1740</v>
          </cell>
          <cell r="GM321">
            <v>1740</v>
          </cell>
          <cell r="GN321">
            <v>1740</v>
          </cell>
          <cell r="GO321">
            <v>1740</v>
          </cell>
          <cell r="GP321">
            <v>1740</v>
          </cell>
          <cell r="GQ321">
            <v>1740</v>
          </cell>
          <cell r="GR321">
            <v>1740</v>
          </cell>
          <cell r="GS321">
            <v>1740</v>
          </cell>
          <cell r="GT321">
            <v>1740</v>
          </cell>
          <cell r="GU321">
            <v>1740</v>
          </cell>
          <cell r="GV321">
            <v>1740</v>
          </cell>
          <cell r="GW321">
            <v>1740</v>
          </cell>
        </row>
        <row r="322">
          <cell r="A322" t="str">
            <v>RAHNIM EV</v>
          </cell>
          <cell r="B322">
            <v>158</v>
          </cell>
          <cell r="C322" t="str">
            <v>2015 1</v>
          </cell>
          <cell r="D322">
            <v>42005</v>
          </cell>
          <cell r="E322">
            <v>1468</v>
          </cell>
          <cell r="F322" t="str">
            <v>Nýr flokkur rafhlaðna. Skv. Jóhanni Karli fæst greitt fyrir þær og því ekki þörf á hærri greiðslu. Borið undir Ólaf Kjartansson sem samþykkti þetta.</v>
          </cell>
          <cell r="AA322" t="str">
            <v>2023 3</v>
          </cell>
          <cell r="AB322">
            <v>137</v>
          </cell>
          <cell r="AV322" t="str">
            <v>PLASEK EV</v>
          </cell>
          <cell r="CH322">
            <v>1437</v>
          </cell>
          <cell r="CI322">
            <v>1437</v>
          </cell>
          <cell r="CJ322">
            <v>1437</v>
          </cell>
          <cell r="CK322">
            <v>1437</v>
          </cell>
          <cell r="CL322">
            <v>1437</v>
          </cell>
          <cell r="CM322">
            <v>1437</v>
          </cell>
          <cell r="CN322">
            <v>1437</v>
          </cell>
          <cell r="CO322">
            <v>1437</v>
          </cell>
          <cell r="CP322">
            <v>1437</v>
          </cell>
          <cell r="CQ322">
            <v>1437</v>
          </cell>
          <cell r="CR322">
            <v>1437</v>
          </cell>
          <cell r="CS322">
            <v>1437</v>
          </cell>
          <cell r="CT322">
            <v>1437</v>
          </cell>
          <cell r="CU322">
            <v>1437</v>
          </cell>
          <cell r="CV322">
            <v>1437</v>
          </cell>
          <cell r="CW322">
            <v>1437</v>
          </cell>
          <cell r="CX322">
            <v>1437</v>
          </cell>
          <cell r="CY322">
            <v>1437</v>
          </cell>
          <cell r="CZ322">
            <v>1437</v>
          </cell>
          <cell r="DA322">
            <v>1437</v>
          </cell>
          <cell r="DB322">
            <v>1437</v>
          </cell>
          <cell r="DC322">
            <v>1437</v>
          </cell>
          <cell r="DD322">
            <v>1437</v>
          </cell>
          <cell r="DE322">
            <v>1437</v>
          </cell>
          <cell r="DF322">
            <v>1437</v>
          </cell>
          <cell r="DG322">
            <v>1437</v>
          </cell>
          <cell r="DH322">
            <v>1437</v>
          </cell>
          <cell r="DI322">
            <v>1437</v>
          </cell>
          <cell r="DJ322">
            <v>1437</v>
          </cell>
          <cell r="DK322">
            <v>1437</v>
          </cell>
          <cell r="DL322">
            <v>1437</v>
          </cell>
          <cell r="DM322">
            <v>1437</v>
          </cell>
          <cell r="DN322">
            <v>1437</v>
          </cell>
          <cell r="DO322">
            <v>1437</v>
          </cell>
          <cell r="DP322">
            <v>1437</v>
          </cell>
          <cell r="DQ322">
            <v>1437</v>
          </cell>
          <cell r="DR322">
            <v>1437</v>
          </cell>
          <cell r="DS322">
            <v>1437</v>
          </cell>
          <cell r="DT322">
            <v>1437</v>
          </cell>
          <cell r="DU322">
            <v>1437</v>
          </cell>
          <cell r="DV322">
            <v>1437</v>
          </cell>
          <cell r="DW322">
            <v>1437</v>
          </cell>
          <cell r="DX322">
            <v>1437</v>
          </cell>
          <cell r="DY322">
            <v>1437</v>
          </cell>
          <cell r="DZ322">
            <v>1437</v>
          </cell>
          <cell r="EA322">
            <v>1437</v>
          </cell>
          <cell r="EB322">
            <v>1437</v>
          </cell>
          <cell r="EC322">
            <v>1437</v>
          </cell>
          <cell r="ED322">
            <v>1437</v>
          </cell>
          <cell r="EE322">
            <v>1437</v>
          </cell>
          <cell r="EF322">
            <v>1437</v>
          </cell>
          <cell r="EG322">
            <v>1437</v>
          </cell>
          <cell r="EH322">
            <v>1437</v>
          </cell>
          <cell r="EI322">
            <v>1437</v>
          </cell>
          <cell r="EJ322">
            <v>1437</v>
          </cell>
          <cell r="EK322">
            <v>1437</v>
          </cell>
          <cell r="EL322">
            <v>1437</v>
          </cell>
          <cell r="EM322">
            <v>1437</v>
          </cell>
          <cell r="EN322">
            <v>1437</v>
          </cell>
          <cell r="EO322">
            <v>1437</v>
          </cell>
          <cell r="EP322">
            <v>1437</v>
          </cell>
          <cell r="EQ322">
            <v>1437</v>
          </cell>
          <cell r="ER322">
            <v>1437</v>
          </cell>
          <cell r="ES322">
            <v>1437</v>
          </cell>
          <cell r="ET322">
            <v>1437</v>
          </cell>
          <cell r="EU322">
            <v>1437</v>
          </cell>
          <cell r="EV322">
            <v>1437</v>
          </cell>
          <cell r="EW322">
            <v>1437</v>
          </cell>
          <cell r="EX322">
            <v>1437</v>
          </cell>
          <cell r="EY322">
            <v>1731</v>
          </cell>
          <cell r="EZ322">
            <v>1731</v>
          </cell>
          <cell r="FA322">
            <v>1731</v>
          </cell>
          <cell r="FB322">
            <v>1731</v>
          </cell>
          <cell r="FC322">
            <v>1731</v>
          </cell>
          <cell r="FD322">
            <v>1731</v>
          </cell>
          <cell r="FE322">
            <v>1731</v>
          </cell>
          <cell r="FF322">
            <v>1731</v>
          </cell>
          <cell r="FG322">
            <v>1731</v>
          </cell>
          <cell r="FH322">
            <v>1731</v>
          </cell>
          <cell r="FI322">
            <v>1731</v>
          </cell>
          <cell r="FJ322">
            <v>1731</v>
          </cell>
          <cell r="FK322">
            <v>1731</v>
          </cell>
          <cell r="FL322">
            <v>1731</v>
          </cell>
          <cell r="FM322">
            <v>1731</v>
          </cell>
          <cell r="FN322">
            <v>1731</v>
          </cell>
          <cell r="FO322">
            <v>1731</v>
          </cell>
          <cell r="FP322">
            <v>1731</v>
          </cell>
          <cell r="FQ322">
            <v>1731</v>
          </cell>
          <cell r="FR322">
            <v>1731</v>
          </cell>
          <cell r="FS322">
            <v>1731</v>
          </cell>
          <cell r="FT322">
            <v>1731</v>
          </cell>
          <cell r="FU322">
            <v>1731</v>
          </cell>
          <cell r="FV322">
            <v>1731</v>
          </cell>
          <cell r="FW322">
            <v>1731</v>
          </cell>
          <cell r="FX322">
            <v>1731</v>
          </cell>
          <cell r="FY322">
            <v>1731</v>
          </cell>
          <cell r="FZ322">
            <v>1731</v>
          </cell>
          <cell r="GA322">
            <v>1731</v>
          </cell>
          <cell r="GB322">
            <v>1731</v>
          </cell>
          <cell r="GC322">
            <v>1731</v>
          </cell>
          <cell r="GD322">
            <v>1731</v>
          </cell>
          <cell r="GE322">
            <v>1731</v>
          </cell>
          <cell r="GF322">
            <v>1731</v>
          </cell>
          <cell r="GG322">
            <v>1731</v>
          </cell>
          <cell r="GH322">
            <v>1731</v>
          </cell>
          <cell r="GI322">
            <v>1731</v>
          </cell>
          <cell r="GJ322">
            <v>1731</v>
          </cell>
          <cell r="GK322">
            <v>1731</v>
          </cell>
          <cell r="GL322">
            <v>1731</v>
          </cell>
          <cell r="GM322">
            <v>1731</v>
          </cell>
          <cell r="GN322">
            <v>1731</v>
          </cell>
          <cell r="GO322">
            <v>1731</v>
          </cell>
          <cell r="GP322">
            <v>1731</v>
          </cell>
          <cell r="GQ322">
            <v>1731</v>
          </cell>
          <cell r="GR322">
            <v>1731</v>
          </cell>
          <cell r="GS322">
            <v>1731</v>
          </cell>
          <cell r="GT322">
            <v>1731</v>
          </cell>
          <cell r="GU322">
            <v>1731</v>
          </cell>
          <cell r="GV322">
            <v>1731</v>
          </cell>
          <cell r="GW322">
            <v>1731</v>
          </cell>
        </row>
        <row r="323">
          <cell r="A323" t="str">
            <v>RAHBRU UR</v>
          </cell>
          <cell r="B323">
            <v>0</v>
          </cell>
          <cell r="C323" t="str">
            <v>2011 5</v>
          </cell>
          <cell r="D323">
            <v>40664</v>
          </cell>
          <cell r="E323">
            <v>1467</v>
          </cell>
          <cell r="F323" t="str">
            <v>Urðun breytt í förgun</v>
          </cell>
          <cell r="AA323" t="str">
            <v>2023 4</v>
          </cell>
          <cell r="AB323">
            <v>138</v>
          </cell>
          <cell r="AV323" t="str">
            <v>PLASEK FR</v>
          </cell>
          <cell r="AW323">
            <v>1000</v>
          </cell>
          <cell r="AX323">
            <v>1000</v>
          </cell>
          <cell r="AY323">
            <v>1000</v>
          </cell>
          <cell r="AZ323">
            <v>1000</v>
          </cell>
          <cell r="BA323">
            <v>1000</v>
          </cell>
          <cell r="BB323">
            <v>1000</v>
          </cell>
          <cell r="BC323">
            <v>1000</v>
          </cell>
          <cell r="BD323">
            <v>1000</v>
          </cell>
          <cell r="BE323">
            <v>1000</v>
          </cell>
          <cell r="BF323">
            <v>1000</v>
          </cell>
          <cell r="BG323">
            <v>1000</v>
          </cell>
          <cell r="BH323">
            <v>1000</v>
          </cell>
          <cell r="BI323">
            <v>1000</v>
          </cell>
          <cell r="BJ323">
            <v>1000</v>
          </cell>
          <cell r="BK323">
            <v>1000</v>
          </cell>
          <cell r="BL323">
            <v>1000</v>
          </cell>
          <cell r="BM323">
            <v>1000</v>
          </cell>
          <cell r="BN323">
            <v>1000</v>
          </cell>
          <cell r="BO323">
            <v>1000</v>
          </cell>
          <cell r="BP323">
            <v>1000</v>
          </cell>
          <cell r="BQ323">
            <v>1000</v>
          </cell>
          <cell r="BR323">
            <v>1000</v>
          </cell>
          <cell r="BS323">
            <v>1000</v>
          </cell>
          <cell r="BT323">
            <v>1000</v>
          </cell>
          <cell r="BU323">
            <v>1000</v>
          </cell>
          <cell r="BV323">
            <v>1000</v>
          </cell>
          <cell r="BW323">
            <v>1000</v>
          </cell>
          <cell r="BX323">
            <v>1000</v>
          </cell>
          <cell r="BY323">
            <v>1000</v>
          </cell>
          <cell r="BZ323">
            <v>1000</v>
          </cell>
          <cell r="CA323">
            <v>1000</v>
          </cell>
          <cell r="CB323">
            <v>1000</v>
          </cell>
          <cell r="CC323">
            <v>1000</v>
          </cell>
          <cell r="CD323">
            <v>1000</v>
          </cell>
          <cell r="CE323">
            <v>1000</v>
          </cell>
          <cell r="CF323">
            <v>1000</v>
          </cell>
          <cell r="CG323">
            <v>1000</v>
          </cell>
          <cell r="CH323">
            <v>1000</v>
          </cell>
          <cell r="CI323">
            <v>1000</v>
          </cell>
          <cell r="CJ323">
            <v>1000</v>
          </cell>
          <cell r="CK323">
            <v>1000</v>
          </cell>
          <cell r="CL323">
            <v>1000</v>
          </cell>
          <cell r="CM323">
            <v>1000</v>
          </cell>
          <cell r="CN323">
            <v>1000</v>
          </cell>
          <cell r="CO323">
            <v>1000</v>
          </cell>
          <cell r="CP323">
            <v>1000</v>
          </cell>
          <cell r="CQ323">
            <v>1000</v>
          </cell>
          <cell r="CR323">
            <v>1000</v>
          </cell>
          <cell r="CS323">
            <v>1000</v>
          </cell>
          <cell r="CT323">
            <v>1000</v>
          </cell>
          <cell r="CU323">
            <v>1000</v>
          </cell>
          <cell r="CV323">
            <v>1000</v>
          </cell>
          <cell r="CW323">
            <v>1000</v>
          </cell>
          <cell r="CX323">
            <v>1000</v>
          </cell>
          <cell r="CY323">
            <v>1000</v>
          </cell>
          <cell r="CZ323">
            <v>1000</v>
          </cell>
          <cell r="DA323">
            <v>1000</v>
          </cell>
          <cell r="DB323">
            <v>1000</v>
          </cell>
          <cell r="DC323">
            <v>1000</v>
          </cell>
          <cell r="DD323">
            <v>1000</v>
          </cell>
          <cell r="DE323">
            <v>1000</v>
          </cell>
          <cell r="DF323">
            <v>1000</v>
          </cell>
          <cell r="DG323">
            <v>1000</v>
          </cell>
          <cell r="DH323">
            <v>1000</v>
          </cell>
          <cell r="DI323">
            <v>1000</v>
          </cell>
          <cell r="DJ323">
            <v>1000</v>
          </cell>
          <cell r="DK323">
            <v>1000</v>
          </cell>
          <cell r="DL323">
            <v>1000</v>
          </cell>
          <cell r="DM323">
            <v>1000</v>
          </cell>
          <cell r="DN323">
            <v>1000</v>
          </cell>
          <cell r="DO323">
            <v>1000</v>
          </cell>
          <cell r="DP323">
            <v>1000</v>
          </cell>
          <cell r="DQ323">
            <v>1000</v>
          </cell>
          <cell r="DR323">
            <v>1000</v>
          </cell>
          <cell r="DS323">
            <v>1000</v>
          </cell>
          <cell r="DT323">
            <v>1000</v>
          </cell>
          <cell r="DU323">
            <v>1000</v>
          </cell>
          <cell r="DV323">
            <v>1000</v>
          </cell>
          <cell r="DW323">
            <v>1000</v>
          </cell>
          <cell r="DX323">
            <v>1000</v>
          </cell>
          <cell r="DY323">
            <v>1000</v>
          </cell>
          <cell r="DZ323">
            <v>1000</v>
          </cell>
          <cell r="EA323">
            <v>1000</v>
          </cell>
          <cell r="EB323">
            <v>1000</v>
          </cell>
          <cell r="EC323">
            <v>1000</v>
          </cell>
          <cell r="ED323">
            <v>1000</v>
          </cell>
          <cell r="EE323">
            <v>1000</v>
          </cell>
          <cell r="EF323">
            <v>1000</v>
          </cell>
          <cell r="EG323">
            <v>1000</v>
          </cell>
          <cell r="EH323">
            <v>1000</v>
          </cell>
          <cell r="EI323">
            <v>1000</v>
          </cell>
          <cell r="EJ323">
            <v>1000</v>
          </cell>
          <cell r="EK323">
            <v>1000</v>
          </cell>
          <cell r="EL323">
            <v>1000</v>
          </cell>
          <cell r="EM323">
            <v>1000</v>
          </cell>
          <cell r="EN323">
            <v>1000</v>
          </cell>
          <cell r="EO323">
            <v>1000</v>
          </cell>
          <cell r="EP323">
            <v>1000</v>
          </cell>
          <cell r="EQ323">
            <v>1000</v>
          </cell>
          <cell r="ER323">
            <v>1000</v>
          </cell>
          <cell r="ES323">
            <v>1000</v>
          </cell>
          <cell r="ET323">
            <v>1000</v>
          </cell>
          <cell r="EU323">
            <v>1000</v>
          </cell>
          <cell r="EV323">
            <v>1000</v>
          </cell>
          <cell r="EW323">
            <v>1000</v>
          </cell>
          <cell r="EX323">
            <v>1000</v>
          </cell>
          <cell r="EY323">
            <v>1000</v>
          </cell>
          <cell r="EZ323">
            <v>1000</v>
          </cell>
          <cell r="FA323">
            <v>1000</v>
          </cell>
          <cell r="FB323">
            <v>1000</v>
          </cell>
          <cell r="FC323">
            <v>1000</v>
          </cell>
          <cell r="FD323">
            <v>1000</v>
          </cell>
          <cell r="FE323">
            <v>1000</v>
          </cell>
          <cell r="FF323">
            <v>1000</v>
          </cell>
          <cell r="FG323">
            <v>1000</v>
          </cell>
          <cell r="FH323">
            <v>1000</v>
          </cell>
          <cell r="FI323">
            <v>1000</v>
          </cell>
          <cell r="FJ323">
            <v>1000</v>
          </cell>
          <cell r="FK323">
            <v>1000</v>
          </cell>
          <cell r="FL323">
            <v>1000</v>
          </cell>
          <cell r="FM323">
            <v>1000</v>
          </cell>
          <cell r="FN323">
            <v>1000</v>
          </cell>
          <cell r="FO323">
            <v>1000</v>
          </cell>
          <cell r="FP323">
            <v>1000</v>
          </cell>
          <cell r="FQ323">
            <v>1000</v>
          </cell>
          <cell r="FR323">
            <v>1000</v>
          </cell>
          <cell r="FS323">
            <v>1000</v>
          </cell>
          <cell r="FT323">
            <v>1000</v>
          </cell>
          <cell r="FU323">
            <v>1000</v>
          </cell>
          <cell r="FV323">
            <v>1000</v>
          </cell>
          <cell r="FW323">
            <v>1000</v>
          </cell>
          <cell r="FX323">
            <v>1000</v>
          </cell>
          <cell r="FY323">
            <v>1000</v>
          </cell>
          <cell r="FZ323">
            <v>1000</v>
          </cell>
          <cell r="GA323">
            <v>1000</v>
          </cell>
          <cell r="GB323">
            <v>1000</v>
          </cell>
          <cell r="GC323">
            <v>1000</v>
          </cell>
          <cell r="GD323">
            <v>1000</v>
          </cell>
          <cell r="GE323">
            <v>1000</v>
          </cell>
          <cell r="GF323">
            <v>1000</v>
          </cell>
          <cell r="GG323">
            <v>1000</v>
          </cell>
          <cell r="GH323">
            <v>1000</v>
          </cell>
          <cell r="GI323">
            <v>1000</v>
          </cell>
          <cell r="GJ323">
            <v>1000</v>
          </cell>
          <cell r="GK323">
            <v>1000</v>
          </cell>
          <cell r="GL323">
            <v>1000</v>
          </cell>
          <cell r="GM323">
            <v>1000</v>
          </cell>
          <cell r="GN323">
            <v>1000</v>
          </cell>
          <cell r="GO323">
            <v>1000</v>
          </cell>
          <cell r="GP323">
            <v>1000</v>
          </cell>
          <cell r="GQ323">
            <v>1000</v>
          </cell>
          <cell r="GR323">
            <v>1000</v>
          </cell>
          <cell r="GS323">
            <v>1000</v>
          </cell>
          <cell r="GT323">
            <v>1000</v>
          </cell>
          <cell r="GU323">
            <v>1000</v>
          </cell>
          <cell r="GV323">
            <v>1000</v>
          </cell>
          <cell r="GW323">
            <v>1000</v>
          </cell>
        </row>
        <row r="324">
          <cell r="A324" t="str">
            <v>RAF1AN AN</v>
          </cell>
          <cell r="B324">
            <v>61</v>
          </cell>
          <cell r="C324" t="str">
            <v>2015 1</v>
          </cell>
          <cell r="D324">
            <v>42005</v>
          </cell>
          <cell r="E324">
            <v>1466</v>
          </cell>
          <cell r="F324" t="str">
            <v>Nýr vöruflokkur raf- og rafeindatækjaúrgangs frá 1.1.2015 skv. lögum 55/2003</v>
          </cell>
          <cell r="AA324" t="str">
            <v>2023 5</v>
          </cell>
          <cell r="AB324">
            <v>139</v>
          </cell>
          <cell r="AV324" t="str">
            <v>PLASEK OV</v>
          </cell>
          <cell r="CH324">
            <v>1438</v>
          </cell>
          <cell r="CI324">
            <v>1438</v>
          </cell>
          <cell r="CJ324">
            <v>1438</v>
          </cell>
          <cell r="CK324">
            <v>1438</v>
          </cell>
          <cell r="CL324">
            <v>1438</v>
          </cell>
          <cell r="CM324">
            <v>1438</v>
          </cell>
          <cell r="CN324">
            <v>1438</v>
          </cell>
          <cell r="CO324">
            <v>1438</v>
          </cell>
          <cell r="CP324">
            <v>1438</v>
          </cell>
          <cell r="CQ324">
            <v>1438</v>
          </cell>
          <cell r="CR324">
            <v>1438</v>
          </cell>
          <cell r="CS324">
            <v>1438</v>
          </cell>
          <cell r="CT324">
            <v>1438</v>
          </cell>
          <cell r="CU324">
            <v>1438</v>
          </cell>
          <cell r="CV324">
            <v>1438</v>
          </cell>
          <cell r="CW324">
            <v>1438</v>
          </cell>
          <cell r="CX324">
            <v>1438</v>
          </cell>
          <cell r="CY324">
            <v>1438</v>
          </cell>
          <cell r="CZ324">
            <v>1438</v>
          </cell>
          <cell r="DA324">
            <v>1438</v>
          </cell>
          <cell r="DB324">
            <v>1438</v>
          </cell>
          <cell r="DC324">
            <v>1438</v>
          </cell>
          <cell r="DD324">
            <v>1438</v>
          </cell>
          <cell r="DE324">
            <v>1438</v>
          </cell>
          <cell r="DF324">
            <v>1438</v>
          </cell>
          <cell r="DG324">
            <v>1438</v>
          </cell>
          <cell r="DH324">
            <v>1438</v>
          </cell>
          <cell r="DI324">
            <v>1438</v>
          </cell>
          <cell r="DJ324">
            <v>1438</v>
          </cell>
          <cell r="DK324">
            <v>1438</v>
          </cell>
          <cell r="DL324">
            <v>1438</v>
          </cell>
          <cell r="DM324">
            <v>1438</v>
          </cell>
          <cell r="DN324">
            <v>1438</v>
          </cell>
          <cell r="DO324">
            <v>1438</v>
          </cell>
          <cell r="DP324">
            <v>1438</v>
          </cell>
          <cell r="DQ324">
            <v>1438</v>
          </cell>
          <cell r="DR324">
            <v>1438</v>
          </cell>
          <cell r="DS324">
            <v>1438</v>
          </cell>
          <cell r="DT324">
            <v>1438</v>
          </cell>
          <cell r="DU324">
            <v>1438</v>
          </cell>
          <cell r="DV324">
            <v>1438</v>
          </cell>
          <cell r="DW324">
            <v>1438</v>
          </cell>
          <cell r="DX324">
            <v>1438</v>
          </cell>
          <cell r="DY324">
            <v>1438</v>
          </cell>
          <cell r="DZ324">
            <v>1438</v>
          </cell>
          <cell r="EA324">
            <v>1438</v>
          </cell>
          <cell r="EB324">
            <v>1438</v>
          </cell>
          <cell r="EC324">
            <v>1438</v>
          </cell>
          <cell r="ED324">
            <v>1438</v>
          </cell>
          <cell r="EE324">
            <v>1438</v>
          </cell>
          <cell r="EF324">
            <v>1438</v>
          </cell>
          <cell r="EG324">
            <v>1438</v>
          </cell>
          <cell r="EH324">
            <v>1438</v>
          </cell>
          <cell r="EI324">
            <v>1438</v>
          </cell>
          <cell r="EJ324">
            <v>1438</v>
          </cell>
          <cell r="EK324">
            <v>1438</v>
          </cell>
          <cell r="EL324">
            <v>1438</v>
          </cell>
          <cell r="EM324">
            <v>1438</v>
          </cell>
          <cell r="EN324">
            <v>1438</v>
          </cell>
          <cell r="EO324">
            <v>1438</v>
          </cell>
          <cell r="EP324">
            <v>1438</v>
          </cell>
          <cell r="EQ324">
            <v>1438</v>
          </cell>
          <cell r="ER324">
            <v>1438</v>
          </cell>
          <cell r="ES324">
            <v>1438</v>
          </cell>
          <cell r="ET324">
            <v>1438</v>
          </cell>
          <cell r="EU324">
            <v>1438</v>
          </cell>
          <cell r="EV324">
            <v>1438</v>
          </cell>
          <cell r="EW324">
            <v>1438</v>
          </cell>
          <cell r="EX324">
            <v>1438</v>
          </cell>
          <cell r="EY324">
            <v>1737</v>
          </cell>
          <cell r="EZ324">
            <v>1737</v>
          </cell>
          <cell r="FA324">
            <v>1737</v>
          </cell>
          <cell r="FB324">
            <v>1737</v>
          </cell>
          <cell r="FC324">
            <v>1737</v>
          </cell>
          <cell r="FD324">
            <v>1737</v>
          </cell>
          <cell r="FE324">
            <v>1737</v>
          </cell>
          <cell r="FF324">
            <v>1737</v>
          </cell>
          <cell r="FG324">
            <v>1737</v>
          </cell>
          <cell r="FH324">
            <v>1737</v>
          </cell>
          <cell r="FI324">
            <v>1737</v>
          </cell>
          <cell r="FJ324">
            <v>1737</v>
          </cell>
          <cell r="FK324">
            <v>1737</v>
          </cell>
          <cell r="FL324">
            <v>1737</v>
          </cell>
          <cell r="FM324">
            <v>1737</v>
          </cell>
          <cell r="FN324">
            <v>1737</v>
          </cell>
          <cell r="FO324">
            <v>1737</v>
          </cell>
          <cell r="FP324">
            <v>1737</v>
          </cell>
          <cell r="FQ324">
            <v>1737</v>
          </cell>
          <cell r="FR324">
            <v>1737</v>
          </cell>
          <cell r="FS324">
            <v>1737</v>
          </cell>
          <cell r="FT324">
            <v>1737</v>
          </cell>
          <cell r="FU324">
            <v>1737</v>
          </cell>
          <cell r="FV324">
            <v>1737</v>
          </cell>
          <cell r="FW324">
            <v>1737</v>
          </cell>
          <cell r="FX324">
            <v>1737</v>
          </cell>
          <cell r="FY324">
            <v>1737</v>
          </cell>
          <cell r="FZ324">
            <v>1737</v>
          </cell>
          <cell r="GA324">
            <v>1737</v>
          </cell>
          <cell r="GB324">
            <v>1737</v>
          </cell>
          <cell r="GC324">
            <v>1737</v>
          </cell>
          <cell r="GD324">
            <v>1737</v>
          </cell>
          <cell r="GE324">
            <v>1737</v>
          </cell>
          <cell r="GF324">
            <v>1737</v>
          </cell>
          <cell r="GG324">
            <v>1737</v>
          </cell>
          <cell r="GH324">
            <v>1737</v>
          </cell>
          <cell r="GI324">
            <v>1737</v>
          </cell>
          <cell r="GJ324">
            <v>1737</v>
          </cell>
          <cell r="GK324">
            <v>1737</v>
          </cell>
          <cell r="GL324">
            <v>1737</v>
          </cell>
          <cell r="GM324">
            <v>1737</v>
          </cell>
          <cell r="GN324">
            <v>1737</v>
          </cell>
          <cell r="GO324">
            <v>1737</v>
          </cell>
          <cell r="GP324">
            <v>1737</v>
          </cell>
          <cell r="GQ324">
            <v>1737</v>
          </cell>
          <cell r="GR324">
            <v>1737</v>
          </cell>
          <cell r="GS324">
            <v>1737</v>
          </cell>
          <cell r="GT324">
            <v>1737</v>
          </cell>
          <cell r="GU324">
            <v>1737</v>
          </cell>
          <cell r="GV324">
            <v>1737</v>
          </cell>
          <cell r="GW324">
            <v>1737</v>
          </cell>
        </row>
        <row r="325">
          <cell r="A325" t="str">
            <v>RAF1AN EV</v>
          </cell>
          <cell r="B325">
            <v>61</v>
          </cell>
          <cell r="C325" t="str">
            <v>2015 1</v>
          </cell>
          <cell r="D325">
            <v>42005</v>
          </cell>
          <cell r="E325">
            <v>1465</v>
          </cell>
          <cell r="F325" t="str">
            <v>Nýr vöruflokkur raf- og rafeindatækjaúrgangs frá 1.1.2015 skv. lögum 55/2003</v>
          </cell>
          <cell r="AA325" t="str">
            <v>2023 6</v>
          </cell>
          <cell r="AB325">
            <v>140</v>
          </cell>
          <cell r="AV325" t="str">
            <v>PLASPI AN</v>
          </cell>
          <cell r="AW325">
            <v>997</v>
          </cell>
          <cell r="AX325">
            <v>997</v>
          </cell>
          <cell r="AY325">
            <v>997</v>
          </cell>
          <cell r="AZ325">
            <v>997</v>
          </cell>
          <cell r="BA325">
            <v>997</v>
          </cell>
          <cell r="BB325">
            <v>997</v>
          </cell>
          <cell r="BC325">
            <v>997</v>
          </cell>
          <cell r="BD325">
            <v>997</v>
          </cell>
          <cell r="BE325">
            <v>997</v>
          </cell>
          <cell r="BF325">
            <v>997</v>
          </cell>
          <cell r="BG325">
            <v>997</v>
          </cell>
          <cell r="BH325">
            <v>997</v>
          </cell>
          <cell r="BI325">
            <v>997</v>
          </cell>
          <cell r="BJ325">
            <v>997</v>
          </cell>
          <cell r="BK325">
            <v>997</v>
          </cell>
          <cell r="BL325">
            <v>997</v>
          </cell>
          <cell r="BM325">
            <v>997</v>
          </cell>
          <cell r="BN325">
            <v>997</v>
          </cell>
          <cell r="BO325">
            <v>997</v>
          </cell>
          <cell r="BP325">
            <v>997</v>
          </cell>
          <cell r="BQ325">
            <v>997</v>
          </cell>
          <cell r="BR325">
            <v>997</v>
          </cell>
          <cell r="BS325">
            <v>997</v>
          </cell>
          <cell r="BT325">
            <v>997</v>
          </cell>
          <cell r="BU325">
            <v>997</v>
          </cell>
          <cell r="BV325">
            <v>997</v>
          </cell>
          <cell r="BW325">
            <v>997</v>
          </cell>
          <cell r="BX325">
            <v>997</v>
          </cell>
          <cell r="BY325">
            <v>997</v>
          </cell>
          <cell r="BZ325">
            <v>997</v>
          </cell>
          <cell r="CA325">
            <v>997</v>
          </cell>
          <cell r="CB325">
            <v>997</v>
          </cell>
          <cell r="CC325">
            <v>997</v>
          </cell>
          <cell r="CD325">
            <v>997</v>
          </cell>
          <cell r="CE325">
            <v>997</v>
          </cell>
          <cell r="CF325">
            <v>997</v>
          </cell>
          <cell r="CG325">
            <v>997</v>
          </cell>
          <cell r="CH325">
            <v>997</v>
          </cell>
          <cell r="CI325">
            <v>997</v>
          </cell>
          <cell r="CJ325">
            <v>997</v>
          </cell>
          <cell r="CK325">
            <v>997</v>
          </cell>
          <cell r="CL325">
            <v>997</v>
          </cell>
          <cell r="CM325">
            <v>997</v>
          </cell>
          <cell r="CN325">
            <v>997</v>
          </cell>
          <cell r="CO325">
            <v>997</v>
          </cell>
          <cell r="CP325">
            <v>997</v>
          </cell>
          <cell r="CQ325">
            <v>997</v>
          </cell>
          <cell r="CR325">
            <v>997</v>
          </cell>
          <cell r="CS325">
            <v>997</v>
          </cell>
          <cell r="CT325">
            <v>997</v>
          </cell>
          <cell r="CU325">
            <v>997</v>
          </cell>
          <cell r="CV325">
            <v>997</v>
          </cell>
          <cell r="CW325">
            <v>997</v>
          </cell>
          <cell r="CX325">
            <v>997</v>
          </cell>
          <cell r="CY325">
            <v>997</v>
          </cell>
          <cell r="CZ325">
            <v>997</v>
          </cell>
          <cell r="DA325">
            <v>997</v>
          </cell>
          <cell r="DB325">
            <v>997</v>
          </cell>
          <cell r="DC325">
            <v>997</v>
          </cell>
          <cell r="DD325">
            <v>997</v>
          </cell>
          <cell r="DE325">
            <v>997</v>
          </cell>
          <cell r="DF325">
            <v>997</v>
          </cell>
          <cell r="DG325">
            <v>997</v>
          </cell>
          <cell r="DH325">
            <v>997</v>
          </cell>
          <cell r="DI325">
            <v>997</v>
          </cell>
          <cell r="DJ325">
            <v>997</v>
          </cell>
          <cell r="DK325">
            <v>997</v>
          </cell>
          <cell r="DL325">
            <v>997</v>
          </cell>
          <cell r="DM325">
            <v>997</v>
          </cell>
          <cell r="DN325">
            <v>997</v>
          </cell>
          <cell r="DO325">
            <v>997</v>
          </cell>
          <cell r="DP325">
            <v>997</v>
          </cell>
          <cell r="DQ325">
            <v>997</v>
          </cell>
          <cell r="DR325">
            <v>997</v>
          </cell>
          <cell r="DS325">
            <v>997</v>
          </cell>
          <cell r="DT325">
            <v>997</v>
          </cell>
          <cell r="DU325">
            <v>997</v>
          </cell>
          <cell r="DV325">
            <v>997</v>
          </cell>
          <cell r="DW325">
            <v>997</v>
          </cell>
          <cell r="DX325">
            <v>997</v>
          </cell>
          <cell r="DY325">
            <v>997</v>
          </cell>
          <cell r="DZ325">
            <v>997</v>
          </cell>
          <cell r="EA325">
            <v>997</v>
          </cell>
          <cell r="EB325">
            <v>997</v>
          </cell>
          <cell r="EC325">
            <v>997</v>
          </cell>
          <cell r="ED325">
            <v>997</v>
          </cell>
          <cell r="EE325">
            <v>997</v>
          </cell>
          <cell r="EF325">
            <v>997</v>
          </cell>
          <cell r="EG325">
            <v>997</v>
          </cell>
          <cell r="EH325">
            <v>997</v>
          </cell>
          <cell r="EI325">
            <v>997</v>
          </cell>
          <cell r="EJ325">
            <v>997</v>
          </cell>
          <cell r="EK325">
            <v>997</v>
          </cell>
          <cell r="EL325">
            <v>997</v>
          </cell>
          <cell r="EM325">
            <v>997</v>
          </cell>
          <cell r="EN325">
            <v>997</v>
          </cell>
          <cell r="EO325">
            <v>997</v>
          </cell>
          <cell r="EP325">
            <v>997</v>
          </cell>
          <cell r="EQ325">
            <v>997</v>
          </cell>
          <cell r="ER325">
            <v>997</v>
          </cell>
          <cell r="ES325">
            <v>997</v>
          </cell>
          <cell r="ET325">
            <v>997</v>
          </cell>
          <cell r="EU325">
            <v>997</v>
          </cell>
          <cell r="EV325">
            <v>997</v>
          </cell>
          <cell r="EW325">
            <v>997</v>
          </cell>
          <cell r="EX325">
            <v>997</v>
          </cell>
          <cell r="EY325">
            <v>997</v>
          </cell>
          <cell r="EZ325">
            <v>997</v>
          </cell>
          <cell r="FA325">
            <v>997</v>
          </cell>
          <cell r="FB325">
            <v>997</v>
          </cell>
          <cell r="FC325">
            <v>997</v>
          </cell>
          <cell r="FD325">
            <v>997</v>
          </cell>
          <cell r="FE325">
            <v>997</v>
          </cell>
          <cell r="FF325">
            <v>997</v>
          </cell>
          <cell r="FG325">
            <v>997</v>
          </cell>
          <cell r="FH325">
            <v>997</v>
          </cell>
          <cell r="FI325">
            <v>997</v>
          </cell>
          <cell r="FJ325">
            <v>997</v>
          </cell>
          <cell r="FK325">
            <v>997</v>
          </cell>
          <cell r="FL325">
            <v>997</v>
          </cell>
          <cell r="FM325">
            <v>997</v>
          </cell>
          <cell r="FN325">
            <v>997</v>
          </cell>
          <cell r="FO325">
            <v>997</v>
          </cell>
          <cell r="FP325">
            <v>997</v>
          </cell>
          <cell r="FQ325">
            <v>997</v>
          </cell>
          <cell r="FR325">
            <v>997</v>
          </cell>
          <cell r="FS325">
            <v>997</v>
          </cell>
          <cell r="FT325">
            <v>997</v>
          </cell>
          <cell r="FU325">
            <v>997</v>
          </cell>
          <cell r="FV325">
            <v>997</v>
          </cell>
          <cell r="FW325">
            <v>997</v>
          </cell>
          <cell r="FX325">
            <v>997</v>
          </cell>
          <cell r="FY325">
            <v>997</v>
          </cell>
          <cell r="FZ325">
            <v>997</v>
          </cell>
          <cell r="GA325">
            <v>997</v>
          </cell>
          <cell r="GB325">
            <v>997</v>
          </cell>
          <cell r="GC325">
            <v>997</v>
          </cell>
          <cell r="GD325">
            <v>997</v>
          </cell>
          <cell r="GE325">
            <v>997</v>
          </cell>
          <cell r="GF325">
            <v>997</v>
          </cell>
          <cell r="GG325">
            <v>997</v>
          </cell>
          <cell r="GH325">
            <v>997</v>
          </cell>
          <cell r="GI325">
            <v>997</v>
          </cell>
          <cell r="GJ325">
            <v>997</v>
          </cell>
          <cell r="GK325">
            <v>997</v>
          </cell>
          <cell r="GL325">
            <v>997</v>
          </cell>
          <cell r="GM325">
            <v>997</v>
          </cell>
          <cell r="GN325">
            <v>997</v>
          </cell>
          <cell r="GO325">
            <v>997</v>
          </cell>
          <cell r="GP325">
            <v>997</v>
          </cell>
          <cell r="GQ325">
            <v>997</v>
          </cell>
          <cell r="GR325">
            <v>997</v>
          </cell>
          <cell r="GS325">
            <v>997</v>
          </cell>
          <cell r="GT325">
            <v>997</v>
          </cell>
          <cell r="GU325">
            <v>997</v>
          </cell>
          <cell r="GV325">
            <v>997</v>
          </cell>
          <cell r="GW325">
            <v>997</v>
          </cell>
        </row>
        <row r="326">
          <cell r="A326" t="str">
            <v>RAF1AN OV</v>
          </cell>
          <cell r="B326">
            <v>61</v>
          </cell>
          <cell r="C326" t="str">
            <v>2015 1</v>
          </cell>
          <cell r="D326">
            <v>42005</v>
          </cell>
          <cell r="E326">
            <v>1464</v>
          </cell>
          <cell r="F326" t="str">
            <v>Nýr vöruflokkur raf- og rafeindatækjaúrgangs frá 1.1.2015 skv. lögum 55/2003</v>
          </cell>
          <cell r="AA326" t="str">
            <v>2023 7</v>
          </cell>
          <cell r="AB326">
            <v>141</v>
          </cell>
          <cell r="AV326" t="str">
            <v>PLASPI FO</v>
          </cell>
          <cell r="CH326">
            <v>1439</v>
          </cell>
          <cell r="CI326">
            <v>1439</v>
          </cell>
          <cell r="CJ326">
            <v>1439</v>
          </cell>
          <cell r="CK326">
            <v>1439</v>
          </cell>
          <cell r="CL326">
            <v>1439</v>
          </cell>
          <cell r="CM326">
            <v>1439</v>
          </cell>
          <cell r="CN326">
            <v>1439</v>
          </cell>
          <cell r="CO326">
            <v>1439</v>
          </cell>
          <cell r="CP326">
            <v>1439</v>
          </cell>
          <cell r="CQ326">
            <v>1439</v>
          </cell>
          <cell r="CR326">
            <v>1439</v>
          </cell>
          <cell r="CS326">
            <v>1439</v>
          </cell>
          <cell r="CT326">
            <v>1439</v>
          </cell>
          <cell r="CU326">
            <v>1439</v>
          </cell>
          <cell r="CV326">
            <v>1439</v>
          </cell>
          <cell r="CW326">
            <v>1439</v>
          </cell>
          <cell r="CX326">
            <v>1439</v>
          </cell>
          <cell r="CY326">
            <v>1439</v>
          </cell>
          <cell r="CZ326">
            <v>1439</v>
          </cell>
          <cell r="DA326">
            <v>1439</v>
          </cell>
          <cell r="DB326">
            <v>1439</v>
          </cell>
          <cell r="DC326">
            <v>1439</v>
          </cell>
          <cell r="DD326">
            <v>1439</v>
          </cell>
          <cell r="DE326">
            <v>1439</v>
          </cell>
          <cell r="DF326">
            <v>1439</v>
          </cell>
          <cell r="DG326">
            <v>1439</v>
          </cell>
          <cell r="DH326">
            <v>1439</v>
          </cell>
          <cell r="DI326">
            <v>1439</v>
          </cell>
          <cell r="DJ326">
            <v>1439</v>
          </cell>
          <cell r="DK326">
            <v>1439</v>
          </cell>
          <cell r="DL326">
            <v>1439</v>
          </cell>
          <cell r="DM326">
            <v>1439</v>
          </cell>
          <cell r="DN326">
            <v>1439</v>
          </cell>
          <cell r="DO326">
            <v>1439</v>
          </cell>
          <cell r="DP326">
            <v>1439</v>
          </cell>
          <cell r="DQ326">
            <v>1439</v>
          </cell>
          <cell r="DR326">
            <v>1439</v>
          </cell>
          <cell r="DS326">
            <v>1439</v>
          </cell>
          <cell r="DT326">
            <v>1439</v>
          </cell>
          <cell r="DU326">
            <v>1439</v>
          </cell>
          <cell r="DV326">
            <v>1439</v>
          </cell>
          <cell r="DW326">
            <v>1439</v>
          </cell>
          <cell r="DX326">
            <v>1439</v>
          </cell>
          <cell r="DY326">
            <v>1439</v>
          </cell>
          <cell r="DZ326">
            <v>1439</v>
          </cell>
          <cell r="EA326">
            <v>1439</v>
          </cell>
          <cell r="EB326">
            <v>1439</v>
          </cell>
          <cell r="EC326">
            <v>1439</v>
          </cell>
          <cell r="ED326">
            <v>1439</v>
          </cell>
          <cell r="EE326">
            <v>1439</v>
          </cell>
          <cell r="EF326">
            <v>1439</v>
          </cell>
          <cell r="EG326">
            <v>1439</v>
          </cell>
          <cell r="EH326">
            <v>1439</v>
          </cell>
          <cell r="EI326">
            <v>1439</v>
          </cell>
          <cell r="EJ326">
            <v>1439</v>
          </cell>
          <cell r="EK326">
            <v>1439</v>
          </cell>
          <cell r="EL326">
            <v>1439</v>
          </cell>
          <cell r="EM326">
            <v>1439</v>
          </cell>
          <cell r="EN326">
            <v>1439</v>
          </cell>
          <cell r="EO326">
            <v>1439</v>
          </cell>
          <cell r="EP326">
            <v>1439</v>
          </cell>
          <cell r="EQ326">
            <v>1439</v>
          </cell>
          <cell r="ER326">
            <v>1439</v>
          </cell>
          <cell r="ES326">
            <v>1439</v>
          </cell>
          <cell r="ET326">
            <v>1439</v>
          </cell>
          <cell r="EU326">
            <v>1439</v>
          </cell>
          <cell r="EV326">
            <v>1439</v>
          </cell>
          <cell r="EW326">
            <v>1439</v>
          </cell>
          <cell r="EX326">
            <v>1439</v>
          </cell>
          <cell r="EY326">
            <v>1732</v>
          </cell>
          <cell r="EZ326">
            <v>1732</v>
          </cell>
          <cell r="FA326">
            <v>1732</v>
          </cell>
          <cell r="FB326">
            <v>1732</v>
          </cell>
          <cell r="FC326">
            <v>1732</v>
          </cell>
          <cell r="FD326">
            <v>1732</v>
          </cell>
          <cell r="FE326">
            <v>1732</v>
          </cell>
          <cell r="FF326">
            <v>1732</v>
          </cell>
          <cell r="FG326">
            <v>1732</v>
          </cell>
          <cell r="FH326">
            <v>1732</v>
          </cell>
          <cell r="FI326">
            <v>1732</v>
          </cell>
          <cell r="FJ326">
            <v>1732</v>
          </cell>
          <cell r="FK326">
            <v>1732</v>
          </cell>
          <cell r="FL326">
            <v>1732</v>
          </cell>
          <cell r="FM326">
            <v>1732</v>
          </cell>
          <cell r="FN326">
            <v>1732</v>
          </cell>
          <cell r="FO326">
            <v>1732</v>
          </cell>
          <cell r="FP326">
            <v>1732</v>
          </cell>
          <cell r="FQ326">
            <v>1732</v>
          </cell>
          <cell r="FR326">
            <v>1732</v>
          </cell>
          <cell r="FS326">
            <v>1732</v>
          </cell>
          <cell r="FT326">
            <v>1732</v>
          </cell>
          <cell r="FU326">
            <v>1732</v>
          </cell>
          <cell r="FV326">
            <v>1732</v>
          </cell>
          <cell r="FW326">
            <v>1732</v>
          </cell>
          <cell r="FX326">
            <v>1732</v>
          </cell>
          <cell r="FY326">
            <v>1732</v>
          </cell>
          <cell r="FZ326">
            <v>1732</v>
          </cell>
          <cell r="GA326">
            <v>1732</v>
          </cell>
          <cell r="GB326">
            <v>1732</v>
          </cell>
          <cell r="GC326">
            <v>1732</v>
          </cell>
          <cell r="GD326">
            <v>1732</v>
          </cell>
          <cell r="GE326">
            <v>1732</v>
          </cell>
          <cell r="GF326">
            <v>1732</v>
          </cell>
          <cell r="GG326">
            <v>1732</v>
          </cell>
          <cell r="GH326">
            <v>1732</v>
          </cell>
          <cell r="GI326">
            <v>1732</v>
          </cell>
          <cell r="GJ326">
            <v>1732</v>
          </cell>
          <cell r="GK326">
            <v>1732</v>
          </cell>
          <cell r="GL326">
            <v>1732</v>
          </cell>
          <cell r="GM326">
            <v>1732</v>
          </cell>
          <cell r="GN326">
            <v>1732</v>
          </cell>
          <cell r="GO326">
            <v>1732</v>
          </cell>
          <cell r="GP326">
            <v>1732</v>
          </cell>
          <cell r="GQ326">
            <v>1732</v>
          </cell>
          <cell r="GR326">
            <v>1732</v>
          </cell>
          <cell r="GS326">
            <v>1732</v>
          </cell>
          <cell r="GT326">
            <v>1732</v>
          </cell>
          <cell r="GU326">
            <v>1732</v>
          </cell>
          <cell r="GV326">
            <v>1732</v>
          </cell>
          <cell r="GW326">
            <v>1732</v>
          </cell>
        </row>
        <row r="327">
          <cell r="A327" t="str">
            <v>RAF1ME AN</v>
          </cell>
          <cell r="B327">
            <v>61</v>
          </cell>
          <cell r="C327" t="str">
            <v>2015 1</v>
          </cell>
          <cell r="D327">
            <v>42005</v>
          </cell>
          <cell r="E327">
            <v>1463</v>
          </cell>
          <cell r="F327" t="str">
            <v>Nýr vöruflokkur raf- og rafeindatækjaúrgangs frá 1.1.2015 skv. lögum 55/2003</v>
          </cell>
          <cell r="AA327" t="str">
            <v>2023 8</v>
          </cell>
          <cell r="AB327">
            <v>142</v>
          </cell>
          <cell r="AV327" t="str">
            <v>PLASPI FR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1000</v>
          </cell>
          <cell r="FA327">
            <v>1000</v>
          </cell>
          <cell r="FB327">
            <v>1000</v>
          </cell>
          <cell r="FC327">
            <v>1000</v>
          </cell>
          <cell r="FD327">
            <v>1000</v>
          </cell>
          <cell r="FE327">
            <v>1000</v>
          </cell>
          <cell r="FF327">
            <v>1000</v>
          </cell>
          <cell r="FG327">
            <v>1000</v>
          </cell>
          <cell r="FH327">
            <v>1000</v>
          </cell>
          <cell r="FI327">
            <v>1000</v>
          </cell>
          <cell r="FJ327">
            <v>1000</v>
          </cell>
          <cell r="FK327">
            <v>1000</v>
          </cell>
          <cell r="FL327">
            <v>1000</v>
          </cell>
          <cell r="FM327">
            <v>1000</v>
          </cell>
          <cell r="FN327">
            <v>1000</v>
          </cell>
          <cell r="FO327">
            <v>1000</v>
          </cell>
          <cell r="FP327">
            <v>1000</v>
          </cell>
          <cell r="FQ327">
            <v>1000</v>
          </cell>
          <cell r="FR327">
            <v>1000</v>
          </cell>
          <cell r="FS327">
            <v>1000</v>
          </cell>
          <cell r="FT327">
            <v>1000</v>
          </cell>
          <cell r="FU327">
            <v>1000</v>
          </cell>
          <cell r="FV327">
            <v>1000</v>
          </cell>
          <cell r="FW327">
            <v>1000</v>
          </cell>
          <cell r="FX327">
            <v>1000</v>
          </cell>
          <cell r="FY327">
            <v>1000</v>
          </cell>
          <cell r="FZ327">
            <v>1000</v>
          </cell>
          <cell r="GA327">
            <v>1000</v>
          </cell>
          <cell r="GB327">
            <v>1000</v>
          </cell>
          <cell r="GC327">
            <v>1000</v>
          </cell>
          <cell r="GD327">
            <v>1000</v>
          </cell>
          <cell r="GE327">
            <v>1000</v>
          </cell>
          <cell r="GF327">
            <v>1000</v>
          </cell>
          <cell r="GG327">
            <v>1000</v>
          </cell>
          <cell r="GH327">
            <v>1000</v>
          </cell>
          <cell r="GI327">
            <v>1000</v>
          </cell>
          <cell r="GJ327">
            <v>1000</v>
          </cell>
          <cell r="GK327">
            <v>1000</v>
          </cell>
          <cell r="GL327">
            <v>1000</v>
          </cell>
          <cell r="GM327">
            <v>1000</v>
          </cell>
          <cell r="GN327">
            <v>1000</v>
          </cell>
          <cell r="GO327">
            <v>1000</v>
          </cell>
          <cell r="GP327">
            <v>1000</v>
          </cell>
          <cell r="GQ327">
            <v>1000</v>
          </cell>
          <cell r="GR327">
            <v>1000</v>
          </cell>
          <cell r="GS327">
            <v>1000</v>
          </cell>
          <cell r="GT327">
            <v>1000</v>
          </cell>
          <cell r="GU327">
            <v>1000</v>
          </cell>
          <cell r="GV327">
            <v>1000</v>
          </cell>
          <cell r="GW327">
            <v>1000</v>
          </cell>
        </row>
        <row r="328">
          <cell r="A328" t="str">
            <v>RAF1ME EV</v>
          </cell>
          <cell r="B328">
            <v>61</v>
          </cell>
          <cell r="C328" t="str">
            <v>2015 1</v>
          </cell>
          <cell r="D328">
            <v>42005</v>
          </cell>
          <cell r="E328">
            <v>1462</v>
          </cell>
          <cell r="F328" t="str">
            <v>Nýr vöruflokkur raf- og rafeindatækjaúrgangs frá 1.1.2015 skv. lögum 55/2003</v>
          </cell>
          <cell r="AA328" t="str">
            <v>2023 9</v>
          </cell>
          <cell r="AB328">
            <v>143</v>
          </cell>
          <cell r="AV328" t="str">
            <v>PLASPI OV</v>
          </cell>
          <cell r="CH328">
            <v>1439</v>
          </cell>
          <cell r="CI328">
            <v>1439</v>
          </cell>
          <cell r="CJ328">
            <v>1439</v>
          </cell>
          <cell r="CK328">
            <v>1439</v>
          </cell>
          <cell r="CL328">
            <v>1439</v>
          </cell>
          <cell r="CM328">
            <v>1439</v>
          </cell>
          <cell r="CN328">
            <v>1439</v>
          </cell>
          <cell r="CO328">
            <v>1439</v>
          </cell>
          <cell r="CP328">
            <v>1439</v>
          </cell>
          <cell r="CQ328">
            <v>1439</v>
          </cell>
          <cell r="CR328">
            <v>1439</v>
          </cell>
          <cell r="CS328">
            <v>1439</v>
          </cell>
          <cell r="CT328">
            <v>1439</v>
          </cell>
          <cell r="CU328">
            <v>1439</v>
          </cell>
          <cell r="CV328">
            <v>1439</v>
          </cell>
          <cell r="CW328">
            <v>1439</v>
          </cell>
          <cell r="CX328">
            <v>1439</v>
          </cell>
          <cell r="CY328">
            <v>1439</v>
          </cell>
          <cell r="CZ328">
            <v>1439</v>
          </cell>
          <cell r="DA328">
            <v>1439</v>
          </cell>
          <cell r="DB328">
            <v>1439</v>
          </cell>
          <cell r="DC328">
            <v>1439</v>
          </cell>
          <cell r="DD328">
            <v>1439</v>
          </cell>
          <cell r="DE328">
            <v>1439</v>
          </cell>
          <cell r="DF328">
            <v>1439</v>
          </cell>
          <cell r="DG328">
            <v>1439</v>
          </cell>
          <cell r="DH328">
            <v>1439</v>
          </cell>
          <cell r="DI328">
            <v>1439</v>
          </cell>
          <cell r="EY328">
            <v>1733</v>
          </cell>
          <cell r="EZ328">
            <v>1733</v>
          </cell>
          <cell r="FA328">
            <v>1733</v>
          </cell>
          <cell r="FB328">
            <v>1733</v>
          </cell>
          <cell r="FC328">
            <v>1733</v>
          </cell>
          <cell r="FD328">
            <v>1733</v>
          </cell>
          <cell r="FE328">
            <v>1733</v>
          </cell>
          <cell r="FF328">
            <v>1733</v>
          </cell>
          <cell r="FG328">
            <v>1733</v>
          </cell>
          <cell r="FH328">
            <v>1733</v>
          </cell>
          <cell r="FI328">
            <v>1733</v>
          </cell>
          <cell r="FJ328">
            <v>1733</v>
          </cell>
          <cell r="FK328">
            <v>1733</v>
          </cell>
          <cell r="FL328">
            <v>1733</v>
          </cell>
          <cell r="FM328">
            <v>1733</v>
          </cell>
          <cell r="FN328">
            <v>1733</v>
          </cell>
          <cell r="FO328">
            <v>1733</v>
          </cell>
          <cell r="FP328">
            <v>1733</v>
          </cell>
          <cell r="FQ328">
            <v>1733</v>
          </cell>
          <cell r="FR328">
            <v>1733</v>
          </cell>
          <cell r="FS328">
            <v>1733</v>
          </cell>
          <cell r="FT328">
            <v>1733</v>
          </cell>
          <cell r="FU328">
            <v>1733</v>
          </cell>
          <cell r="FV328">
            <v>1733</v>
          </cell>
          <cell r="FW328">
            <v>1733</v>
          </cell>
          <cell r="FX328">
            <v>1733</v>
          </cell>
          <cell r="FY328">
            <v>1733</v>
          </cell>
          <cell r="FZ328">
            <v>1733</v>
          </cell>
          <cell r="GA328">
            <v>1733</v>
          </cell>
          <cell r="GB328">
            <v>1733</v>
          </cell>
          <cell r="GC328">
            <v>1733</v>
          </cell>
          <cell r="GD328">
            <v>1733</v>
          </cell>
          <cell r="GE328">
            <v>1733</v>
          </cell>
          <cell r="GF328">
            <v>1733</v>
          </cell>
          <cell r="GG328">
            <v>1733</v>
          </cell>
          <cell r="GH328">
            <v>1733</v>
          </cell>
          <cell r="GI328">
            <v>1733</v>
          </cell>
          <cell r="GJ328">
            <v>1733</v>
          </cell>
          <cell r="GK328">
            <v>1733</v>
          </cell>
          <cell r="GL328">
            <v>1733</v>
          </cell>
          <cell r="GM328">
            <v>1733</v>
          </cell>
          <cell r="GN328">
            <v>1733</v>
          </cell>
          <cell r="GO328">
            <v>1733</v>
          </cell>
          <cell r="GP328">
            <v>1733</v>
          </cell>
          <cell r="GQ328">
            <v>1733</v>
          </cell>
          <cell r="GR328">
            <v>1733</v>
          </cell>
          <cell r="GS328">
            <v>1733</v>
          </cell>
          <cell r="GT328">
            <v>1733</v>
          </cell>
          <cell r="GU328">
            <v>1733</v>
          </cell>
          <cell r="GV328">
            <v>1733</v>
          </cell>
          <cell r="GW328">
            <v>1733</v>
          </cell>
        </row>
        <row r="329">
          <cell r="A329" t="str">
            <v>RAF1ME OV</v>
          </cell>
          <cell r="B329">
            <v>61</v>
          </cell>
          <cell r="C329" t="str">
            <v>2015 1</v>
          </cell>
          <cell r="D329">
            <v>42005</v>
          </cell>
          <cell r="E329">
            <v>1461</v>
          </cell>
          <cell r="F329" t="str">
            <v>Nýr vöruflokkur raf- og rafeindatækjaúrgangs frá 1.1.2015 skv. lögum 55/2003</v>
          </cell>
          <cell r="AA329" t="str">
            <v>2023 10</v>
          </cell>
          <cell r="AB329">
            <v>144</v>
          </cell>
          <cell r="AV329" t="str">
            <v>PLASTI AN</v>
          </cell>
          <cell r="AW329">
            <v>997</v>
          </cell>
          <cell r="AX329">
            <v>997</v>
          </cell>
          <cell r="AY329">
            <v>997</v>
          </cell>
          <cell r="AZ329">
            <v>997</v>
          </cell>
          <cell r="BA329">
            <v>997</v>
          </cell>
          <cell r="BB329">
            <v>997</v>
          </cell>
          <cell r="BC329">
            <v>997</v>
          </cell>
          <cell r="BD329">
            <v>997</v>
          </cell>
          <cell r="BE329">
            <v>997</v>
          </cell>
          <cell r="BF329">
            <v>997</v>
          </cell>
          <cell r="BG329">
            <v>997</v>
          </cell>
          <cell r="BH329">
            <v>997</v>
          </cell>
          <cell r="BI329">
            <v>997</v>
          </cell>
          <cell r="BJ329">
            <v>997</v>
          </cell>
          <cell r="BK329">
            <v>997</v>
          </cell>
          <cell r="BL329">
            <v>997</v>
          </cell>
          <cell r="BM329">
            <v>997</v>
          </cell>
          <cell r="BN329">
            <v>997</v>
          </cell>
          <cell r="BO329">
            <v>997</v>
          </cell>
          <cell r="BP329">
            <v>997</v>
          </cell>
          <cell r="BQ329">
            <v>997</v>
          </cell>
          <cell r="BR329">
            <v>997</v>
          </cell>
          <cell r="BS329">
            <v>997</v>
          </cell>
          <cell r="BT329">
            <v>997</v>
          </cell>
          <cell r="BU329">
            <v>997</v>
          </cell>
          <cell r="BV329">
            <v>997</v>
          </cell>
          <cell r="BW329">
            <v>997</v>
          </cell>
          <cell r="BX329">
            <v>997</v>
          </cell>
          <cell r="BY329">
            <v>997</v>
          </cell>
          <cell r="BZ329">
            <v>997</v>
          </cell>
          <cell r="CA329">
            <v>997</v>
          </cell>
          <cell r="CB329">
            <v>997</v>
          </cell>
          <cell r="CC329">
            <v>997</v>
          </cell>
          <cell r="CD329">
            <v>997</v>
          </cell>
          <cell r="CE329">
            <v>997</v>
          </cell>
          <cell r="CF329">
            <v>997</v>
          </cell>
          <cell r="CG329">
            <v>997</v>
          </cell>
          <cell r="CH329">
            <v>997</v>
          </cell>
          <cell r="CI329">
            <v>997</v>
          </cell>
          <cell r="CJ329">
            <v>997</v>
          </cell>
          <cell r="CK329">
            <v>997</v>
          </cell>
          <cell r="CL329">
            <v>997</v>
          </cell>
          <cell r="CM329">
            <v>997</v>
          </cell>
          <cell r="CN329">
            <v>997</v>
          </cell>
          <cell r="CO329">
            <v>997</v>
          </cell>
          <cell r="CP329">
            <v>997</v>
          </cell>
          <cell r="CQ329">
            <v>997</v>
          </cell>
          <cell r="CR329">
            <v>997</v>
          </cell>
          <cell r="CS329">
            <v>997</v>
          </cell>
          <cell r="CT329">
            <v>997</v>
          </cell>
          <cell r="CU329">
            <v>997</v>
          </cell>
          <cell r="CV329">
            <v>997</v>
          </cell>
          <cell r="CW329">
            <v>997</v>
          </cell>
          <cell r="CX329">
            <v>997</v>
          </cell>
          <cell r="CY329">
            <v>997</v>
          </cell>
          <cell r="CZ329">
            <v>997</v>
          </cell>
          <cell r="DA329">
            <v>997</v>
          </cell>
          <cell r="DB329">
            <v>997</v>
          </cell>
          <cell r="DC329">
            <v>997</v>
          </cell>
          <cell r="DD329">
            <v>997</v>
          </cell>
          <cell r="DE329">
            <v>997</v>
          </cell>
          <cell r="DF329">
            <v>997</v>
          </cell>
          <cell r="DG329">
            <v>997</v>
          </cell>
          <cell r="DH329">
            <v>997</v>
          </cell>
          <cell r="DI329">
            <v>997</v>
          </cell>
          <cell r="DJ329">
            <v>997</v>
          </cell>
          <cell r="DK329">
            <v>997</v>
          </cell>
          <cell r="DL329">
            <v>997</v>
          </cell>
          <cell r="DM329">
            <v>997</v>
          </cell>
          <cell r="DN329">
            <v>997</v>
          </cell>
          <cell r="DO329">
            <v>997</v>
          </cell>
          <cell r="DP329">
            <v>997</v>
          </cell>
          <cell r="DQ329">
            <v>997</v>
          </cell>
          <cell r="DR329">
            <v>997</v>
          </cell>
          <cell r="DS329">
            <v>997</v>
          </cell>
          <cell r="DT329">
            <v>997</v>
          </cell>
          <cell r="DU329">
            <v>997</v>
          </cell>
          <cell r="DV329">
            <v>997</v>
          </cell>
          <cell r="DW329">
            <v>997</v>
          </cell>
          <cell r="DX329">
            <v>997</v>
          </cell>
          <cell r="DY329">
            <v>997</v>
          </cell>
          <cell r="DZ329">
            <v>997</v>
          </cell>
          <cell r="EA329">
            <v>997</v>
          </cell>
          <cell r="EB329">
            <v>997</v>
          </cell>
          <cell r="EC329">
            <v>997</v>
          </cell>
          <cell r="ED329">
            <v>997</v>
          </cell>
          <cell r="EE329">
            <v>997</v>
          </cell>
          <cell r="EF329">
            <v>997</v>
          </cell>
          <cell r="EG329">
            <v>997</v>
          </cell>
          <cell r="EH329">
            <v>997</v>
          </cell>
          <cell r="EI329">
            <v>997</v>
          </cell>
          <cell r="EJ329">
            <v>997</v>
          </cell>
          <cell r="EK329">
            <v>997</v>
          </cell>
          <cell r="EL329">
            <v>997</v>
          </cell>
          <cell r="EM329">
            <v>997</v>
          </cell>
          <cell r="EN329">
            <v>997</v>
          </cell>
          <cell r="EO329">
            <v>997</v>
          </cell>
          <cell r="EP329">
            <v>997</v>
          </cell>
          <cell r="EQ329">
            <v>997</v>
          </cell>
          <cell r="ER329">
            <v>997</v>
          </cell>
          <cell r="ES329">
            <v>997</v>
          </cell>
          <cell r="ET329">
            <v>997</v>
          </cell>
          <cell r="EU329">
            <v>997</v>
          </cell>
          <cell r="EV329">
            <v>997</v>
          </cell>
          <cell r="EW329">
            <v>997</v>
          </cell>
          <cell r="EX329">
            <v>997</v>
          </cell>
          <cell r="EY329">
            <v>997</v>
          </cell>
          <cell r="EZ329">
            <v>997</v>
          </cell>
          <cell r="FA329">
            <v>997</v>
          </cell>
          <cell r="FB329">
            <v>997</v>
          </cell>
          <cell r="FC329">
            <v>997</v>
          </cell>
          <cell r="FD329">
            <v>997</v>
          </cell>
          <cell r="FE329">
            <v>997</v>
          </cell>
          <cell r="FF329">
            <v>997</v>
          </cell>
          <cell r="FG329">
            <v>997</v>
          </cell>
          <cell r="FH329">
            <v>997</v>
          </cell>
          <cell r="FI329">
            <v>997</v>
          </cell>
          <cell r="FJ329">
            <v>997</v>
          </cell>
          <cell r="FK329">
            <v>997</v>
          </cell>
          <cell r="FL329">
            <v>997</v>
          </cell>
          <cell r="FM329">
            <v>997</v>
          </cell>
          <cell r="FN329">
            <v>997</v>
          </cell>
          <cell r="FO329">
            <v>997</v>
          </cell>
          <cell r="FP329">
            <v>997</v>
          </cell>
          <cell r="FQ329">
            <v>997</v>
          </cell>
          <cell r="FR329">
            <v>997</v>
          </cell>
          <cell r="FS329">
            <v>997</v>
          </cell>
          <cell r="FT329">
            <v>997</v>
          </cell>
          <cell r="FU329">
            <v>997</v>
          </cell>
          <cell r="FV329">
            <v>997</v>
          </cell>
          <cell r="FW329">
            <v>997</v>
          </cell>
          <cell r="FX329">
            <v>997</v>
          </cell>
          <cell r="FY329">
            <v>997</v>
          </cell>
          <cell r="FZ329">
            <v>997</v>
          </cell>
          <cell r="GA329">
            <v>997</v>
          </cell>
          <cell r="GB329">
            <v>997</v>
          </cell>
          <cell r="GC329">
            <v>997</v>
          </cell>
          <cell r="GD329">
            <v>997</v>
          </cell>
          <cell r="GE329">
            <v>997</v>
          </cell>
          <cell r="GF329">
            <v>997</v>
          </cell>
          <cell r="GG329">
            <v>997</v>
          </cell>
          <cell r="GH329">
            <v>997</v>
          </cell>
          <cell r="GI329">
            <v>997</v>
          </cell>
          <cell r="GJ329">
            <v>997</v>
          </cell>
          <cell r="GK329">
            <v>997</v>
          </cell>
          <cell r="GL329">
            <v>997</v>
          </cell>
          <cell r="GM329">
            <v>997</v>
          </cell>
          <cell r="GN329">
            <v>997</v>
          </cell>
          <cell r="GO329">
            <v>997</v>
          </cell>
          <cell r="GP329">
            <v>997</v>
          </cell>
          <cell r="GQ329">
            <v>997</v>
          </cell>
          <cell r="GR329">
            <v>997</v>
          </cell>
          <cell r="GS329">
            <v>997</v>
          </cell>
          <cell r="GT329">
            <v>997</v>
          </cell>
          <cell r="GU329">
            <v>997</v>
          </cell>
          <cell r="GV329">
            <v>997</v>
          </cell>
          <cell r="GW329">
            <v>997</v>
          </cell>
        </row>
        <row r="330">
          <cell r="A330" t="str">
            <v>RAF2FL AN</v>
          </cell>
          <cell r="B330">
            <v>72</v>
          </cell>
          <cell r="C330" t="str">
            <v>2015 1</v>
          </cell>
          <cell r="D330">
            <v>42005</v>
          </cell>
          <cell r="E330">
            <v>1460</v>
          </cell>
          <cell r="F330" t="str">
            <v>Nýr vöruflokkur raf- og rafeindatækjaúrgangs frá 1.1.2015 skv. lögum 55/2003</v>
          </cell>
          <cell r="AA330" t="str">
            <v>2023 11</v>
          </cell>
          <cell r="AB330">
            <v>145</v>
          </cell>
          <cell r="AV330" t="str">
            <v>PLASTI EE</v>
          </cell>
          <cell r="AW330">
            <v>1244</v>
          </cell>
          <cell r="AX330">
            <v>1244</v>
          </cell>
          <cell r="AY330">
            <v>1244</v>
          </cell>
          <cell r="AZ330">
            <v>1244</v>
          </cell>
          <cell r="BA330">
            <v>1244</v>
          </cell>
          <cell r="BB330">
            <v>1244</v>
          </cell>
          <cell r="BC330">
            <v>1244</v>
          </cell>
          <cell r="BD330">
            <v>1244</v>
          </cell>
          <cell r="BE330">
            <v>1244</v>
          </cell>
          <cell r="BF330">
            <v>1244</v>
          </cell>
          <cell r="BG330">
            <v>1244</v>
          </cell>
          <cell r="BH330">
            <v>1244</v>
          </cell>
          <cell r="BI330">
            <v>1244</v>
          </cell>
          <cell r="BJ330">
            <v>1244</v>
          </cell>
          <cell r="BK330">
            <v>1244</v>
          </cell>
          <cell r="BL330">
            <v>1244</v>
          </cell>
          <cell r="BM330">
            <v>1244</v>
          </cell>
          <cell r="BN330">
            <v>1244</v>
          </cell>
          <cell r="BO330">
            <v>1244</v>
          </cell>
          <cell r="BP330">
            <v>1244</v>
          </cell>
          <cell r="BQ330">
            <v>1244</v>
          </cell>
          <cell r="BR330">
            <v>1244</v>
          </cell>
          <cell r="BS330">
            <v>1244</v>
          </cell>
          <cell r="BT330">
            <v>1244</v>
          </cell>
          <cell r="BU330">
            <v>1244</v>
          </cell>
          <cell r="BV330">
            <v>1244</v>
          </cell>
          <cell r="BW330">
            <v>1244</v>
          </cell>
          <cell r="BX330">
            <v>1244</v>
          </cell>
          <cell r="BY330">
            <v>1244</v>
          </cell>
          <cell r="BZ330">
            <v>1244</v>
          </cell>
          <cell r="CA330">
            <v>1244</v>
          </cell>
          <cell r="CB330">
            <v>1244</v>
          </cell>
          <cell r="CC330">
            <v>1244</v>
          </cell>
          <cell r="CD330">
            <v>1244</v>
          </cell>
          <cell r="CE330">
            <v>1244</v>
          </cell>
          <cell r="CF330">
            <v>1244</v>
          </cell>
          <cell r="CG330">
            <v>1244</v>
          </cell>
          <cell r="CH330">
            <v>1435</v>
          </cell>
          <cell r="CI330">
            <v>1435</v>
          </cell>
          <cell r="CJ330">
            <v>1435</v>
          </cell>
          <cell r="CK330">
            <v>1435</v>
          </cell>
          <cell r="CL330">
            <v>1435</v>
          </cell>
          <cell r="CM330">
            <v>1435</v>
          </cell>
          <cell r="CN330">
            <v>1435</v>
          </cell>
          <cell r="CO330">
            <v>1435</v>
          </cell>
          <cell r="CP330">
            <v>1435</v>
          </cell>
          <cell r="CQ330">
            <v>1435</v>
          </cell>
          <cell r="CR330">
            <v>1435</v>
          </cell>
          <cell r="CS330">
            <v>1435</v>
          </cell>
          <cell r="CT330">
            <v>1435</v>
          </cell>
          <cell r="CU330">
            <v>1435</v>
          </cell>
          <cell r="CV330">
            <v>1435</v>
          </cell>
          <cell r="CW330">
            <v>1435</v>
          </cell>
          <cell r="CX330">
            <v>1435</v>
          </cell>
          <cell r="CY330">
            <v>1435</v>
          </cell>
          <cell r="CZ330">
            <v>1435</v>
          </cell>
          <cell r="DA330">
            <v>1435</v>
          </cell>
          <cell r="DB330">
            <v>1435</v>
          </cell>
          <cell r="DC330">
            <v>1435</v>
          </cell>
          <cell r="DD330">
            <v>1435</v>
          </cell>
          <cell r="DE330">
            <v>1435</v>
          </cell>
          <cell r="DF330">
            <v>1435</v>
          </cell>
          <cell r="DG330">
            <v>1435</v>
          </cell>
          <cell r="DH330">
            <v>1435</v>
          </cell>
          <cell r="DI330">
            <v>1435</v>
          </cell>
          <cell r="DJ330">
            <v>1435</v>
          </cell>
          <cell r="DK330">
            <v>1435</v>
          </cell>
          <cell r="DL330">
            <v>1435</v>
          </cell>
          <cell r="DM330">
            <v>1435</v>
          </cell>
          <cell r="DN330">
            <v>1435</v>
          </cell>
          <cell r="DO330">
            <v>1435</v>
          </cell>
          <cell r="DP330">
            <v>1435</v>
          </cell>
          <cell r="DQ330">
            <v>1435</v>
          </cell>
          <cell r="DR330">
            <v>1435</v>
          </cell>
          <cell r="DS330">
            <v>1435</v>
          </cell>
          <cell r="DT330">
            <v>1435</v>
          </cell>
          <cell r="DU330">
            <v>1435</v>
          </cell>
          <cell r="DV330">
            <v>1435</v>
          </cell>
          <cell r="DW330">
            <v>1435</v>
          </cell>
          <cell r="DX330">
            <v>1435</v>
          </cell>
          <cell r="DY330">
            <v>1435</v>
          </cell>
          <cell r="DZ330">
            <v>1435</v>
          </cell>
          <cell r="EA330">
            <v>1435</v>
          </cell>
          <cell r="EB330">
            <v>1435</v>
          </cell>
          <cell r="EC330">
            <v>1435</v>
          </cell>
          <cell r="ED330">
            <v>1435</v>
          </cell>
          <cell r="EE330">
            <v>1435</v>
          </cell>
          <cell r="EF330">
            <v>1435</v>
          </cell>
          <cell r="EG330">
            <v>1435</v>
          </cell>
          <cell r="EH330">
            <v>1435</v>
          </cell>
          <cell r="EI330">
            <v>1435</v>
          </cell>
          <cell r="EJ330">
            <v>1435</v>
          </cell>
          <cell r="EK330">
            <v>1435</v>
          </cell>
          <cell r="EL330">
            <v>1435</v>
          </cell>
          <cell r="EM330">
            <v>1435</v>
          </cell>
          <cell r="EN330">
            <v>1435</v>
          </cell>
          <cell r="EO330">
            <v>1435</v>
          </cell>
          <cell r="EP330">
            <v>1435</v>
          </cell>
          <cell r="EQ330">
            <v>1435</v>
          </cell>
          <cell r="ER330">
            <v>1435</v>
          </cell>
          <cell r="ES330">
            <v>1435</v>
          </cell>
          <cell r="ET330">
            <v>1435</v>
          </cell>
          <cell r="EU330">
            <v>1435</v>
          </cell>
          <cell r="EV330">
            <v>1435</v>
          </cell>
          <cell r="EW330">
            <v>1435</v>
          </cell>
          <cell r="EX330">
            <v>1435</v>
          </cell>
          <cell r="EY330">
            <v>1742</v>
          </cell>
          <cell r="EZ330">
            <v>1742</v>
          </cell>
          <cell r="FA330">
            <v>1742</v>
          </cell>
          <cell r="FB330">
            <v>1742</v>
          </cell>
          <cell r="FC330">
            <v>1742</v>
          </cell>
          <cell r="FD330">
            <v>1742</v>
          </cell>
          <cell r="FE330">
            <v>1742</v>
          </cell>
          <cell r="FF330">
            <v>1742</v>
          </cell>
          <cell r="FG330">
            <v>1742</v>
          </cell>
          <cell r="FH330">
            <v>1742</v>
          </cell>
          <cell r="FI330">
            <v>1742</v>
          </cell>
          <cell r="FJ330">
            <v>1742</v>
          </cell>
          <cell r="FK330">
            <v>1742</v>
          </cell>
          <cell r="FL330">
            <v>1742</v>
          </cell>
          <cell r="FM330">
            <v>1742</v>
          </cell>
          <cell r="FN330">
            <v>1742</v>
          </cell>
          <cell r="FO330">
            <v>1742</v>
          </cell>
          <cell r="FP330">
            <v>1742</v>
          </cell>
          <cell r="FQ330">
            <v>1742</v>
          </cell>
          <cell r="FR330">
            <v>1742</v>
          </cell>
          <cell r="FS330">
            <v>1742</v>
          </cell>
          <cell r="FT330">
            <v>1742</v>
          </cell>
          <cell r="FU330">
            <v>1742</v>
          </cell>
          <cell r="FV330">
            <v>1742</v>
          </cell>
          <cell r="FW330">
            <v>1742</v>
          </cell>
          <cell r="FX330">
            <v>1742</v>
          </cell>
          <cell r="FY330">
            <v>1742</v>
          </cell>
          <cell r="FZ330">
            <v>1742</v>
          </cell>
          <cell r="GA330">
            <v>1742</v>
          </cell>
          <cell r="GB330">
            <v>1742</v>
          </cell>
          <cell r="GC330">
            <v>1742</v>
          </cell>
          <cell r="GD330">
            <v>1742</v>
          </cell>
          <cell r="GE330">
            <v>1742</v>
          </cell>
          <cell r="GF330">
            <v>1742</v>
          </cell>
          <cell r="GG330">
            <v>1742</v>
          </cell>
          <cell r="GH330">
            <v>1742</v>
          </cell>
          <cell r="GI330">
            <v>1742</v>
          </cell>
          <cell r="GJ330">
            <v>1742</v>
          </cell>
          <cell r="GK330">
            <v>1742</v>
          </cell>
          <cell r="GL330">
            <v>1742</v>
          </cell>
          <cell r="GM330">
            <v>1742</v>
          </cell>
          <cell r="GN330">
            <v>1742</v>
          </cell>
          <cell r="GO330">
            <v>1742</v>
          </cell>
          <cell r="GP330">
            <v>1742</v>
          </cell>
          <cell r="GQ330">
            <v>1742</v>
          </cell>
          <cell r="GR330">
            <v>1742</v>
          </cell>
          <cell r="GS330">
            <v>1742</v>
          </cell>
          <cell r="GT330">
            <v>1742</v>
          </cell>
          <cell r="GU330">
            <v>1742</v>
          </cell>
          <cell r="GV330">
            <v>1742</v>
          </cell>
          <cell r="GW330">
            <v>1742</v>
          </cell>
        </row>
        <row r="331">
          <cell r="A331" t="str">
            <v>RAF2FL EV</v>
          </cell>
          <cell r="B331">
            <v>72</v>
          </cell>
          <cell r="C331" t="str">
            <v>2015 1</v>
          </cell>
          <cell r="D331">
            <v>42005</v>
          </cell>
          <cell r="E331">
            <v>1459</v>
          </cell>
          <cell r="F331" t="str">
            <v>Nýr vöruflokkur raf- og rafeindatækjaúrgangs frá 1.1.2015 skv. lögum 55/2003</v>
          </cell>
          <cell r="AA331" t="str">
            <v>2023 12</v>
          </cell>
          <cell r="AB331">
            <v>146</v>
          </cell>
          <cell r="AV331" t="str">
            <v>PLASTI EV</v>
          </cell>
          <cell r="AW331">
            <v>1244</v>
          </cell>
          <cell r="AX331">
            <v>1244</v>
          </cell>
          <cell r="AY331">
            <v>1244</v>
          </cell>
          <cell r="AZ331">
            <v>1244</v>
          </cell>
          <cell r="BA331">
            <v>1244</v>
          </cell>
          <cell r="BB331">
            <v>1244</v>
          </cell>
          <cell r="BC331">
            <v>1244</v>
          </cell>
          <cell r="BD331">
            <v>1244</v>
          </cell>
          <cell r="BE331">
            <v>1244</v>
          </cell>
          <cell r="BF331">
            <v>1244</v>
          </cell>
          <cell r="BG331">
            <v>1244</v>
          </cell>
          <cell r="BH331">
            <v>1244</v>
          </cell>
          <cell r="BI331">
            <v>1244</v>
          </cell>
          <cell r="BJ331">
            <v>1244</v>
          </cell>
          <cell r="BK331">
            <v>1244</v>
          </cell>
          <cell r="BL331">
            <v>1244</v>
          </cell>
          <cell r="BM331">
            <v>1244</v>
          </cell>
          <cell r="BN331">
            <v>1244</v>
          </cell>
          <cell r="BO331">
            <v>1244</v>
          </cell>
          <cell r="BP331">
            <v>1244</v>
          </cell>
          <cell r="BQ331">
            <v>1244</v>
          </cell>
          <cell r="BR331">
            <v>1244</v>
          </cell>
          <cell r="BS331">
            <v>1244</v>
          </cell>
          <cell r="BT331">
            <v>1244</v>
          </cell>
          <cell r="BU331">
            <v>1244</v>
          </cell>
          <cell r="BV331">
            <v>1244</v>
          </cell>
          <cell r="BW331">
            <v>1244</v>
          </cell>
          <cell r="BX331">
            <v>1244</v>
          </cell>
          <cell r="BY331">
            <v>1244</v>
          </cell>
          <cell r="BZ331">
            <v>1244</v>
          </cell>
          <cell r="CA331">
            <v>1244</v>
          </cell>
          <cell r="CB331">
            <v>1244</v>
          </cell>
          <cell r="CC331">
            <v>1244</v>
          </cell>
          <cell r="CD331">
            <v>1244</v>
          </cell>
          <cell r="CE331">
            <v>1244</v>
          </cell>
          <cell r="CF331">
            <v>1244</v>
          </cell>
          <cell r="CG331">
            <v>1244</v>
          </cell>
          <cell r="CH331">
            <v>1435</v>
          </cell>
          <cell r="CI331">
            <v>1435</v>
          </cell>
          <cell r="CJ331">
            <v>1435</v>
          </cell>
          <cell r="CK331">
            <v>1435</v>
          </cell>
          <cell r="CL331">
            <v>1435</v>
          </cell>
          <cell r="CM331">
            <v>1435</v>
          </cell>
          <cell r="CN331">
            <v>1435</v>
          </cell>
          <cell r="CO331">
            <v>1435</v>
          </cell>
          <cell r="CP331">
            <v>1435</v>
          </cell>
          <cell r="CQ331">
            <v>1435</v>
          </cell>
          <cell r="CR331">
            <v>1435</v>
          </cell>
          <cell r="CS331">
            <v>1435</v>
          </cell>
          <cell r="CT331">
            <v>1435</v>
          </cell>
          <cell r="CU331">
            <v>1435</v>
          </cell>
          <cell r="CV331">
            <v>1435</v>
          </cell>
          <cell r="CW331">
            <v>1435</v>
          </cell>
          <cell r="CX331">
            <v>1435</v>
          </cell>
          <cell r="CY331">
            <v>1435</v>
          </cell>
          <cell r="CZ331">
            <v>1435</v>
          </cell>
          <cell r="DA331">
            <v>1435</v>
          </cell>
          <cell r="DB331">
            <v>1435</v>
          </cell>
          <cell r="DC331">
            <v>1435</v>
          </cell>
          <cell r="DD331">
            <v>1435</v>
          </cell>
          <cell r="DE331">
            <v>1435</v>
          </cell>
          <cell r="DF331">
            <v>1435</v>
          </cell>
          <cell r="DG331">
            <v>1435</v>
          </cell>
          <cell r="DH331">
            <v>1435</v>
          </cell>
          <cell r="DI331">
            <v>1435</v>
          </cell>
          <cell r="DJ331">
            <v>1435</v>
          </cell>
          <cell r="DK331">
            <v>1435</v>
          </cell>
          <cell r="DL331">
            <v>1435</v>
          </cell>
          <cell r="DM331">
            <v>1435</v>
          </cell>
          <cell r="DN331">
            <v>1435</v>
          </cell>
          <cell r="DO331">
            <v>1435</v>
          </cell>
          <cell r="DP331">
            <v>1435</v>
          </cell>
          <cell r="DQ331">
            <v>1435</v>
          </cell>
          <cell r="DR331">
            <v>1435</v>
          </cell>
          <cell r="DS331">
            <v>1435</v>
          </cell>
          <cell r="DT331">
            <v>1435</v>
          </cell>
          <cell r="DU331">
            <v>1435</v>
          </cell>
          <cell r="DV331">
            <v>1435</v>
          </cell>
          <cell r="DW331">
            <v>1435</v>
          </cell>
          <cell r="DX331">
            <v>1435</v>
          </cell>
          <cell r="DY331">
            <v>1435</v>
          </cell>
          <cell r="DZ331">
            <v>1435</v>
          </cell>
          <cell r="EA331">
            <v>1435</v>
          </cell>
          <cell r="EB331">
            <v>1435</v>
          </cell>
          <cell r="EC331">
            <v>1435</v>
          </cell>
          <cell r="ED331">
            <v>1435</v>
          </cell>
          <cell r="EE331">
            <v>1435</v>
          </cell>
          <cell r="EF331">
            <v>1435</v>
          </cell>
          <cell r="EG331">
            <v>1435</v>
          </cell>
          <cell r="EH331">
            <v>1435</v>
          </cell>
          <cell r="EI331">
            <v>1435</v>
          </cell>
          <cell r="EJ331">
            <v>1435</v>
          </cell>
          <cell r="EK331">
            <v>1435</v>
          </cell>
          <cell r="EL331">
            <v>1435</v>
          </cell>
          <cell r="EM331">
            <v>1435</v>
          </cell>
          <cell r="EN331">
            <v>1435</v>
          </cell>
          <cell r="EO331">
            <v>1435</v>
          </cell>
          <cell r="EP331">
            <v>1435</v>
          </cell>
          <cell r="EQ331">
            <v>1435</v>
          </cell>
          <cell r="ER331">
            <v>1435</v>
          </cell>
          <cell r="ES331">
            <v>1435</v>
          </cell>
          <cell r="ET331">
            <v>1435</v>
          </cell>
          <cell r="EU331">
            <v>1435</v>
          </cell>
          <cell r="EV331">
            <v>1435</v>
          </cell>
          <cell r="EW331">
            <v>1435</v>
          </cell>
          <cell r="EX331">
            <v>1435</v>
          </cell>
          <cell r="EY331">
            <v>1729</v>
          </cell>
          <cell r="EZ331">
            <v>1729</v>
          </cell>
          <cell r="FA331">
            <v>1729</v>
          </cell>
          <cell r="FB331">
            <v>1729</v>
          </cell>
          <cell r="FC331">
            <v>1729</v>
          </cell>
          <cell r="FD331">
            <v>1729</v>
          </cell>
          <cell r="FE331">
            <v>1729</v>
          </cell>
          <cell r="FF331">
            <v>1729</v>
          </cell>
          <cell r="FG331">
            <v>1729</v>
          </cell>
          <cell r="FH331">
            <v>1729</v>
          </cell>
          <cell r="FI331">
            <v>1729</v>
          </cell>
          <cell r="FJ331">
            <v>1729</v>
          </cell>
          <cell r="FK331">
            <v>1729</v>
          </cell>
          <cell r="FL331">
            <v>1729</v>
          </cell>
          <cell r="FM331">
            <v>1729</v>
          </cell>
          <cell r="FN331">
            <v>1729</v>
          </cell>
          <cell r="FO331">
            <v>1729</v>
          </cell>
          <cell r="FP331">
            <v>1729</v>
          </cell>
          <cell r="FQ331">
            <v>1729</v>
          </cell>
          <cell r="FR331">
            <v>1729</v>
          </cell>
          <cell r="FS331">
            <v>1729</v>
          </cell>
          <cell r="FT331">
            <v>1729</v>
          </cell>
          <cell r="FU331">
            <v>1729</v>
          </cell>
          <cell r="FV331">
            <v>1729</v>
          </cell>
          <cell r="FW331">
            <v>1729</v>
          </cell>
          <cell r="FX331">
            <v>1729</v>
          </cell>
          <cell r="FY331">
            <v>1729</v>
          </cell>
          <cell r="FZ331">
            <v>1729</v>
          </cell>
          <cell r="GA331">
            <v>1729</v>
          </cell>
          <cell r="GB331">
            <v>1729</v>
          </cell>
          <cell r="GC331">
            <v>1729</v>
          </cell>
          <cell r="GD331">
            <v>1729</v>
          </cell>
          <cell r="GE331">
            <v>1729</v>
          </cell>
          <cell r="GF331">
            <v>1729</v>
          </cell>
          <cell r="GG331">
            <v>1729</v>
          </cell>
          <cell r="GH331">
            <v>1729</v>
          </cell>
          <cell r="GI331">
            <v>1729</v>
          </cell>
          <cell r="GJ331">
            <v>1729</v>
          </cell>
          <cell r="GK331">
            <v>1729</v>
          </cell>
          <cell r="GL331">
            <v>1729</v>
          </cell>
          <cell r="GM331">
            <v>1729</v>
          </cell>
          <cell r="GN331">
            <v>1729</v>
          </cell>
          <cell r="GO331">
            <v>1729</v>
          </cell>
          <cell r="GP331">
            <v>1729</v>
          </cell>
          <cell r="GQ331">
            <v>1729</v>
          </cell>
          <cell r="GR331">
            <v>1729</v>
          </cell>
          <cell r="GS331">
            <v>1729</v>
          </cell>
          <cell r="GT331">
            <v>1729</v>
          </cell>
          <cell r="GU331">
            <v>1729</v>
          </cell>
          <cell r="GV331">
            <v>1729</v>
          </cell>
          <cell r="GW331">
            <v>1729</v>
          </cell>
        </row>
        <row r="332">
          <cell r="A332" t="str">
            <v>RAF2FL OV</v>
          </cell>
          <cell r="B332">
            <v>72</v>
          </cell>
          <cell r="C332" t="str">
            <v>2015 1</v>
          </cell>
          <cell r="D332">
            <v>42005</v>
          </cell>
          <cell r="E332">
            <v>1458</v>
          </cell>
          <cell r="F332" t="str">
            <v>Nýr vöruflokkur raf- og rafeindatækjaúrgangs frá 1.1.2015 skv. lögum 55/2003</v>
          </cell>
          <cell r="AA332" t="str">
            <v>2024 1</v>
          </cell>
          <cell r="AB332">
            <v>147</v>
          </cell>
          <cell r="AV332" t="str">
            <v>PLASTI FR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1000</v>
          </cell>
          <cell r="FA332">
            <v>1000</v>
          </cell>
          <cell r="FB332">
            <v>1000</v>
          </cell>
          <cell r="FC332">
            <v>1000</v>
          </cell>
          <cell r="FD332">
            <v>1000</v>
          </cell>
          <cell r="FE332">
            <v>1000</v>
          </cell>
          <cell r="FF332">
            <v>1000</v>
          </cell>
          <cell r="FG332">
            <v>1000</v>
          </cell>
          <cell r="FH332">
            <v>1000</v>
          </cell>
          <cell r="FI332">
            <v>1000</v>
          </cell>
          <cell r="FJ332">
            <v>1000</v>
          </cell>
          <cell r="FK332">
            <v>1000</v>
          </cell>
          <cell r="FL332">
            <v>1000</v>
          </cell>
          <cell r="FM332">
            <v>1000</v>
          </cell>
          <cell r="FN332">
            <v>1000</v>
          </cell>
          <cell r="FO332">
            <v>1000</v>
          </cell>
          <cell r="FP332">
            <v>1000</v>
          </cell>
          <cell r="FQ332">
            <v>1000</v>
          </cell>
          <cell r="FR332">
            <v>1000</v>
          </cell>
          <cell r="FS332">
            <v>1000</v>
          </cell>
          <cell r="FT332">
            <v>1000</v>
          </cell>
          <cell r="FU332">
            <v>1000</v>
          </cell>
          <cell r="FV332">
            <v>1000</v>
          </cell>
          <cell r="FW332">
            <v>1000</v>
          </cell>
          <cell r="FX332">
            <v>1000</v>
          </cell>
          <cell r="FY332">
            <v>1000</v>
          </cell>
          <cell r="FZ332">
            <v>1000</v>
          </cell>
          <cell r="GA332">
            <v>1000</v>
          </cell>
          <cell r="GB332">
            <v>1000</v>
          </cell>
          <cell r="GC332">
            <v>1000</v>
          </cell>
          <cell r="GD332">
            <v>1000</v>
          </cell>
          <cell r="GE332">
            <v>1000</v>
          </cell>
          <cell r="GF332">
            <v>1000</v>
          </cell>
          <cell r="GG332">
            <v>1000</v>
          </cell>
          <cell r="GH332">
            <v>1000</v>
          </cell>
          <cell r="GI332">
            <v>1000</v>
          </cell>
          <cell r="GJ332">
            <v>1000</v>
          </cell>
          <cell r="GK332">
            <v>1000</v>
          </cell>
          <cell r="GL332">
            <v>1000</v>
          </cell>
          <cell r="GM332">
            <v>1000</v>
          </cell>
          <cell r="GN332">
            <v>1000</v>
          </cell>
          <cell r="GO332">
            <v>1000</v>
          </cell>
          <cell r="GP332">
            <v>1000</v>
          </cell>
          <cell r="GQ332">
            <v>1000</v>
          </cell>
          <cell r="GR332">
            <v>1000</v>
          </cell>
          <cell r="GS332">
            <v>1000</v>
          </cell>
          <cell r="GT332">
            <v>1000</v>
          </cell>
          <cell r="GU332">
            <v>1000</v>
          </cell>
          <cell r="GV332">
            <v>1000</v>
          </cell>
          <cell r="GW332">
            <v>1000</v>
          </cell>
        </row>
        <row r="333">
          <cell r="A333" t="str">
            <v>RAF2TU AN</v>
          </cell>
          <cell r="B333">
            <v>72</v>
          </cell>
          <cell r="C333" t="str">
            <v>2015 1</v>
          </cell>
          <cell r="D333">
            <v>42005</v>
          </cell>
          <cell r="E333">
            <v>1457</v>
          </cell>
          <cell r="F333" t="str">
            <v>Nýr vöruflokkur raf- og rafeindatækjaúrgangs frá 1.1.2015 skv. lögum 55/2003</v>
          </cell>
          <cell r="AA333" t="str">
            <v>2024 2</v>
          </cell>
          <cell r="AB333">
            <v>148</v>
          </cell>
          <cell r="AV333" t="str">
            <v>PLASTI OV</v>
          </cell>
          <cell r="AW333">
            <v>1243</v>
          </cell>
          <cell r="AX333">
            <v>1243</v>
          </cell>
          <cell r="AY333">
            <v>1243</v>
          </cell>
          <cell r="AZ333">
            <v>1243</v>
          </cell>
          <cell r="BA333">
            <v>1243</v>
          </cell>
          <cell r="BB333">
            <v>1243</v>
          </cell>
          <cell r="BC333">
            <v>1243</v>
          </cell>
          <cell r="BD333">
            <v>1243</v>
          </cell>
          <cell r="BE333">
            <v>1243</v>
          </cell>
          <cell r="BF333">
            <v>1243</v>
          </cell>
          <cell r="BG333">
            <v>1243</v>
          </cell>
          <cell r="BH333">
            <v>1243</v>
          </cell>
          <cell r="BI333">
            <v>1243</v>
          </cell>
          <cell r="BJ333">
            <v>1243</v>
          </cell>
          <cell r="BK333">
            <v>1243</v>
          </cell>
          <cell r="BL333">
            <v>1243</v>
          </cell>
          <cell r="BM333">
            <v>1243</v>
          </cell>
          <cell r="BN333">
            <v>1243</v>
          </cell>
          <cell r="BO333">
            <v>1243</v>
          </cell>
          <cell r="BP333">
            <v>1243</v>
          </cell>
          <cell r="BQ333">
            <v>1243</v>
          </cell>
          <cell r="BR333">
            <v>1243</v>
          </cell>
          <cell r="BS333">
            <v>1243</v>
          </cell>
          <cell r="BT333">
            <v>1243</v>
          </cell>
          <cell r="BU333">
            <v>1243</v>
          </cell>
          <cell r="BV333">
            <v>1243</v>
          </cell>
          <cell r="BW333">
            <v>1243</v>
          </cell>
          <cell r="BX333">
            <v>1243</v>
          </cell>
          <cell r="BY333">
            <v>1243</v>
          </cell>
          <cell r="BZ333">
            <v>1243</v>
          </cell>
          <cell r="CA333">
            <v>1243</v>
          </cell>
          <cell r="CB333">
            <v>1243</v>
          </cell>
          <cell r="CC333">
            <v>1243</v>
          </cell>
          <cell r="CD333">
            <v>1243</v>
          </cell>
          <cell r="CE333">
            <v>1243</v>
          </cell>
          <cell r="CF333">
            <v>1243</v>
          </cell>
          <cell r="CG333">
            <v>1243</v>
          </cell>
          <cell r="CH333">
            <v>1436</v>
          </cell>
          <cell r="CI333">
            <v>1436</v>
          </cell>
          <cell r="CJ333">
            <v>1436</v>
          </cell>
          <cell r="CK333">
            <v>1436</v>
          </cell>
          <cell r="CL333">
            <v>1436</v>
          </cell>
          <cell r="CM333">
            <v>1436</v>
          </cell>
          <cell r="CN333">
            <v>1436</v>
          </cell>
          <cell r="CO333">
            <v>1436</v>
          </cell>
          <cell r="CP333">
            <v>1436</v>
          </cell>
          <cell r="CQ333">
            <v>1436</v>
          </cell>
          <cell r="CR333">
            <v>1436</v>
          </cell>
          <cell r="CS333">
            <v>1436</v>
          </cell>
          <cell r="CT333">
            <v>1436</v>
          </cell>
          <cell r="CU333">
            <v>1436</v>
          </cell>
          <cell r="CV333">
            <v>1436</v>
          </cell>
          <cell r="CW333">
            <v>1436</v>
          </cell>
          <cell r="CX333">
            <v>1436</v>
          </cell>
          <cell r="CY333">
            <v>1436</v>
          </cell>
          <cell r="CZ333">
            <v>1436</v>
          </cell>
          <cell r="DA333">
            <v>1436</v>
          </cell>
          <cell r="DB333">
            <v>1436</v>
          </cell>
          <cell r="DC333">
            <v>1436</v>
          </cell>
          <cell r="DD333">
            <v>1436</v>
          </cell>
          <cell r="DE333">
            <v>1436</v>
          </cell>
          <cell r="DF333">
            <v>1436</v>
          </cell>
          <cell r="DG333">
            <v>1436</v>
          </cell>
          <cell r="DH333">
            <v>1436</v>
          </cell>
          <cell r="DI333">
            <v>1436</v>
          </cell>
          <cell r="DJ333">
            <v>1436</v>
          </cell>
          <cell r="DK333">
            <v>1436</v>
          </cell>
          <cell r="DL333">
            <v>1436</v>
          </cell>
          <cell r="DM333">
            <v>1436</v>
          </cell>
          <cell r="DN333">
            <v>1436</v>
          </cell>
          <cell r="DO333">
            <v>1436</v>
          </cell>
          <cell r="DP333">
            <v>1436</v>
          </cell>
          <cell r="DQ333">
            <v>1436</v>
          </cell>
          <cell r="DR333">
            <v>1436</v>
          </cell>
          <cell r="DS333">
            <v>1436</v>
          </cell>
          <cell r="DT333">
            <v>1436</v>
          </cell>
          <cell r="DU333">
            <v>1436</v>
          </cell>
          <cell r="DV333">
            <v>1436</v>
          </cell>
          <cell r="DW333">
            <v>1436</v>
          </cell>
          <cell r="DX333">
            <v>1436</v>
          </cell>
          <cell r="DY333">
            <v>1436</v>
          </cell>
          <cell r="DZ333">
            <v>1436</v>
          </cell>
          <cell r="EA333">
            <v>1436</v>
          </cell>
          <cell r="EB333">
            <v>1436</v>
          </cell>
          <cell r="EC333">
            <v>1436</v>
          </cell>
          <cell r="ED333">
            <v>1436</v>
          </cell>
          <cell r="EE333">
            <v>1436</v>
          </cell>
          <cell r="EF333">
            <v>1436</v>
          </cell>
          <cell r="EG333">
            <v>1436</v>
          </cell>
          <cell r="EH333">
            <v>1436</v>
          </cell>
          <cell r="EI333">
            <v>1436</v>
          </cell>
          <cell r="EJ333">
            <v>1436</v>
          </cell>
          <cell r="EK333">
            <v>1436</v>
          </cell>
          <cell r="EL333">
            <v>1436</v>
          </cell>
          <cell r="EM333">
            <v>1436</v>
          </cell>
          <cell r="EN333">
            <v>1436</v>
          </cell>
          <cell r="EO333">
            <v>1436</v>
          </cell>
          <cell r="EP333">
            <v>1436</v>
          </cell>
          <cell r="EQ333">
            <v>1436</v>
          </cell>
          <cell r="ER333">
            <v>1436</v>
          </cell>
          <cell r="ES333">
            <v>1436</v>
          </cell>
          <cell r="ET333">
            <v>1436</v>
          </cell>
          <cell r="EU333">
            <v>1436</v>
          </cell>
          <cell r="EV333">
            <v>1436</v>
          </cell>
          <cell r="EW333">
            <v>1436</v>
          </cell>
          <cell r="EX333">
            <v>1436</v>
          </cell>
          <cell r="EY333">
            <v>1738</v>
          </cell>
          <cell r="EZ333">
            <v>1738</v>
          </cell>
          <cell r="FA333">
            <v>1738</v>
          </cell>
          <cell r="FB333">
            <v>1738</v>
          </cell>
          <cell r="FC333">
            <v>1738</v>
          </cell>
          <cell r="FD333">
            <v>1738</v>
          </cell>
          <cell r="FE333">
            <v>1738</v>
          </cell>
          <cell r="FF333">
            <v>1738</v>
          </cell>
          <cell r="FG333">
            <v>1738</v>
          </cell>
          <cell r="FH333">
            <v>1738</v>
          </cell>
          <cell r="FI333">
            <v>1738</v>
          </cell>
          <cell r="FJ333">
            <v>1738</v>
          </cell>
          <cell r="FK333">
            <v>1738</v>
          </cell>
          <cell r="FL333">
            <v>1738</v>
          </cell>
          <cell r="FM333">
            <v>1738</v>
          </cell>
          <cell r="FN333">
            <v>1738</v>
          </cell>
          <cell r="FO333">
            <v>1738</v>
          </cell>
          <cell r="FP333">
            <v>1738</v>
          </cell>
          <cell r="FQ333">
            <v>1738</v>
          </cell>
          <cell r="FR333">
            <v>1738</v>
          </cell>
          <cell r="FS333">
            <v>1738</v>
          </cell>
          <cell r="FT333">
            <v>1738</v>
          </cell>
          <cell r="FU333">
            <v>1738</v>
          </cell>
          <cell r="FV333">
            <v>1738</v>
          </cell>
          <cell r="FW333">
            <v>1738</v>
          </cell>
          <cell r="FX333">
            <v>1738</v>
          </cell>
          <cell r="FY333">
            <v>1738</v>
          </cell>
          <cell r="FZ333">
            <v>1738</v>
          </cell>
          <cell r="GA333">
            <v>1738</v>
          </cell>
          <cell r="GB333">
            <v>1738</v>
          </cell>
          <cell r="GC333">
            <v>1738</v>
          </cell>
          <cell r="GD333">
            <v>1738</v>
          </cell>
          <cell r="GE333">
            <v>1738</v>
          </cell>
          <cell r="GF333">
            <v>1738</v>
          </cell>
          <cell r="GG333">
            <v>1738</v>
          </cell>
          <cell r="GH333">
            <v>1738</v>
          </cell>
          <cell r="GI333">
            <v>1738</v>
          </cell>
          <cell r="GJ333">
            <v>1738</v>
          </cell>
          <cell r="GK333">
            <v>1738</v>
          </cell>
          <cell r="GL333">
            <v>1738</v>
          </cell>
          <cell r="GM333">
            <v>1738</v>
          </cell>
          <cell r="GN333">
            <v>1738</v>
          </cell>
          <cell r="GO333">
            <v>1738</v>
          </cell>
          <cell r="GP333">
            <v>1738</v>
          </cell>
          <cell r="GQ333">
            <v>1738</v>
          </cell>
          <cell r="GR333">
            <v>1738</v>
          </cell>
          <cell r="GS333">
            <v>1738</v>
          </cell>
          <cell r="GT333">
            <v>1738</v>
          </cell>
          <cell r="GU333">
            <v>1738</v>
          </cell>
          <cell r="GV333">
            <v>1738</v>
          </cell>
          <cell r="GW333">
            <v>1738</v>
          </cell>
        </row>
        <row r="334">
          <cell r="A334" t="str">
            <v>RAF2TU EV</v>
          </cell>
          <cell r="B334">
            <v>72</v>
          </cell>
          <cell r="C334" t="str">
            <v>2015 1</v>
          </cell>
          <cell r="D334">
            <v>42005</v>
          </cell>
          <cell r="E334">
            <v>1456</v>
          </cell>
          <cell r="F334" t="str">
            <v>Nýr vöruflokkur raf- og rafeindatækjaúrgangs frá 1.1.2015 skv. lögum 55/2003</v>
          </cell>
          <cell r="AA334" t="str">
            <v>2024 3</v>
          </cell>
          <cell r="AB334">
            <v>149</v>
          </cell>
          <cell r="AV334" t="str">
            <v>PREHRE   OV</v>
          </cell>
          <cell r="AW334">
            <v>1357</v>
          </cell>
          <cell r="AX334">
            <v>1357</v>
          </cell>
          <cell r="AY334">
            <v>1357</v>
          </cell>
          <cell r="AZ334">
            <v>1357</v>
          </cell>
          <cell r="BA334">
            <v>1357</v>
          </cell>
          <cell r="BB334">
            <v>1357</v>
          </cell>
          <cell r="BC334">
            <v>1357</v>
          </cell>
          <cell r="BD334">
            <v>1386</v>
          </cell>
          <cell r="BE334">
            <v>1386</v>
          </cell>
          <cell r="BF334">
            <v>1386</v>
          </cell>
          <cell r="BG334">
            <v>1386</v>
          </cell>
          <cell r="BH334">
            <v>1386</v>
          </cell>
          <cell r="BI334">
            <v>1386</v>
          </cell>
        </row>
        <row r="335">
          <cell r="A335" t="str">
            <v>RAF2TU OV</v>
          </cell>
          <cell r="B335">
            <v>72</v>
          </cell>
          <cell r="C335" t="str">
            <v>2015 1</v>
          </cell>
          <cell r="D335">
            <v>42005</v>
          </cell>
          <cell r="E335">
            <v>1455</v>
          </cell>
          <cell r="F335" t="str">
            <v>Nýr vöruflokkur raf- og rafeindatækjaúrgangs frá 1.1.2015 skv. lögum 55/2003</v>
          </cell>
          <cell r="AA335" t="str">
            <v>2024 4</v>
          </cell>
          <cell r="AB335">
            <v>150</v>
          </cell>
          <cell r="AV335" t="str">
            <v>PREHRE AN</v>
          </cell>
          <cell r="AW335">
            <v>1356</v>
          </cell>
          <cell r="AX335">
            <v>1356</v>
          </cell>
          <cell r="AY335">
            <v>1356</v>
          </cell>
          <cell r="AZ335">
            <v>1356</v>
          </cell>
          <cell r="BA335">
            <v>1356</v>
          </cell>
          <cell r="BB335">
            <v>1356</v>
          </cell>
          <cell r="BC335">
            <v>1356</v>
          </cell>
          <cell r="BD335">
            <v>1385</v>
          </cell>
          <cell r="BE335">
            <v>1385</v>
          </cell>
          <cell r="BF335">
            <v>1385</v>
          </cell>
          <cell r="BG335">
            <v>1385</v>
          </cell>
          <cell r="BH335">
            <v>1385</v>
          </cell>
          <cell r="BI335">
            <v>1385</v>
          </cell>
        </row>
        <row r="336">
          <cell r="A336" t="str">
            <v>RAF3PE AN</v>
          </cell>
          <cell r="B336">
            <v>81</v>
          </cell>
          <cell r="C336" t="str">
            <v>2015 1</v>
          </cell>
          <cell r="D336">
            <v>42005</v>
          </cell>
          <cell r="E336">
            <v>1454</v>
          </cell>
          <cell r="F336" t="str">
            <v>Nýr vöruflokkur raf- og rafeindatækjaúrgangs frá 1.1.2015 skv. lögum 55/2003</v>
          </cell>
          <cell r="AA336" t="str">
            <v>2024 5</v>
          </cell>
          <cell r="AB336">
            <v>151</v>
          </cell>
          <cell r="AV336" t="str">
            <v>PREHRE FR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</row>
        <row r="337">
          <cell r="A337" t="str">
            <v>RAF3PE EV</v>
          </cell>
          <cell r="B337">
            <v>81</v>
          </cell>
          <cell r="C337" t="str">
            <v>2015 1</v>
          </cell>
          <cell r="D337">
            <v>42005</v>
          </cell>
          <cell r="E337">
            <v>1453</v>
          </cell>
          <cell r="F337" t="str">
            <v>Nýr vöruflokkur raf- og rafeindatækjaúrgangs frá 1.1.2015 skv. lögum 55/2003</v>
          </cell>
          <cell r="AA337" t="str">
            <v>2024 6</v>
          </cell>
          <cell r="AB337">
            <v>152</v>
          </cell>
          <cell r="AV337" t="str">
            <v>PRELIT OV</v>
          </cell>
          <cell r="AW337">
            <v>1355</v>
          </cell>
          <cell r="AX337">
            <v>1355</v>
          </cell>
          <cell r="AY337">
            <v>1355</v>
          </cell>
          <cell r="AZ337">
            <v>1355</v>
          </cell>
          <cell r="BA337">
            <v>1355</v>
          </cell>
          <cell r="BB337">
            <v>1355</v>
          </cell>
          <cell r="BC337">
            <v>1355</v>
          </cell>
        </row>
        <row r="338">
          <cell r="A338" t="str">
            <v>RAF3PE OV</v>
          </cell>
          <cell r="B338">
            <v>81</v>
          </cell>
          <cell r="C338" t="str">
            <v>2015 1</v>
          </cell>
          <cell r="D338">
            <v>42005</v>
          </cell>
          <cell r="E338">
            <v>1452</v>
          </cell>
          <cell r="F338" t="str">
            <v>Nýr vöruflokkur raf- og rafeindatækjaúrgangs frá 1.1.2015 skv. lögum 55/2003</v>
          </cell>
          <cell r="AA338" t="str">
            <v>2024 7</v>
          </cell>
          <cell r="AB338">
            <v>153</v>
          </cell>
          <cell r="AV338" t="str">
            <v>PRELIT FO</v>
          </cell>
          <cell r="BD338">
            <v>1384</v>
          </cell>
          <cell r="BE338">
            <v>1384</v>
          </cell>
          <cell r="BF338">
            <v>1384</v>
          </cell>
          <cell r="BG338">
            <v>1384</v>
          </cell>
          <cell r="BH338">
            <v>1384</v>
          </cell>
          <cell r="BI338">
            <v>1384</v>
          </cell>
          <cell r="BJ338">
            <v>1384</v>
          </cell>
          <cell r="BK338">
            <v>1384</v>
          </cell>
          <cell r="BL338">
            <v>1384</v>
          </cell>
          <cell r="BM338">
            <v>1384</v>
          </cell>
          <cell r="BN338">
            <v>1384</v>
          </cell>
          <cell r="BO338">
            <v>1384</v>
          </cell>
          <cell r="BP338">
            <v>1384</v>
          </cell>
          <cell r="BQ338">
            <v>1384</v>
          </cell>
          <cell r="BR338">
            <v>1384</v>
          </cell>
          <cell r="BS338">
            <v>1384</v>
          </cell>
          <cell r="BT338">
            <v>1384</v>
          </cell>
          <cell r="BU338">
            <v>1384</v>
          </cell>
          <cell r="BV338">
            <v>1384</v>
          </cell>
          <cell r="BW338">
            <v>1384</v>
          </cell>
          <cell r="BX338">
            <v>1384</v>
          </cell>
          <cell r="BY338">
            <v>1384</v>
          </cell>
          <cell r="BZ338">
            <v>1384</v>
          </cell>
          <cell r="CA338">
            <v>1384</v>
          </cell>
          <cell r="CB338">
            <v>1384</v>
          </cell>
          <cell r="CC338">
            <v>1384</v>
          </cell>
          <cell r="CD338">
            <v>1384</v>
          </cell>
          <cell r="CE338">
            <v>1384</v>
          </cell>
          <cell r="CF338">
            <v>1384</v>
          </cell>
          <cell r="CG338">
            <v>1384</v>
          </cell>
          <cell r="CH338">
            <v>1493</v>
          </cell>
          <cell r="CI338">
            <v>1493</v>
          </cell>
          <cell r="CJ338">
            <v>1493</v>
          </cell>
          <cell r="CK338">
            <v>1493</v>
          </cell>
          <cell r="CL338">
            <v>1493</v>
          </cell>
          <cell r="CM338">
            <v>1493</v>
          </cell>
          <cell r="CN338">
            <v>1493</v>
          </cell>
          <cell r="CO338">
            <v>1493</v>
          </cell>
          <cell r="CP338">
            <v>1493</v>
          </cell>
          <cell r="CQ338">
            <v>1493</v>
          </cell>
          <cell r="CR338">
            <v>1493</v>
          </cell>
          <cell r="CS338">
            <v>1493</v>
          </cell>
          <cell r="CT338">
            <v>1493</v>
          </cell>
          <cell r="CU338">
            <v>1493</v>
          </cell>
          <cell r="CV338">
            <v>1493</v>
          </cell>
          <cell r="CW338">
            <v>1540</v>
          </cell>
          <cell r="CX338">
            <v>1540</v>
          </cell>
          <cell r="CY338">
            <v>1540</v>
          </cell>
          <cell r="CZ338">
            <v>1588</v>
          </cell>
          <cell r="DA338">
            <v>1588</v>
          </cell>
          <cell r="DB338">
            <v>1588</v>
          </cell>
          <cell r="DC338">
            <v>1588</v>
          </cell>
          <cell r="DD338">
            <v>1588</v>
          </cell>
          <cell r="DE338">
            <v>1588</v>
          </cell>
          <cell r="DF338">
            <v>1588</v>
          </cell>
          <cell r="DG338">
            <v>1588</v>
          </cell>
          <cell r="DH338">
            <v>1588</v>
          </cell>
          <cell r="DI338">
            <v>1588</v>
          </cell>
          <cell r="DJ338">
            <v>1624</v>
          </cell>
          <cell r="DK338">
            <v>1624</v>
          </cell>
          <cell r="DL338">
            <v>1624</v>
          </cell>
          <cell r="DM338">
            <v>1624</v>
          </cell>
          <cell r="DN338">
            <v>1624</v>
          </cell>
          <cell r="DO338">
            <v>1624</v>
          </cell>
          <cell r="DP338">
            <v>1624</v>
          </cell>
          <cell r="DQ338">
            <v>1624</v>
          </cell>
          <cell r="DR338">
            <v>1634</v>
          </cell>
          <cell r="DS338">
            <v>1634</v>
          </cell>
          <cell r="DT338">
            <v>1634</v>
          </cell>
          <cell r="DU338">
            <v>1634</v>
          </cell>
          <cell r="DV338">
            <v>1634</v>
          </cell>
          <cell r="DW338">
            <v>1634</v>
          </cell>
          <cell r="DX338">
            <v>1634</v>
          </cell>
          <cell r="DY338">
            <v>1634</v>
          </cell>
          <cell r="DZ338">
            <v>1634</v>
          </cell>
          <cell r="EA338">
            <v>1634</v>
          </cell>
          <cell r="EB338">
            <v>1634</v>
          </cell>
          <cell r="EC338">
            <v>1634</v>
          </cell>
          <cell r="ED338">
            <v>1661</v>
          </cell>
          <cell r="EE338">
            <v>1661</v>
          </cell>
          <cell r="EF338">
            <v>1661</v>
          </cell>
          <cell r="EG338">
            <v>1661</v>
          </cell>
          <cell r="EH338">
            <v>1661</v>
          </cell>
          <cell r="EI338">
            <v>1661</v>
          </cell>
          <cell r="EJ338">
            <v>1661</v>
          </cell>
          <cell r="EK338">
            <v>1661</v>
          </cell>
          <cell r="EL338">
            <v>1661</v>
          </cell>
          <cell r="EM338">
            <v>1661</v>
          </cell>
          <cell r="EN338">
            <v>1661</v>
          </cell>
          <cell r="EO338">
            <v>1661</v>
          </cell>
          <cell r="EP338">
            <v>1687</v>
          </cell>
          <cell r="EQ338">
            <v>1687</v>
          </cell>
          <cell r="ER338">
            <v>1687</v>
          </cell>
          <cell r="ES338">
            <v>1687</v>
          </cell>
          <cell r="ET338">
            <v>1687</v>
          </cell>
          <cell r="EU338">
            <v>1687</v>
          </cell>
          <cell r="EV338">
            <v>1687</v>
          </cell>
          <cell r="EW338">
            <v>1687</v>
          </cell>
          <cell r="EX338">
            <v>1687</v>
          </cell>
          <cell r="EY338">
            <v>1687</v>
          </cell>
          <cell r="EZ338">
            <v>1687</v>
          </cell>
          <cell r="FA338">
            <v>1687</v>
          </cell>
          <cell r="FB338">
            <v>1687</v>
          </cell>
          <cell r="FC338">
            <v>1687</v>
          </cell>
          <cell r="FD338">
            <v>1687</v>
          </cell>
          <cell r="FE338">
            <v>1687</v>
          </cell>
          <cell r="FF338">
            <v>1687</v>
          </cell>
          <cell r="FG338">
            <v>1687</v>
          </cell>
          <cell r="FH338">
            <v>1687</v>
          </cell>
          <cell r="FI338">
            <v>1687</v>
          </cell>
          <cell r="FJ338">
            <v>1687</v>
          </cell>
          <cell r="FK338">
            <v>1687</v>
          </cell>
          <cell r="FL338">
            <v>1687</v>
          </cell>
          <cell r="FM338">
            <v>1687</v>
          </cell>
          <cell r="FN338">
            <v>1687</v>
          </cell>
          <cell r="FO338">
            <v>1687</v>
          </cell>
          <cell r="FP338">
            <v>1687</v>
          </cell>
          <cell r="FQ338">
            <v>1687</v>
          </cell>
          <cell r="FR338">
            <v>1687</v>
          </cell>
          <cell r="FS338">
            <v>1687</v>
          </cell>
          <cell r="FT338">
            <v>1687</v>
          </cell>
          <cell r="FU338">
            <v>1687</v>
          </cell>
          <cell r="FV338">
            <v>1687</v>
          </cell>
          <cell r="FW338">
            <v>1687</v>
          </cell>
          <cell r="FX338">
            <v>1687</v>
          </cell>
          <cell r="FY338">
            <v>1687</v>
          </cell>
          <cell r="FZ338">
            <v>1687</v>
          </cell>
          <cell r="GA338">
            <v>1687</v>
          </cell>
          <cell r="GB338">
            <v>1687</v>
          </cell>
          <cell r="GC338">
            <v>1687</v>
          </cell>
          <cell r="GD338">
            <v>1687</v>
          </cell>
          <cell r="GE338">
            <v>1687</v>
          </cell>
          <cell r="GF338">
            <v>1687</v>
          </cell>
          <cell r="GG338">
            <v>1687</v>
          </cell>
          <cell r="GH338">
            <v>1687</v>
          </cell>
          <cell r="GI338">
            <v>1687</v>
          </cell>
          <cell r="GJ338">
            <v>1687</v>
          </cell>
          <cell r="GK338">
            <v>1687</v>
          </cell>
          <cell r="GL338">
            <v>1687</v>
          </cell>
          <cell r="GM338">
            <v>1687</v>
          </cell>
          <cell r="GN338">
            <v>1687</v>
          </cell>
          <cell r="GO338">
            <v>1687</v>
          </cell>
          <cell r="GP338">
            <v>1687</v>
          </cell>
          <cell r="GQ338">
            <v>1687</v>
          </cell>
          <cell r="GR338">
            <v>1687</v>
          </cell>
          <cell r="GS338">
            <v>1687</v>
          </cell>
          <cell r="GT338">
            <v>1687</v>
          </cell>
          <cell r="GU338">
            <v>1687</v>
          </cell>
          <cell r="GV338">
            <v>1687</v>
          </cell>
          <cell r="GW338">
            <v>1687</v>
          </cell>
        </row>
        <row r="339">
          <cell r="A339" t="str">
            <v>RAF4ST AN</v>
          </cell>
          <cell r="B339">
            <v>6</v>
          </cell>
          <cell r="C339" t="str">
            <v>2015 1</v>
          </cell>
          <cell r="D339">
            <v>42005</v>
          </cell>
          <cell r="E339">
            <v>1451</v>
          </cell>
          <cell r="F339" t="str">
            <v>Nýr vöruflokkur raf- og rafeindatækjaúrgangs frá 1.1.2015 skv. lögum 55/2003</v>
          </cell>
          <cell r="AA339" t="str">
            <v>2024 8</v>
          </cell>
          <cell r="AB339">
            <v>154</v>
          </cell>
          <cell r="AV339" t="str">
            <v>PRELIT FR</v>
          </cell>
          <cell r="AW339">
            <v>1000</v>
          </cell>
          <cell r="AX339">
            <v>1000</v>
          </cell>
          <cell r="AY339">
            <v>1000</v>
          </cell>
          <cell r="AZ339">
            <v>1000</v>
          </cell>
          <cell r="BA339">
            <v>1000</v>
          </cell>
          <cell r="BB339">
            <v>1000</v>
          </cell>
          <cell r="BC339">
            <v>1000</v>
          </cell>
          <cell r="BD339">
            <v>1000</v>
          </cell>
          <cell r="BE339">
            <v>1000</v>
          </cell>
          <cell r="BF339">
            <v>1000</v>
          </cell>
          <cell r="BG339">
            <v>1000</v>
          </cell>
          <cell r="BH339">
            <v>1000</v>
          </cell>
          <cell r="BI339">
            <v>1000</v>
          </cell>
          <cell r="BJ339">
            <v>1000</v>
          </cell>
          <cell r="BK339">
            <v>1000</v>
          </cell>
          <cell r="BL339">
            <v>1000</v>
          </cell>
          <cell r="BM339">
            <v>1000</v>
          </cell>
          <cell r="BN339">
            <v>1000</v>
          </cell>
          <cell r="BO339">
            <v>1000</v>
          </cell>
          <cell r="BP339">
            <v>1000</v>
          </cell>
          <cell r="BQ339">
            <v>1000</v>
          </cell>
          <cell r="BR339">
            <v>1000</v>
          </cell>
          <cell r="BS339">
            <v>1000</v>
          </cell>
          <cell r="BT339">
            <v>1000</v>
          </cell>
          <cell r="BU339">
            <v>1000</v>
          </cell>
          <cell r="BV339">
            <v>1000</v>
          </cell>
          <cell r="BW339">
            <v>1000</v>
          </cell>
          <cell r="BX339">
            <v>1000</v>
          </cell>
          <cell r="BY339">
            <v>1000</v>
          </cell>
          <cell r="BZ339">
            <v>1000</v>
          </cell>
          <cell r="CA339">
            <v>1000</v>
          </cell>
          <cell r="CB339">
            <v>1000</v>
          </cell>
          <cell r="CC339">
            <v>1000</v>
          </cell>
          <cell r="CD339">
            <v>1000</v>
          </cell>
          <cell r="CE339">
            <v>1000</v>
          </cell>
          <cell r="CF339">
            <v>1000</v>
          </cell>
          <cell r="CG339">
            <v>1000</v>
          </cell>
          <cell r="CH339">
            <v>1000</v>
          </cell>
          <cell r="CI339">
            <v>1000</v>
          </cell>
          <cell r="CJ339">
            <v>1000</v>
          </cell>
          <cell r="CK339">
            <v>1000</v>
          </cell>
          <cell r="CL339">
            <v>1000</v>
          </cell>
          <cell r="CM339">
            <v>1000</v>
          </cell>
          <cell r="CN339">
            <v>1000</v>
          </cell>
          <cell r="CO339">
            <v>1000</v>
          </cell>
          <cell r="CP339">
            <v>1000</v>
          </cell>
          <cell r="CQ339">
            <v>1000</v>
          </cell>
          <cell r="CR339">
            <v>1000</v>
          </cell>
          <cell r="CS339">
            <v>1000</v>
          </cell>
          <cell r="CT339">
            <v>1000</v>
          </cell>
          <cell r="CU339">
            <v>1000</v>
          </cell>
          <cell r="CV339">
            <v>1000</v>
          </cell>
          <cell r="CW339">
            <v>1000</v>
          </cell>
          <cell r="CX339">
            <v>1000</v>
          </cell>
          <cell r="CY339">
            <v>1000</v>
          </cell>
          <cell r="CZ339">
            <v>1000</v>
          </cell>
          <cell r="DA339">
            <v>1000</v>
          </cell>
          <cell r="DB339">
            <v>1000</v>
          </cell>
          <cell r="DC339">
            <v>1000</v>
          </cell>
          <cell r="DD339">
            <v>1000</v>
          </cell>
          <cell r="DE339">
            <v>1000</v>
          </cell>
          <cell r="DF339">
            <v>1000</v>
          </cell>
          <cell r="DG339">
            <v>1000</v>
          </cell>
          <cell r="DH339">
            <v>1000</v>
          </cell>
          <cell r="DI339">
            <v>1000</v>
          </cell>
          <cell r="DJ339">
            <v>1000</v>
          </cell>
          <cell r="DK339">
            <v>1000</v>
          </cell>
          <cell r="DL339">
            <v>1000</v>
          </cell>
          <cell r="DM339">
            <v>1000</v>
          </cell>
          <cell r="DN339">
            <v>1000</v>
          </cell>
          <cell r="DO339">
            <v>1000</v>
          </cell>
          <cell r="DP339">
            <v>1000</v>
          </cell>
          <cell r="DQ339">
            <v>1000</v>
          </cell>
          <cell r="DR339">
            <v>1000</v>
          </cell>
          <cell r="DS339">
            <v>1000</v>
          </cell>
          <cell r="DT339">
            <v>1000</v>
          </cell>
          <cell r="DU339">
            <v>1000</v>
          </cell>
          <cell r="DV339">
            <v>1000</v>
          </cell>
          <cell r="DW339">
            <v>1000</v>
          </cell>
          <cell r="DX339">
            <v>1000</v>
          </cell>
          <cell r="DY339">
            <v>1000</v>
          </cell>
          <cell r="DZ339">
            <v>1000</v>
          </cell>
          <cell r="EA339">
            <v>1000</v>
          </cell>
          <cell r="EB339">
            <v>1000</v>
          </cell>
          <cell r="EC339">
            <v>1000</v>
          </cell>
          <cell r="ED339">
            <v>1000</v>
          </cell>
          <cell r="EE339">
            <v>1000</v>
          </cell>
          <cell r="EF339">
            <v>1000</v>
          </cell>
          <cell r="EG339">
            <v>1000</v>
          </cell>
          <cell r="EH339">
            <v>1000</v>
          </cell>
          <cell r="EI339">
            <v>1000</v>
          </cell>
          <cell r="EJ339">
            <v>1000</v>
          </cell>
          <cell r="EK339">
            <v>1000</v>
          </cell>
          <cell r="EL339">
            <v>1000</v>
          </cell>
          <cell r="EM339">
            <v>1000</v>
          </cell>
          <cell r="EN339">
            <v>1000</v>
          </cell>
          <cell r="EO339">
            <v>1000</v>
          </cell>
          <cell r="EP339">
            <v>1000</v>
          </cell>
          <cell r="EQ339">
            <v>1000</v>
          </cell>
          <cell r="ER339">
            <v>1000</v>
          </cell>
          <cell r="ES339">
            <v>1000</v>
          </cell>
          <cell r="ET339">
            <v>1000</v>
          </cell>
          <cell r="EU339">
            <v>1000</v>
          </cell>
          <cell r="EV339">
            <v>1000</v>
          </cell>
          <cell r="EW339">
            <v>1000</v>
          </cell>
          <cell r="EX339">
            <v>1000</v>
          </cell>
          <cell r="EY339">
            <v>1000</v>
          </cell>
          <cell r="EZ339">
            <v>1000</v>
          </cell>
          <cell r="FA339">
            <v>1000</v>
          </cell>
          <cell r="FB339">
            <v>1000</v>
          </cell>
          <cell r="FC339">
            <v>1000</v>
          </cell>
          <cell r="FD339">
            <v>1000</v>
          </cell>
          <cell r="FE339">
            <v>1000</v>
          </cell>
          <cell r="FF339">
            <v>1000</v>
          </cell>
          <cell r="FG339">
            <v>1000</v>
          </cell>
          <cell r="FH339">
            <v>1000</v>
          </cell>
          <cell r="FI339">
            <v>1000</v>
          </cell>
          <cell r="FJ339">
            <v>1000</v>
          </cell>
          <cell r="FK339">
            <v>1000</v>
          </cell>
          <cell r="FL339">
            <v>1000</v>
          </cell>
          <cell r="FM339">
            <v>1000</v>
          </cell>
          <cell r="FN339">
            <v>1000</v>
          </cell>
          <cell r="FO339">
            <v>1000</v>
          </cell>
          <cell r="FP339">
            <v>1000</v>
          </cell>
          <cell r="FQ339">
            <v>1000</v>
          </cell>
          <cell r="FR339">
            <v>1000</v>
          </cell>
          <cell r="FS339">
            <v>1000</v>
          </cell>
          <cell r="FT339">
            <v>1000</v>
          </cell>
          <cell r="FU339">
            <v>1000</v>
          </cell>
          <cell r="FV339">
            <v>1000</v>
          </cell>
          <cell r="FW339">
            <v>1000</v>
          </cell>
          <cell r="FX339">
            <v>1000</v>
          </cell>
          <cell r="FY339">
            <v>1000</v>
          </cell>
          <cell r="FZ339">
            <v>1000</v>
          </cell>
          <cell r="GA339">
            <v>1000</v>
          </cell>
          <cell r="GB339">
            <v>1000</v>
          </cell>
          <cell r="GC339">
            <v>1000</v>
          </cell>
          <cell r="GD339">
            <v>1000</v>
          </cell>
          <cell r="GE339">
            <v>1000</v>
          </cell>
          <cell r="GF339">
            <v>1000</v>
          </cell>
          <cell r="GG339">
            <v>1000</v>
          </cell>
          <cell r="GH339">
            <v>1000</v>
          </cell>
          <cell r="GI339">
            <v>1000</v>
          </cell>
          <cell r="GJ339">
            <v>1000</v>
          </cell>
          <cell r="GK339">
            <v>1000</v>
          </cell>
          <cell r="GL339">
            <v>1000</v>
          </cell>
          <cell r="GM339">
            <v>1000</v>
          </cell>
          <cell r="GN339">
            <v>1000</v>
          </cell>
          <cell r="GO339">
            <v>1000</v>
          </cell>
          <cell r="GP339">
            <v>1000</v>
          </cell>
          <cell r="GQ339">
            <v>1000</v>
          </cell>
          <cell r="GR339">
            <v>1000</v>
          </cell>
          <cell r="GS339">
            <v>1000</v>
          </cell>
          <cell r="GT339">
            <v>1000</v>
          </cell>
          <cell r="GU339">
            <v>1000</v>
          </cell>
          <cell r="GV339">
            <v>1000</v>
          </cell>
          <cell r="GW339">
            <v>1000</v>
          </cell>
        </row>
        <row r="340">
          <cell r="A340" t="str">
            <v>RAF4ST EV</v>
          </cell>
          <cell r="B340">
            <v>6</v>
          </cell>
          <cell r="C340" t="str">
            <v>2015 1</v>
          </cell>
          <cell r="D340">
            <v>42005</v>
          </cell>
          <cell r="E340">
            <v>1450</v>
          </cell>
          <cell r="F340" t="str">
            <v>Nýr vöruflokkur raf- og rafeindatækjaúrgangs frá 1.1.2015 skv. lögum 55/2003</v>
          </cell>
          <cell r="AA340" t="str">
            <v>2024 9</v>
          </cell>
          <cell r="AB340">
            <v>155</v>
          </cell>
          <cell r="AV340" t="str">
            <v>PRELIT FU</v>
          </cell>
          <cell r="AW340">
            <v>998</v>
          </cell>
          <cell r="AX340">
            <v>998</v>
          </cell>
          <cell r="AY340">
            <v>998</v>
          </cell>
          <cell r="AZ340">
            <v>998</v>
          </cell>
          <cell r="BA340">
            <v>998</v>
          </cell>
          <cell r="BB340">
            <v>998</v>
          </cell>
          <cell r="BC340">
            <v>998</v>
          </cell>
          <cell r="BD340">
            <v>998</v>
          </cell>
          <cell r="BE340">
            <v>998</v>
          </cell>
          <cell r="BF340">
            <v>998</v>
          </cell>
          <cell r="BG340">
            <v>998</v>
          </cell>
          <cell r="BH340">
            <v>998</v>
          </cell>
          <cell r="BI340">
            <v>998</v>
          </cell>
          <cell r="BJ340">
            <v>998</v>
          </cell>
          <cell r="BK340">
            <v>998</v>
          </cell>
          <cell r="BL340">
            <v>998</v>
          </cell>
          <cell r="BM340">
            <v>998</v>
          </cell>
          <cell r="BN340">
            <v>998</v>
          </cell>
          <cell r="BO340">
            <v>998</v>
          </cell>
          <cell r="BP340">
            <v>998</v>
          </cell>
          <cell r="BQ340">
            <v>998</v>
          </cell>
          <cell r="BR340">
            <v>998</v>
          </cell>
          <cell r="BS340">
            <v>998</v>
          </cell>
          <cell r="BT340">
            <v>998</v>
          </cell>
          <cell r="BU340">
            <v>998</v>
          </cell>
          <cell r="BV340">
            <v>998</v>
          </cell>
          <cell r="BW340">
            <v>998</v>
          </cell>
          <cell r="BX340">
            <v>998</v>
          </cell>
          <cell r="BY340">
            <v>998</v>
          </cell>
          <cell r="BZ340">
            <v>998</v>
          </cell>
          <cell r="CA340">
            <v>998</v>
          </cell>
          <cell r="CB340">
            <v>998</v>
          </cell>
          <cell r="CC340">
            <v>998</v>
          </cell>
          <cell r="CD340">
            <v>998</v>
          </cell>
          <cell r="CE340">
            <v>998</v>
          </cell>
          <cell r="CF340">
            <v>998</v>
          </cell>
          <cell r="CG340">
            <v>998</v>
          </cell>
          <cell r="CH340">
            <v>998</v>
          </cell>
          <cell r="CI340">
            <v>998</v>
          </cell>
          <cell r="CJ340">
            <v>998</v>
          </cell>
          <cell r="CK340">
            <v>998</v>
          </cell>
          <cell r="CL340">
            <v>998</v>
          </cell>
          <cell r="CM340">
            <v>998</v>
          </cell>
          <cell r="CN340">
            <v>998</v>
          </cell>
          <cell r="CO340">
            <v>998</v>
          </cell>
          <cell r="CP340">
            <v>998</v>
          </cell>
          <cell r="CQ340">
            <v>998</v>
          </cell>
          <cell r="CR340">
            <v>998</v>
          </cell>
          <cell r="CS340">
            <v>998</v>
          </cell>
          <cell r="CT340">
            <v>998</v>
          </cell>
          <cell r="CU340">
            <v>998</v>
          </cell>
          <cell r="CV340">
            <v>998</v>
          </cell>
          <cell r="CW340">
            <v>998</v>
          </cell>
          <cell r="CX340">
            <v>998</v>
          </cell>
          <cell r="CY340">
            <v>998</v>
          </cell>
          <cell r="CZ340">
            <v>998</v>
          </cell>
          <cell r="DA340">
            <v>998</v>
          </cell>
          <cell r="DB340">
            <v>998</v>
          </cell>
          <cell r="DC340">
            <v>998</v>
          </cell>
          <cell r="DD340">
            <v>998</v>
          </cell>
          <cell r="DE340">
            <v>998</v>
          </cell>
          <cell r="DF340">
            <v>998</v>
          </cell>
          <cell r="DG340">
            <v>998</v>
          </cell>
          <cell r="DH340">
            <v>998</v>
          </cell>
          <cell r="DI340">
            <v>998</v>
          </cell>
          <cell r="DJ340">
            <v>998</v>
          </cell>
          <cell r="DK340">
            <v>998</v>
          </cell>
          <cell r="DL340">
            <v>998</v>
          </cell>
          <cell r="DM340">
            <v>998</v>
          </cell>
          <cell r="DN340">
            <v>998</v>
          </cell>
          <cell r="DO340">
            <v>998</v>
          </cell>
          <cell r="DP340">
            <v>998</v>
          </cell>
          <cell r="DQ340">
            <v>998</v>
          </cell>
          <cell r="DR340">
            <v>998</v>
          </cell>
          <cell r="DS340">
            <v>998</v>
          </cell>
          <cell r="DT340">
            <v>998</v>
          </cell>
          <cell r="DU340">
            <v>998</v>
          </cell>
          <cell r="DV340">
            <v>998</v>
          </cell>
          <cell r="DW340">
            <v>998</v>
          </cell>
          <cell r="DX340">
            <v>998</v>
          </cell>
          <cell r="DY340">
            <v>998</v>
          </cell>
          <cell r="DZ340">
            <v>998</v>
          </cell>
          <cell r="EA340">
            <v>998</v>
          </cell>
          <cell r="EB340">
            <v>998</v>
          </cell>
          <cell r="EC340">
            <v>998</v>
          </cell>
          <cell r="ED340">
            <v>998</v>
          </cell>
          <cell r="EE340">
            <v>998</v>
          </cell>
          <cell r="EF340">
            <v>998</v>
          </cell>
          <cell r="EG340">
            <v>998</v>
          </cell>
          <cell r="EH340">
            <v>998</v>
          </cell>
          <cell r="EI340">
            <v>998</v>
          </cell>
          <cell r="EJ340">
            <v>998</v>
          </cell>
          <cell r="EK340">
            <v>998</v>
          </cell>
          <cell r="EL340">
            <v>998</v>
          </cell>
          <cell r="EM340">
            <v>998</v>
          </cell>
          <cell r="EN340">
            <v>998</v>
          </cell>
          <cell r="EO340">
            <v>998</v>
          </cell>
          <cell r="EP340">
            <v>998</v>
          </cell>
          <cell r="EQ340">
            <v>998</v>
          </cell>
          <cell r="ER340">
            <v>998</v>
          </cell>
          <cell r="ES340">
            <v>998</v>
          </cell>
          <cell r="ET340">
            <v>998</v>
          </cell>
          <cell r="EU340">
            <v>998</v>
          </cell>
          <cell r="EV340">
            <v>998</v>
          </cell>
          <cell r="EW340">
            <v>998</v>
          </cell>
          <cell r="EX340">
            <v>998</v>
          </cell>
          <cell r="EY340">
            <v>998</v>
          </cell>
          <cell r="EZ340">
            <v>998</v>
          </cell>
          <cell r="FA340">
            <v>998</v>
          </cell>
          <cell r="FB340">
            <v>998</v>
          </cell>
          <cell r="FC340">
            <v>998</v>
          </cell>
          <cell r="FD340">
            <v>998</v>
          </cell>
          <cell r="FE340">
            <v>998</v>
          </cell>
          <cell r="FF340">
            <v>998</v>
          </cell>
          <cell r="FG340">
            <v>998</v>
          </cell>
          <cell r="FH340">
            <v>998</v>
          </cell>
          <cell r="FI340">
            <v>998</v>
          </cell>
          <cell r="FJ340">
            <v>998</v>
          </cell>
          <cell r="FK340">
            <v>998</v>
          </cell>
          <cell r="FL340">
            <v>998</v>
          </cell>
          <cell r="FM340">
            <v>998</v>
          </cell>
          <cell r="FN340">
            <v>998</v>
          </cell>
          <cell r="FO340">
            <v>998</v>
          </cell>
          <cell r="FP340">
            <v>998</v>
          </cell>
          <cell r="FQ340">
            <v>998</v>
          </cell>
          <cell r="FR340">
            <v>998</v>
          </cell>
          <cell r="FS340">
            <v>998</v>
          </cell>
          <cell r="FT340">
            <v>998</v>
          </cell>
          <cell r="FU340">
            <v>998</v>
          </cell>
          <cell r="FV340">
            <v>998</v>
          </cell>
          <cell r="FW340">
            <v>998</v>
          </cell>
          <cell r="FX340">
            <v>998</v>
          </cell>
          <cell r="FY340">
            <v>998</v>
          </cell>
          <cell r="FZ340">
            <v>998</v>
          </cell>
          <cell r="GA340">
            <v>998</v>
          </cell>
          <cell r="GB340">
            <v>998</v>
          </cell>
          <cell r="GC340">
            <v>998</v>
          </cell>
          <cell r="GD340">
            <v>998</v>
          </cell>
          <cell r="GE340">
            <v>998</v>
          </cell>
          <cell r="GF340">
            <v>998</v>
          </cell>
          <cell r="GG340">
            <v>998</v>
          </cell>
          <cell r="GH340">
            <v>998</v>
          </cell>
          <cell r="GI340">
            <v>998</v>
          </cell>
          <cell r="GJ340">
            <v>998</v>
          </cell>
          <cell r="GK340">
            <v>998</v>
          </cell>
          <cell r="GL340">
            <v>998</v>
          </cell>
          <cell r="GM340">
            <v>998</v>
          </cell>
          <cell r="GN340">
            <v>998</v>
          </cell>
          <cell r="GO340">
            <v>998</v>
          </cell>
          <cell r="GP340">
            <v>998</v>
          </cell>
          <cell r="GQ340">
            <v>998</v>
          </cell>
          <cell r="GR340">
            <v>998</v>
          </cell>
          <cell r="GS340">
            <v>998</v>
          </cell>
          <cell r="GT340">
            <v>998</v>
          </cell>
          <cell r="GU340">
            <v>998</v>
          </cell>
          <cell r="GV340">
            <v>998</v>
          </cell>
          <cell r="GW340">
            <v>998</v>
          </cell>
        </row>
        <row r="341">
          <cell r="A341" t="str">
            <v>RAF4ST OV</v>
          </cell>
          <cell r="B341">
            <v>6</v>
          </cell>
          <cell r="C341" t="str">
            <v>2015 1</v>
          </cell>
          <cell r="D341">
            <v>42005</v>
          </cell>
          <cell r="E341">
            <v>1449</v>
          </cell>
          <cell r="F341" t="str">
            <v>Nýr vöruflokkur raf- og rafeindatækjaúrgangs frá 1.1.2015 skv. lögum 55/2003</v>
          </cell>
          <cell r="AA341" t="str">
            <v>2024 10</v>
          </cell>
          <cell r="AB341">
            <v>156</v>
          </cell>
          <cell r="AV341" t="str">
            <v>RAF1AN AN</v>
          </cell>
          <cell r="CH341">
            <v>1466</v>
          </cell>
          <cell r="CI341">
            <v>1466</v>
          </cell>
          <cell r="CJ341">
            <v>1466</v>
          </cell>
          <cell r="CK341">
            <v>1466</v>
          </cell>
          <cell r="CL341">
            <v>1466</v>
          </cell>
          <cell r="CM341">
            <v>1466</v>
          </cell>
          <cell r="CN341">
            <v>1466</v>
          </cell>
          <cell r="CO341">
            <v>1466</v>
          </cell>
          <cell r="CP341">
            <v>1466</v>
          </cell>
          <cell r="CQ341">
            <v>1466</v>
          </cell>
          <cell r="CR341">
            <v>1466</v>
          </cell>
          <cell r="CS341">
            <v>1466</v>
          </cell>
          <cell r="CT341">
            <v>1521</v>
          </cell>
          <cell r="CU341">
            <v>1521</v>
          </cell>
          <cell r="CV341">
            <v>1521</v>
          </cell>
          <cell r="CW341">
            <v>1521</v>
          </cell>
          <cell r="CX341">
            <v>1521</v>
          </cell>
          <cell r="CY341">
            <v>1570</v>
          </cell>
          <cell r="CZ341">
            <v>1570</v>
          </cell>
          <cell r="DA341">
            <v>1570</v>
          </cell>
          <cell r="DB341">
            <v>1570</v>
          </cell>
          <cell r="DC341">
            <v>1570</v>
          </cell>
          <cell r="DD341">
            <v>1570</v>
          </cell>
          <cell r="DE341">
            <v>1570</v>
          </cell>
          <cell r="DF341">
            <v>1570</v>
          </cell>
          <cell r="DG341">
            <v>1570</v>
          </cell>
          <cell r="DH341">
            <v>1570</v>
          </cell>
          <cell r="DI341">
            <v>1570</v>
          </cell>
          <cell r="DJ341">
            <v>1570</v>
          </cell>
          <cell r="DK341">
            <v>1570</v>
          </cell>
          <cell r="DL341">
            <v>1570</v>
          </cell>
          <cell r="DM341">
            <v>1570</v>
          </cell>
          <cell r="DN341">
            <v>1570</v>
          </cell>
          <cell r="DO341">
            <v>1570</v>
          </cell>
          <cell r="DP341">
            <v>1570</v>
          </cell>
          <cell r="DQ341">
            <v>1570</v>
          </cell>
          <cell r="DR341">
            <v>1570</v>
          </cell>
          <cell r="DS341">
            <v>1570</v>
          </cell>
          <cell r="DT341">
            <v>1570</v>
          </cell>
          <cell r="DU341">
            <v>1570</v>
          </cell>
          <cell r="DV341">
            <v>1570</v>
          </cell>
          <cell r="DW341">
            <v>1570</v>
          </cell>
          <cell r="DX341">
            <v>1570</v>
          </cell>
          <cell r="DY341">
            <v>1570</v>
          </cell>
          <cell r="DZ341">
            <v>1570</v>
          </cell>
          <cell r="EA341">
            <v>1570</v>
          </cell>
          <cell r="EB341">
            <v>1570</v>
          </cell>
          <cell r="EC341">
            <v>1570</v>
          </cell>
          <cell r="ED341">
            <v>1570</v>
          </cell>
          <cell r="EE341">
            <v>1570</v>
          </cell>
          <cell r="EF341">
            <v>1570</v>
          </cell>
          <cell r="EG341">
            <v>1570</v>
          </cell>
          <cell r="EH341">
            <v>1570</v>
          </cell>
          <cell r="EI341">
            <v>1570</v>
          </cell>
          <cell r="EJ341">
            <v>1570</v>
          </cell>
          <cell r="EK341">
            <v>1570</v>
          </cell>
          <cell r="EL341">
            <v>1570</v>
          </cell>
          <cell r="EM341">
            <v>1570</v>
          </cell>
          <cell r="EN341">
            <v>1570</v>
          </cell>
          <cell r="EO341">
            <v>1570</v>
          </cell>
          <cell r="EP341">
            <v>1570</v>
          </cell>
          <cell r="EQ341">
            <v>1570</v>
          </cell>
          <cell r="ER341">
            <v>1570</v>
          </cell>
          <cell r="ES341">
            <v>1570</v>
          </cell>
          <cell r="ET341">
            <v>1570</v>
          </cell>
          <cell r="EU341">
            <v>1570</v>
          </cell>
          <cell r="EV341">
            <v>1570</v>
          </cell>
          <cell r="EW341">
            <v>1570</v>
          </cell>
          <cell r="EX341">
            <v>1570</v>
          </cell>
          <cell r="EY341">
            <v>1570</v>
          </cell>
          <cell r="EZ341">
            <v>1570</v>
          </cell>
          <cell r="FA341">
            <v>1570</v>
          </cell>
          <cell r="FB341">
            <v>1752</v>
          </cell>
          <cell r="FC341">
            <v>1752</v>
          </cell>
          <cell r="FD341">
            <v>1752</v>
          </cell>
          <cell r="FE341">
            <v>1752</v>
          </cell>
          <cell r="FF341">
            <v>1752</v>
          </cell>
          <cell r="FG341">
            <v>1752</v>
          </cell>
          <cell r="FH341">
            <v>1752</v>
          </cell>
          <cell r="FI341">
            <v>1752</v>
          </cell>
          <cell r="FJ341">
            <v>1752</v>
          </cell>
          <cell r="FK341">
            <v>1752</v>
          </cell>
          <cell r="FL341">
            <v>1752</v>
          </cell>
          <cell r="FM341">
            <v>1752</v>
          </cell>
          <cell r="FN341">
            <v>1752</v>
          </cell>
          <cell r="FO341">
            <v>1752</v>
          </cell>
          <cell r="FP341">
            <v>1752</v>
          </cell>
          <cell r="FQ341">
            <v>1752</v>
          </cell>
          <cell r="FR341">
            <v>1752</v>
          </cell>
          <cell r="FS341">
            <v>1752</v>
          </cell>
          <cell r="FT341">
            <v>1752</v>
          </cell>
          <cell r="FU341">
            <v>1752</v>
          </cell>
          <cell r="FV341">
            <v>1752</v>
          </cell>
          <cell r="FW341">
            <v>1752</v>
          </cell>
          <cell r="FX341">
            <v>1752</v>
          </cell>
          <cell r="FY341">
            <v>1752</v>
          </cell>
          <cell r="FZ341">
            <v>1752</v>
          </cell>
          <cell r="GA341">
            <v>1752</v>
          </cell>
          <cell r="GB341">
            <v>1752</v>
          </cell>
          <cell r="GC341">
            <v>1752</v>
          </cell>
          <cell r="GD341">
            <v>1752</v>
          </cell>
          <cell r="GE341">
            <v>1752</v>
          </cell>
          <cell r="GF341">
            <v>1752</v>
          </cell>
          <cell r="GG341">
            <v>1752</v>
          </cell>
          <cell r="GH341">
            <v>1752</v>
          </cell>
          <cell r="GI341">
            <v>1752</v>
          </cell>
          <cell r="GJ341">
            <v>1752</v>
          </cell>
          <cell r="GK341">
            <v>1752</v>
          </cell>
          <cell r="GL341">
            <v>1752</v>
          </cell>
          <cell r="GM341">
            <v>1752</v>
          </cell>
          <cell r="GN341">
            <v>1752</v>
          </cell>
          <cell r="GO341">
            <v>1752</v>
          </cell>
          <cell r="GP341">
            <v>1752</v>
          </cell>
          <cell r="GQ341">
            <v>1752</v>
          </cell>
          <cell r="GR341">
            <v>1752</v>
          </cell>
          <cell r="GS341">
            <v>1752</v>
          </cell>
          <cell r="GT341">
            <v>1752</v>
          </cell>
          <cell r="GU341">
            <v>1752</v>
          </cell>
          <cell r="GV341">
            <v>1752</v>
          </cell>
          <cell r="GW341">
            <v>1752</v>
          </cell>
        </row>
        <row r="342">
          <cell r="A342" t="str">
            <v>RAF5LI AN</v>
          </cell>
          <cell r="B342">
            <v>11</v>
          </cell>
          <cell r="C342" t="str">
            <v>2015 1</v>
          </cell>
          <cell r="D342">
            <v>42005</v>
          </cell>
          <cell r="E342">
            <v>1448</v>
          </cell>
          <cell r="F342" t="str">
            <v>Nýr vöruflokkur raf- og rafeindatækjaúrgangs frá 1.1.2015 skv. lögum 55/2003</v>
          </cell>
          <cell r="AA342" t="str">
            <v>2024 11</v>
          </cell>
          <cell r="AB342">
            <v>157</v>
          </cell>
          <cell r="AV342" t="str">
            <v>RAF1AN EV</v>
          </cell>
          <cell r="CH342">
            <v>1465</v>
          </cell>
          <cell r="CI342">
            <v>1465</v>
          </cell>
          <cell r="CJ342">
            <v>1465</v>
          </cell>
          <cell r="CK342">
            <v>1465</v>
          </cell>
          <cell r="CL342">
            <v>1465</v>
          </cell>
          <cell r="CM342">
            <v>1465</v>
          </cell>
          <cell r="CN342">
            <v>1465</v>
          </cell>
          <cell r="CO342">
            <v>1465</v>
          </cell>
          <cell r="CP342">
            <v>1465</v>
          </cell>
          <cell r="CQ342">
            <v>1465</v>
          </cell>
          <cell r="CR342">
            <v>1465</v>
          </cell>
          <cell r="CS342">
            <v>1465</v>
          </cell>
          <cell r="CT342">
            <v>1520</v>
          </cell>
          <cell r="CU342">
            <v>1520</v>
          </cell>
          <cell r="CV342">
            <v>1520</v>
          </cell>
          <cell r="CW342">
            <v>1520</v>
          </cell>
          <cell r="CX342">
            <v>1520</v>
          </cell>
          <cell r="CY342">
            <v>1569</v>
          </cell>
          <cell r="CZ342">
            <v>1569</v>
          </cell>
          <cell r="DA342">
            <v>1569</v>
          </cell>
          <cell r="DB342">
            <v>1569</v>
          </cell>
          <cell r="DC342">
            <v>1569</v>
          </cell>
          <cell r="DD342">
            <v>1569</v>
          </cell>
          <cell r="DE342">
            <v>1569</v>
          </cell>
          <cell r="DF342">
            <v>1569</v>
          </cell>
          <cell r="DG342">
            <v>1569</v>
          </cell>
          <cell r="DH342">
            <v>1569</v>
          </cell>
          <cell r="DI342">
            <v>1569</v>
          </cell>
          <cell r="DJ342">
            <v>1569</v>
          </cell>
          <cell r="DK342">
            <v>1569</v>
          </cell>
          <cell r="DL342">
            <v>1569</v>
          </cell>
          <cell r="DM342">
            <v>1569</v>
          </cell>
          <cell r="DN342">
            <v>1569</v>
          </cell>
          <cell r="DO342">
            <v>1569</v>
          </cell>
          <cell r="DP342">
            <v>1569</v>
          </cell>
          <cell r="DQ342">
            <v>1569</v>
          </cell>
          <cell r="DR342">
            <v>1569</v>
          </cell>
          <cell r="DS342">
            <v>1569</v>
          </cell>
          <cell r="DT342">
            <v>1569</v>
          </cell>
          <cell r="DU342">
            <v>1569</v>
          </cell>
          <cell r="DV342">
            <v>1569</v>
          </cell>
          <cell r="DW342">
            <v>1569</v>
          </cell>
          <cell r="DX342">
            <v>1569</v>
          </cell>
          <cell r="DY342">
            <v>1569</v>
          </cell>
          <cell r="DZ342">
            <v>1569</v>
          </cell>
          <cell r="EA342">
            <v>1569</v>
          </cell>
          <cell r="EB342">
            <v>1569</v>
          </cell>
          <cell r="EC342">
            <v>1569</v>
          </cell>
          <cell r="ED342">
            <v>1569</v>
          </cell>
          <cell r="EE342">
            <v>1569</v>
          </cell>
          <cell r="EF342">
            <v>1569</v>
          </cell>
          <cell r="EG342">
            <v>1569</v>
          </cell>
          <cell r="EH342">
            <v>1569</v>
          </cell>
          <cell r="EI342">
            <v>1569</v>
          </cell>
          <cell r="EJ342">
            <v>1569</v>
          </cell>
          <cell r="EK342">
            <v>1569</v>
          </cell>
          <cell r="EL342">
            <v>1569</v>
          </cell>
          <cell r="EM342">
            <v>1569</v>
          </cell>
          <cell r="EN342">
            <v>1569</v>
          </cell>
          <cell r="EO342">
            <v>1569</v>
          </cell>
          <cell r="EP342">
            <v>1569</v>
          </cell>
          <cell r="EQ342">
            <v>1569</v>
          </cell>
          <cell r="ER342">
            <v>1569</v>
          </cell>
          <cell r="ES342">
            <v>1569</v>
          </cell>
          <cell r="ET342">
            <v>1569</v>
          </cell>
          <cell r="EU342">
            <v>1569</v>
          </cell>
          <cell r="EV342">
            <v>1569</v>
          </cell>
          <cell r="EW342">
            <v>1569</v>
          </cell>
          <cell r="EX342">
            <v>1569</v>
          </cell>
          <cell r="EY342">
            <v>1569</v>
          </cell>
          <cell r="EZ342">
            <v>1569</v>
          </cell>
          <cell r="FA342">
            <v>1569</v>
          </cell>
          <cell r="FB342">
            <v>1751</v>
          </cell>
          <cell r="FC342">
            <v>1751</v>
          </cell>
          <cell r="FD342">
            <v>1751</v>
          </cell>
          <cell r="FE342">
            <v>1751</v>
          </cell>
          <cell r="FF342">
            <v>1751</v>
          </cell>
          <cell r="FG342">
            <v>1751</v>
          </cell>
          <cell r="FH342">
            <v>1751</v>
          </cell>
          <cell r="FI342">
            <v>1751</v>
          </cell>
          <cell r="FJ342">
            <v>1751</v>
          </cell>
          <cell r="FK342">
            <v>1751</v>
          </cell>
          <cell r="FL342">
            <v>1751</v>
          </cell>
          <cell r="FM342">
            <v>1751</v>
          </cell>
          <cell r="FN342">
            <v>1751</v>
          </cell>
          <cell r="FO342">
            <v>1751</v>
          </cell>
          <cell r="FP342">
            <v>1751</v>
          </cell>
          <cell r="FQ342">
            <v>1751</v>
          </cell>
          <cell r="FR342">
            <v>1751</v>
          </cell>
          <cell r="FS342">
            <v>1751</v>
          </cell>
          <cell r="FT342">
            <v>1751</v>
          </cell>
          <cell r="FU342">
            <v>1751</v>
          </cell>
          <cell r="FV342">
            <v>1751</v>
          </cell>
          <cell r="FW342">
            <v>1751</v>
          </cell>
          <cell r="FX342">
            <v>1751</v>
          </cell>
          <cell r="FY342">
            <v>1751</v>
          </cell>
          <cell r="FZ342">
            <v>1751</v>
          </cell>
          <cell r="GA342">
            <v>1751</v>
          </cell>
          <cell r="GB342">
            <v>1751</v>
          </cell>
          <cell r="GC342">
            <v>1751</v>
          </cell>
          <cell r="GD342">
            <v>1751</v>
          </cell>
          <cell r="GE342">
            <v>1751</v>
          </cell>
          <cell r="GF342">
            <v>1751</v>
          </cell>
          <cell r="GG342">
            <v>1751</v>
          </cell>
          <cell r="GH342">
            <v>1751</v>
          </cell>
          <cell r="GI342">
            <v>1751</v>
          </cell>
          <cell r="GJ342">
            <v>1751</v>
          </cell>
          <cell r="GK342">
            <v>1751</v>
          </cell>
          <cell r="GL342">
            <v>1751</v>
          </cell>
          <cell r="GM342">
            <v>1751</v>
          </cell>
          <cell r="GN342">
            <v>1751</v>
          </cell>
          <cell r="GO342">
            <v>1751</v>
          </cell>
          <cell r="GP342">
            <v>1751</v>
          </cell>
          <cell r="GQ342">
            <v>1751</v>
          </cell>
          <cell r="GR342">
            <v>1751</v>
          </cell>
          <cell r="GS342">
            <v>1751</v>
          </cell>
          <cell r="GT342">
            <v>1751</v>
          </cell>
          <cell r="GU342">
            <v>1751</v>
          </cell>
          <cell r="GV342">
            <v>1751</v>
          </cell>
          <cell r="GW342">
            <v>1751</v>
          </cell>
        </row>
        <row r="343">
          <cell r="A343" t="str">
            <v>RAF5LI EV</v>
          </cell>
          <cell r="B343">
            <v>11</v>
          </cell>
          <cell r="C343" t="str">
            <v>2015 1</v>
          </cell>
          <cell r="D343">
            <v>42005</v>
          </cell>
          <cell r="E343">
            <v>1447</v>
          </cell>
          <cell r="F343" t="str">
            <v>Nýr vöruflokkur raf- og rafeindatækjaúrgangs frá 1.1.2015 skv. lögum 55/2003</v>
          </cell>
          <cell r="AA343" t="str">
            <v>2024 12</v>
          </cell>
          <cell r="AB343">
            <v>158</v>
          </cell>
          <cell r="AV343" t="str">
            <v>RAF1AN FR</v>
          </cell>
          <cell r="AW343">
            <v>1000</v>
          </cell>
          <cell r="AX343">
            <v>1000</v>
          </cell>
          <cell r="AY343">
            <v>1000</v>
          </cell>
          <cell r="AZ343">
            <v>1000</v>
          </cell>
          <cell r="BA343">
            <v>1000</v>
          </cell>
          <cell r="BB343">
            <v>1000</v>
          </cell>
          <cell r="BC343">
            <v>1000</v>
          </cell>
          <cell r="BD343">
            <v>1000</v>
          </cell>
          <cell r="BE343">
            <v>1000</v>
          </cell>
          <cell r="BF343">
            <v>1000</v>
          </cell>
          <cell r="BG343">
            <v>1000</v>
          </cell>
          <cell r="BH343">
            <v>1000</v>
          </cell>
          <cell r="BI343">
            <v>1000</v>
          </cell>
          <cell r="BJ343">
            <v>1000</v>
          </cell>
          <cell r="BK343">
            <v>1000</v>
          </cell>
          <cell r="BL343">
            <v>1000</v>
          </cell>
          <cell r="BM343">
            <v>1000</v>
          </cell>
          <cell r="BN343">
            <v>1000</v>
          </cell>
          <cell r="BO343">
            <v>1000</v>
          </cell>
          <cell r="BP343">
            <v>1000</v>
          </cell>
          <cell r="BQ343">
            <v>1000</v>
          </cell>
          <cell r="BR343">
            <v>1000</v>
          </cell>
          <cell r="BS343">
            <v>1000</v>
          </cell>
          <cell r="BT343">
            <v>1000</v>
          </cell>
          <cell r="BU343">
            <v>1000</v>
          </cell>
          <cell r="BV343">
            <v>1000</v>
          </cell>
          <cell r="BW343">
            <v>1000</v>
          </cell>
          <cell r="BX343">
            <v>1000</v>
          </cell>
          <cell r="BY343">
            <v>1000</v>
          </cell>
          <cell r="BZ343">
            <v>1000</v>
          </cell>
          <cell r="CA343">
            <v>1000</v>
          </cell>
          <cell r="CB343">
            <v>1000</v>
          </cell>
          <cell r="CC343">
            <v>1000</v>
          </cell>
          <cell r="CD343">
            <v>1000</v>
          </cell>
          <cell r="CE343">
            <v>1000</v>
          </cell>
          <cell r="CF343">
            <v>1000</v>
          </cell>
          <cell r="CG343">
            <v>1000</v>
          </cell>
          <cell r="CH343">
            <v>1000</v>
          </cell>
          <cell r="CI343">
            <v>1000</v>
          </cell>
          <cell r="CJ343">
            <v>1000</v>
          </cell>
          <cell r="CK343">
            <v>1000</v>
          </cell>
          <cell r="CL343">
            <v>1000</v>
          </cell>
          <cell r="CM343">
            <v>1000</v>
          </cell>
          <cell r="CN343">
            <v>1000</v>
          </cell>
          <cell r="CO343">
            <v>1000</v>
          </cell>
          <cell r="CP343">
            <v>1000</v>
          </cell>
          <cell r="CQ343">
            <v>1000</v>
          </cell>
          <cell r="CR343">
            <v>1000</v>
          </cell>
          <cell r="CS343">
            <v>1000</v>
          </cell>
          <cell r="CT343">
            <v>1000</v>
          </cell>
          <cell r="CU343">
            <v>1000</v>
          </cell>
          <cell r="CV343">
            <v>1000</v>
          </cell>
          <cell r="CW343">
            <v>1000</v>
          </cell>
          <cell r="CX343">
            <v>1000</v>
          </cell>
          <cell r="CY343">
            <v>1000</v>
          </cell>
          <cell r="CZ343">
            <v>1000</v>
          </cell>
          <cell r="DA343">
            <v>1000</v>
          </cell>
          <cell r="DB343">
            <v>1000</v>
          </cell>
          <cell r="DC343">
            <v>1000</v>
          </cell>
          <cell r="DD343">
            <v>1000</v>
          </cell>
          <cell r="DE343">
            <v>1000</v>
          </cell>
          <cell r="DF343">
            <v>1000</v>
          </cell>
          <cell r="DG343">
            <v>1000</v>
          </cell>
          <cell r="DH343">
            <v>1000</v>
          </cell>
          <cell r="DI343">
            <v>1000</v>
          </cell>
          <cell r="DJ343">
            <v>1000</v>
          </cell>
          <cell r="DK343">
            <v>1000</v>
          </cell>
          <cell r="DL343">
            <v>1000</v>
          </cell>
          <cell r="DM343">
            <v>1000</v>
          </cell>
          <cell r="DN343">
            <v>1000</v>
          </cell>
          <cell r="DO343">
            <v>1000</v>
          </cell>
          <cell r="DP343">
            <v>1000</v>
          </cell>
          <cell r="DQ343">
            <v>1000</v>
          </cell>
          <cell r="DR343">
            <v>1000</v>
          </cell>
          <cell r="DS343">
            <v>1000</v>
          </cell>
          <cell r="DT343">
            <v>1000</v>
          </cell>
          <cell r="DU343">
            <v>1000</v>
          </cell>
          <cell r="DV343">
            <v>1000</v>
          </cell>
          <cell r="DW343">
            <v>1000</v>
          </cell>
          <cell r="DX343">
            <v>1000</v>
          </cell>
          <cell r="DY343">
            <v>1000</v>
          </cell>
          <cell r="DZ343">
            <v>1000</v>
          </cell>
          <cell r="EA343">
            <v>1000</v>
          </cell>
          <cell r="EB343">
            <v>1000</v>
          </cell>
          <cell r="EC343">
            <v>1000</v>
          </cell>
          <cell r="ED343">
            <v>1000</v>
          </cell>
          <cell r="EE343">
            <v>1000</v>
          </cell>
          <cell r="EF343">
            <v>1000</v>
          </cell>
          <cell r="EG343">
            <v>1000</v>
          </cell>
          <cell r="EH343">
            <v>1000</v>
          </cell>
          <cell r="EI343">
            <v>1000</v>
          </cell>
          <cell r="EJ343">
            <v>1000</v>
          </cell>
          <cell r="EK343">
            <v>1000</v>
          </cell>
          <cell r="EL343">
            <v>1000</v>
          </cell>
          <cell r="EM343">
            <v>1000</v>
          </cell>
          <cell r="EN343">
            <v>1000</v>
          </cell>
          <cell r="EO343">
            <v>1000</v>
          </cell>
          <cell r="EP343">
            <v>1000</v>
          </cell>
          <cell r="EQ343">
            <v>1000</v>
          </cell>
          <cell r="ER343">
            <v>1000</v>
          </cell>
          <cell r="ES343">
            <v>1000</v>
          </cell>
          <cell r="ET343">
            <v>1000</v>
          </cell>
          <cell r="EU343">
            <v>1000</v>
          </cell>
          <cell r="EV343">
            <v>1000</v>
          </cell>
          <cell r="EW343">
            <v>1000</v>
          </cell>
          <cell r="EX343">
            <v>1000</v>
          </cell>
          <cell r="EY343">
            <v>1000</v>
          </cell>
          <cell r="EZ343">
            <v>1000</v>
          </cell>
          <cell r="FA343">
            <v>1000</v>
          </cell>
          <cell r="FB343">
            <v>1000</v>
          </cell>
          <cell r="FC343">
            <v>1000</v>
          </cell>
          <cell r="FD343">
            <v>1000</v>
          </cell>
          <cell r="FE343">
            <v>1000</v>
          </cell>
          <cell r="FF343">
            <v>1000</v>
          </cell>
          <cell r="FG343">
            <v>1000</v>
          </cell>
          <cell r="FH343">
            <v>1000</v>
          </cell>
          <cell r="FI343">
            <v>1000</v>
          </cell>
          <cell r="FJ343">
            <v>1000</v>
          </cell>
          <cell r="FK343">
            <v>1000</v>
          </cell>
          <cell r="FL343">
            <v>1000</v>
          </cell>
          <cell r="FM343">
            <v>1000</v>
          </cell>
          <cell r="FN343">
            <v>1000</v>
          </cell>
          <cell r="FO343">
            <v>1000</v>
          </cell>
          <cell r="FP343">
            <v>1000</v>
          </cell>
          <cell r="FQ343">
            <v>1000</v>
          </cell>
          <cell r="FR343">
            <v>1000</v>
          </cell>
          <cell r="FS343">
            <v>1000</v>
          </cell>
          <cell r="FT343">
            <v>1000</v>
          </cell>
          <cell r="FU343">
            <v>1000</v>
          </cell>
          <cell r="FV343">
            <v>1000</v>
          </cell>
          <cell r="FW343">
            <v>1000</v>
          </cell>
          <cell r="FX343">
            <v>1000</v>
          </cell>
          <cell r="FY343">
            <v>1000</v>
          </cell>
          <cell r="FZ343">
            <v>1000</v>
          </cell>
          <cell r="GA343">
            <v>1000</v>
          </cell>
          <cell r="GB343">
            <v>1000</v>
          </cell>
          <cell r="GC343">
            <v>1000</v>
          </cell>
          <cell r="GD343">
            <v>1000</v>
          </cell>
          <cell r="GE343">
            <v>1000</v>
          </cell>
          <cell r="GF343">
            <v>1000</v>
          </cell>
          <cell r="GG343">
            <v>1000</v>
          </cell>
          <cell r="GH343">
            <v>1000</v>
          </cell>
          <cell r="GI343">
            <v>1000</v>
          </cell>
          <cell r="GJ343">
            <v>1000</v>
          </cell>
          <cell r="GK343">
            <v>1000</v>
          </cell>
          <cell r="GL343">
            <v>1000</v>
          </cell>
          <cell r="GM343">
            <v>1000</v>
          </cell>
          <cell r="GN343">
            <v>1000</v>
          </cell>
          <cell r="GO343">
            <v>1000</v>
          </cell>
          <cell r="GP343">
            <v>1000</v>
          </cell>
          <cell r="GQ343">
            <v>1000</v>
          </cell>
          <cell r="GR343">
            <v>1000</v>
          </cell>
          <cell r="GS343">
            <v>1000</v>
          </cell>
          <cell r="GT343">
            <v>1000</v>
          </cell>
          <cell r="GU343">
            <v>1000</v>
          </cell>
          <cell r="GV343">
            <v>1000</v>
          </cell>
          <cell r="GW343">
            <v>1000</v>
          </cell>
        </row>
        <row r="344">
          <cell r="A344" t="str">
            <v>RAF5LI OV</v>
          </cell>
          <cell r="B344">
            <v>11</v>
          </cell>
          <cell r="C344" t="str">
            <v>2015 1</v>
          </cell>
          <cell r="D344">
            <v>42005</v>
          </cell>
          <cell r="E344">
            <v>1446</v>
          </cell>
          <cell r="F344" t="str">
            <v>Nýr vöruflokkur raf- og rafeindatækjaúrgangs frá 1.1.2015 skv. lögum 55/2003</v>
          </cell>
          <cell r="AA344" t="str">
            <v>2025 1</v>
          </cell>
          <cell r="AB344">
            <v>159</v>
          </cell>
          <cell r="AV344" t="str">
            <v>RAF1AN OV</v>
          </cell>
          <cell r="CH344">
            <v>1464</v>
          </cell>
          <cell r="CI344">
            <v>1464</v>
          </cell>
          <cell r="CJ344">
            <v>1464</v>
          </cell>
          <cell r="CK344">
            <v>1464</v>
          </cell>
          <cell r="CL344">
            <v>1464</v>
          </cell>
          <cell r="CM344">
            <v>1464</v>
          </cell>
          <cell r="CN344">
            <v>1464</v>
          </cell>
          <cell r="CO344">
            <v>1464</v>
          </cell>
          <cell r="CP344">
            <v>1464</v>
          </cell>
          <cell r="CQ344">
            <v>1464</v>
          </cell>
          <cell r="CR344">
            <v>1464</v>
          </cell>
          <cell r="CS344">
            <v>1464</v>
          </cell>
          <cell r="CT344">
            <v>1519</v>
          </cell>
          <cell r="CU344">
            <v>1519</v>
          </cell>
          <cell r="CV344">
            <v>1519</v>
          </cell>
          <cell r="CW344">
            <v>1519</v>
          </cell>
          <cell r="CX344">
            <v>1519</v>
          </cell>
          <cell r="CY344">
            <v>1568</v>
          </cell>
          <cell r="CZ344">
            <v>1568</v>
          </cell>
          <cell r="DA344">
            <v>1568</v>
          </cell>
          <cell r="DB344">
            <v>1568</v>
          </cell>
          <cell r="DC344">
            <v>1568</v>
          </cell>
          <cell r="DD344">
            <v>1568</v>
          </cell>
          <cell r="DE344">
            <v>1568</v>
          </cell>
          <cell r="DF344">
            <v>1568</v>
          </cell>
          <cell r="DG344">
            <v>1568</v>
          </cell>
          <cell r="DH344">
            <v>1568</v>
          </cell>
          <cell r="DI344">
            <v>1568</v>
          </cell>
          <cell r="DJ344">
            <v>1568</v>
          </cell>
          <cell r="DK344">
            <v>1568</v>
          </cell>
          <cell r="DL344">
            <v>1568</v>
          </cell>
          <cell r="DM344">
            <v>1568</v>
          </cell>
          <cell r="DN344">
            <v>1568</v>
          </cell>
          <cell r="DO344">
            <v>1568</v>
          </cell>
          <cell r="DP344">
            <v>1568</v>
          </cell>
          <cell r="DQ344">
            <v>1568</v>
          </cell>
          <cell r="DR344">
            <v>1568</v>
          </cell>
          <cell r="DS344">
            <v>1568</v>
          </cell>
          <cell r="DT344">
            <v>1568</v>
          </cell>
          <cell r="DU344">
            <v>1568</v>
          </cell>
          <cell r="DV344">
            <v>1568</v>
          </cell>
          <cell r="DW344">
            <v>1568</v>
          </cell>
          <cell r="DX344">
            <v>1568</v>
          </cell>
          <cell r="DY344">
            <v>1568</v>
          </cell>
          <cell r="DZ344">
            <v>1568</v>
          </cell>
          <cell r="EA344">
            <v>1568</v>
          </cell>
          <cell r="EB344">
            <v>1568</v>
          </cell>
          <cell r="EC344">
            <v>1568</v>
          </cell>
          <cell r="ED344">
            <v>1568</v>
          </cell>
          <cell r="EE344">
            <v>1568</v>
          </cell>
          <cell r="EF344">
            <v>1568</v>
          </cell>
          <cell r="EG344">
            <v>1568</v>
          </cell>
          <cell r="EH344">
            <v>1568</v>
          </cell>
          <cell r="EI344">
            <v>1568</v>
          </cell>
          <cell r="EJ344">
            <v>1568</v>
          </cell>
          <cell r="EK344">
            <v>1568</v>
          </cell>
          <cell r="EL344">
            <v>1568</v>
          </cell>
          <cell r="EM344">
            <v>1568</v>
          </cell>
          <cell r="EN344">
            <v>1568</v>
          </cell>
          <cell r="EO344">
            <v>1568</v>
          </cell>
          <cell r="EP344">
            <v>1568</v>
          </cell>
          <cell r="EQ344">
            <v>1568</v>
          </cell>
          <cell r="ER344">
            <v>1568</v>
          </cell>
          <cell r="ES344">
            <v>1568</v>
          </cell>
          <cell r="ET344">
            <v>1568</v>
          </cell>
          <cell r="EU344">
            <v>1568</v>
          </cell>
          <cell r="EV344">
            <v>1568</v>
          </cell>
          <cell r="EW344">
            <v>1568</v>
          </cell>
          <cell r="EX344">
            <v>1568</v>
          </cell>
          <cell r="EY344">
            <v>1568</v>
          </cell>
          <cell r="EZ344">
            <v>1568</v>
          </cell>
          <cell r="FA344">
            <v>1568</v>
          </cell>
          <cell r="FB344">
            <v>1750</v>
          </cell>
          <cell r="FC344">
            <v>1750</v>
          </cell>
          <cell r="FD344">
            <v>1750</v>
          </cell>
          <cell r="FE344">
            <v>1750</v>
          </cell>
          <cell r="FF344">
            <v>1750</v>
          </cell>
          <cell r="FG344">
            <v>1750</v>
          </cell>
          <cell r="FH344">
            <v>1750</v>
          </cell>
          <cell r="FI344">
            <v>1750</v>
          </cell>
          <cell r="FJ344">
            <v>1750</v>
          </cell>
          <cell r="FK344">
            <v>1750</v>
          </cell>
          <cell r="FL344">
            <v>1750</v>
          </cell>
          <cell r="FM344">
            <v>1750</v>
          </cell>
          <cell r="FN344">
            <v>1750</v>
          </cell>
          <cell r="FO344">
            <v>1750</v>
          </cell>
          <cell r="FP344">
            <v>1750</v>
          </cell>
          <cell r="FQ344">
            <v>1750</v>
          </cell>
          <cell r="FR344">
            <v>1750</v>
          </cell>
          <cell r="FS344">
            <v>1750</v>
          </cell>
          <cell r="FT344">
            <v>1750</v>
          </cell>
          <cell r="FU344">
            <v>1750</v>
          </cell>
          <cell r="FV344">
            <v>1750</v>
          </cell>
          <cell r="FW344">
            <v>1750</v>
          </cell>
          <cell r="FX344">
            <v>1750</v>
          </cell>
          <cell r="FY344">
            <v>1750</v>
          </cell>
          <cell r="FZ344">
            <v>1750</v>
          </cell>
          <cell r="GA344">
            <v>1750</v>
          </cell>
          <cell r="GB344">
            <v>1750</v>
          </cell>
          <cell r="GC344">
            <v>1750</v>
          </cell>
          <cell r="GD344">
            <v>1750</v>
          </cell>
          <cell r="GE344">
            <v>1750</v>
          </cell>
          <cell r="GF344">
            <v>1750</v>
          </cell>
          <cell r="GG344">
            <v>1750</v>
          </cell>
          <cell r="GH344">
            <v>1750</v>
          </cell>
          <cell r="GI344">
            <v>1750</v>
          </cell>
          <cell r="GJ344">
            <v>1750</v>
          </cell>
          <cell r="GK344">
            <v>1750</v>
          </cell>
          <cell r="GL344">
            <v>1750</v>
          </cell>
          <cell r="GM344">
            <v>1750</v>
          </cell>
          <cell r="GN344">
            <v>1750</v>
          </cell>
          <cell r="GO344">
            <v>1750</v>
          </cell>
          <cell r="GP344">
            <v>1750</v>
          </cell>
          <cell r="GQ344">
            <v>1750</v>
          </cell>
          <cell r="GR344">
            <v>1750</v>
          </cell>
          <cell r="GS344">
            <v>1750</v>
          </cell>
          <cell r="GT344">
            <v>1750</v>
          </cell>
          <cell r="GU344">
            <v>1750</v>
          </cell>
          <cell r="GV344">
            <v>1750</v>
          </cell>
          <cell r="GW344">
            <v>1750</v>
          </cell>
        </row>
        <row r="345">
          <cell r="A345" t="str">
            <v>RAF6UT AN</v>
          </cell>
          <cell r="B345">
            <v>6</v>
          </cell>
          <cell r="C345" t="str">
            <v>2015 1</v>
          </cell>
          <cell r="D345">
            <v>42005</v>
          </cell>
          <cell r="E345">
            <v>1445</v>
          </cell>
          <cell r="F345" t="str">
            <v>Nýr vöruflokkur raf- og rafeindatækjaúrgangs frá 1.1.2015 skv. lögum 55/2003</v>
          </cell>
          <cell r="AA345" t="str">
            <v>2025 2</v>
          </cell>
          <cell r="AB345">
            <v>160</v>
          </cell>
          <cell r="AV345" t="str">
            <v>RAF1BL FR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1000</v>
          </cell>
          <cell r="ES345">
            <v>1000</v>
          </cell>
          <cell r="ET345">
            <v>1000</v>
          </cell>
          <cell r="EU345">
            <v>1000</v>
          </cell>
          <cell r="EV345">
            <v>1000</v>
          </cell>
          <cell r="EW345">
            <v>1000</v>
          </cell>
          <cell r="EX345">
            <v>1000</v>
          </cell>
          <cell r="EY345">
            <v>1000</v>
          </cell>
          <cell r="EZ345">
            <v>1000</v>
          </cell>
          <cell r="FA345">
            <v>1000</v>
          </cell>
          <cell r="FB345">
            <v>1001</v>
          </cell>
          <cell r="FC345">
            <v>1002</v>
          </cell>
          <cell r="FD345">
            <v>1003</v>
          </cell>
          <cell r="FE345">
            <v>1004</v>
          </cell>
          <cell r="FF345">
            <v>1005</v>
          </cell>
          <cell r="FG345">
            <v>1006</v>
          </cell>
          <cell r="FH345">
            <v>1007</v>
          </cell>
          <cell r="FI345">
            <v>1008</v>
          </cell>
          <cell r="FJ345">
            <v>1009</v>
          </cell>
          <cell r="FK345">
            <v>1010</v>
          </cell>
          <cell r="FL345">
            <v>1011</v>
          </cell>
          <cell r="FM345">
            <v>1012</v>
          </cell>
          <cell r="FN345">
            <v>1013</v>
          </cell>
          <cell r="FO345">
            <v>1014</v>
          </cell>
          <cell r="FP345">
            <v>1015</v>
          </cell>
          <cell r="FQ345">
            <v>1016</v>
          </cell>
          <cell r="FR345">
            <v>1017</v>
          </cell>
          <cell r="FS345">
            <v>1018</v>
          </cell>
          <cell r="FT345">
            <v>1019</v>
          </cell>
          <cell r="FU345">
            <v>1020</v>
          </cell>
          <cell r="FV345">
            <v>1021</v>
          </cell>
          <cell r="FW345">
            <v>1022</v>
          </cell>
          <cell r="FX345">
            <v>1023</v>
          </cell>
          <cell r="FY345">
            <v>1024</v>
          </cell>
          <cell r="FZ345">
            <v>1025</v>
          </cell>
          <cell r="GA345">
            <v>1026</v>
          </cell>
          <cell r="GB345">
            <v>1027</v>
          </cell>
          <cell r="GC345">
            <v>1028</v>
          </cell>
          <cell r="GD345">
            <v>1029</v>
          </cell>
          <cell r="GE345">
            <v>1030</v>
          </cell>
          <cell r="GF345">
            <v>1031</v>
          </cell>
          <cell r="GG345">
            <v>1032</v>
          </cell>
          <cell r="GH345">
            <v>1033</v>
          </cell>
          <cell r="GI345">
            <v>1034</v>
          </cell>
          <cell r="GJ345">
            <v>1035</v>
          </cell>
          <cell r="GK345">
            <v>1036</v>
          </cell>
          <cell r="GL345">
            <v>1037</v>
          </cell>
          <cell r="GM345">
            <v>1038</v>
          </cell>
          <cell r="GN345">
            <v>1039</v>
          </cell>
          <cell r="GO345">
            <v>1040</v>
          </cell>
          <cell r="GP345">
            <v>1041</v>
          </cell>
          <cell r="GQ345">
            <v>1042</v>
          </cell>
          <cell r="GR345">
            <v>1043</v>
          </cell>
          <cell r="GS345">
            <v>1044</v>
          </cell>
          <cell r="GT345">
            <v>1045</v>
          </cell>
          <cell r="GU345">
            <v>1046</v>
          </cell>
          <cell r="GV345">
            <v>1047</v>
          </cell>
          <cell r="GW345">
            <v>1048</v>
          </cell>
        </row>
        <row r="346">
          <cell r="A346" t="str">
            <v>RAF6UT EV</v>
          </cell>
          <cell r="B346">
            <v>6</v>
          </cell>
          <cell r="C346" t="str">
            <v>2015 1</v>
          </cell>
          <cell r="D346">
            <v>42005</v>
          </cell>
          <cell r="E346">
            <v>1444</v>
          </cell>
          <cell r="F346" t="str">
            <v>Nýr vöruflokkur raf- og rafeindatækjaúrgangs frá 1.1.2015 skv. lögum 55/2003</v>
          </cell>
          <cell r="AA346" t="str">
            <v>2025 3</v>
          </cell>
          <cell r="AB346">
            <v>161</v>
          </cell>
          <cell r="AV346" t="str">
            <v>RAF1ME AN</v>
          </cell>
          <cell r="CH346">
            <v>1463</v>
          </cell>
          <cell r="CI346">
            <v>1463</v>
          </cell>
          <cell r="CJ346">
            <v>1463</v>
          </cell>
          <cell r="CK346">
            <v>1463</v>
          </cell>
          <cell r="CL346">
            <v>1463</v>
          </cell>
          <cell r="CM346">
            <v>1463</v>
          </cell>
          <cell r="CN346">
            <v>1463</v>
          </cell>
          <cell r="CO346">
            <v>1463</v>
          </cell>
          <cell r="CP346">
            <v>1463</v>
          </cell>
          <cell r="CQ346">
            <v>1463</v>
          </cell>
          <cell r="CR346">
            <v>1463</v>
          </cell>
          <cell r="CS346">
            <v>1463</v>
          </cell>
          <cell r="CT346">
            <v>1518</v>
          </cell>
          <cell r="CU346">
            <v>1518</v>
          </cell>
          <cell r="CV346">
            <v>1518</v>
          </cell>
          <cell r="CW346">
            <v>1518</v>
          </cell>
          <cell r="CX346">
            <v>1518</v>
          </cell>
          <cell r="CY346">
            <v>1567</v>
          </cell>
          <cell r="CZ346">
            <v>1567</v>
          </cell>
          <cell r="DA346">
            <v>1567</v>
          </cell>
          <cell r="DB346">
            <v>1567</v>
          </cell>
          <cell r="DC346">
            <v>1567</v>
          </cell>
          <cell r="DD346">
            <v>1567</v>
          </cell>
          <cell r="DE346">
            <v>1567</v>
          </cell>
          <cell r="DF346">
            <v>1567</v>
          </cell>
          <cell r="DG346">
            <v>1567</v>
          </cell>
          <cell r="DH346">
            <v>1567</v>
          </cell>
          <cell r="DI346">
            <v>1567</v>
          </cell>
          <cell r="DJ346">
            <v>1567</v>
          </cell>
          <cell r="DK346">
            <v>1567</v>
          </cell>
          <cell r="DL346">
            <v>1567</v>
          </cell>
          <cell r="DM346">
            <v>1567</v>
          </cell>
          <cell r="DN346">
            <v>1567</v>
          </cell>
          <cell r="DO346">
            <v>1567</v>
          </cell>
          <cell r="DP346">
            <v>1567</v>
          </cell>
          <cell r="DQ346">
            <v>1567</v>
          </cell>
          <cell r="DR346">
            <v>1567</v>
          </cell>
          <cell r="DS346">
            <v>1567</v>
          </cell>
          <cell r="DT346">
            <v>1567</v>
          </cell>
          <cell r="DU346">
            <v>1567</v>
          </cell>
          <cell r="DV346">
            <v>1567</v>
          </cell>
          <cell r="DW346">
            <v>1567</v>
          </cell>
          <cell r="DX346">
            <v>1567</v>
          </cell>
          <cell r="DY346">
            <v>1567</v>
          </cell>
          <cell r="DZ346">
            <v>1567</v>
          </cell>
          <cell r="EA346">
            <v>1567</v>
          </cell>
          <cell r="EB346">
            <v>1567</v>
          </cell>
          <cell r="EC346">
            <v>1567</v>
          </cell>
          <cell r="ED346">
            <v>1567</v>
          </cell>
          <cell r="EE346">
            <v>1567</v>
          </cell>
          <cell r="EF346">
            <v>1567</v>
          </cell>
          <cell r="EG346">
            <v>1567</v>
          </cell>
          <cell r="EH346">
            <v>1567</v>
          </cell>
          <cell r="EI346">
            <v>1567</v>
          </cell>
          <cell r="EJ346">
            <v>1567</v>
          </cell>
          <cell r="EK346">
            <v>1567</v>
          </cell>
          <cell r="EL346">
            <v>1567</v>
          </cell>
          <cell r="EM346">
            <v>1567</v>
          </cell>
          <cell r="EN346">
            <v>1567</v>
          </cell>
          <cell r="EO346">
            <v>1567</v>
          </cell>
          <cell r="EP346">
            <v>1567</v>
          </cell>
          <cell r="EQ346">
            <v>1567</v>
          </cell>
          <cell r="ER346">
            <v>1567</v>
          </cell>
          <cell r="ES346">
            <v>1567</v>
          </cell>
          <cell r="ET346">
            <v>1567</v>
          </cell>
          <cell r="EU346">
            <v>1567</v>
          </cell>
          <cell r="EV346">
            <v>1567</v>
          </cell>
          <cell r="EW346">
            <v>1567</v>
          </cell>
          <cell r="EX346">
            <v>1567</v>
          </cell>
          <cell r="EY346">
            <v>1567</v>
          </cell>
          <cell r="EZ346">
            <v>1567</v>
          </cell>
          <cell r="FA346">
            <v>1567</v>
          </cell>
          <cell r="FB346">
            <v>1755</v>
          </cell>
          <cell r="FC346">
            <v>1755</v>
          </cell>
          <cell r="FD346">
            <v>1755</v>
          </cell>
          <cell r="FE346">
            <v>1755</v>
          </cell>
          <cell r="FF346">
            <v>1755</v>
          </cell>
          <cell r="FG346">
            <v>1755</v>
          </cell>
          <cell r="FH346">
            <v>1755</v>
          </cell>
          <cell r="FI346">
            <v>1755</v>
          </cell>
          <cell r="FJ346">
            <v>1755</v>
          </cell>
          <cell r="FK346">
            <v>1755</v>
          </cell>
          <cell r="FL346">
            <v>1755</v>
          </cell>
          <cell r="FM346">
            <v>1755</v>
          </cell>
          <cell r="FN346">
            <v>1755</v>
          </cell>
          <cell r="FO346">
            <v>1755</v>
          </cell>
          <cell r="FP346">
            <v>1755</v>
          </cell>
          <cell r="FQ346">
            <v>1755</v>
          </cell>
          <cell r="FR346">
            <v>1755</v>
          </cell>
          <cell r="FS346">
            <v>1755</v>
          </cell>
          <cell r="FT346">
            <v>1755</v>
          </cell>
          <cell r="FU346">
            <v>1755</v>
          </cell>
          <cell r="FV346">
            <v>1755</v>
          </cell>
          <cell r="FW346">
            <v>1755</v>
          </cell>
          <cell r="FX346">
            <v>1755</v>
          </cell>
          <cell r="FY346">
            <v>1755</v>
          </cell>
          <cell r="FZ346">
            <v>1755</v>
          </cell>
          <cell r="GA346">
            <v>1755</v>
          </cell>
          <cell r="GB346">
            <v>1755</v>
          </cell>
          <cell r="GC346">
            <v>1755</v>
          </cell>
          <cell r="GD346">
            <v>1755</v>
          </cell>
          <cell r="GE346">
            <v>1755</v>
          </cell>
          <cell r="GF346">
            <v>1755</v>
          </cell>
          <cell r="GG346">
            <v>1755</v>
          </cell>
          <cell r="GH346">
            <v>1755</v>
          </cell>
          <cell r="GI346">
            <v>1755</v>
          </cell>
          <cell r="GJ346">
            <v>1755</v>
          </cell>
          <cell r="GK346">
            <v>1755</v>
          </cell>
          <cell r="GL346">
            <v>1755</v>
          </cell>
          <cell r="GM346">
            <v>1755</v>
          </cell>
          <cell r="GN346">
            <v>1755</v>
          </cell>
          <cell r="GO346">
            <v>1755</v>
          </cell>
          <cell r="GP346">
            <v>1755</v>
          </cell>
          <cell r="GQ346">
            <v>1755</v>
          </cell>
          <cell r="GR346">
            <v>1755</v>
          </cell>
          <cell r="GS346">
            <v>1755</v>
          </cell>
          <cell r="GT346">
            <v>1755</v>
          </cell>
          <cell r="GU346">
            <v>1755</v>
          </cell>
          <cell r="GV346">
            <v>1755</v>
          </cell>
          <cell r="GW346">
            <v>1755</v>
          </cell>
        </row>
        <row r="347">
          <cell r="A347" t="str">
            <v>RAF6UT OV</v>
          </cell>
          <cell r="B347">
            <v>6</v>
          </cell>
          <cell r="C347" t="str">
            <v>2015 1</v>
          </cell>
          <cell r="D347">
            <v>42005</v>
          </cell>
          <cell r="E347">
            <v>1443</v>
          </cell>
          <cell r="F347" t="str">
            <v>Nýr vöruflokkur raf- og rafeindatækjaúrgangs frá 1.1.2015 skv. lögum 55/2003</v>
          </cell>
          <cell r="AA347" t="str">
            <v>2025 4</v>
          </cell>
          <cell r="AB347">
            <v>162</v>
          </cell>
          <cell r="AV347" t="str">
            <v>RAF1ME EV</v>
          </cell>
          <cell r="CH347">
            <v>1462</v>
          </cell>
          <cell r="CI347">
            <v>1462</v>
          </cell>
          <cell r="CJ347">
            <v>1462</v>
          </cell>
          <cell r="CK347">
            <v>1462</v>
          </cell>
          <cell r="CL347">
            <v>1462</v>
          </cell>
          <cell r="CM347">
            <v>1462</v>
          </cell>
          <cell r="CN347">
            <v>1462</v>
          </cell>
          <cell r="CO347">
            <v>1462</v>
          </cell>
          <cell r="CP347">
            <v>1462</v>
          </cell>
          <cell r="CQ347">
            <v>1462</v>
          </cell>
          <cell r="CR347">
            <v>1462</v>
          </cell>
          <cell r="CS347">
            <v>1462</v>
          </cell>
          <cell r="CT347">
            <v>1517</v>
          </cell>
          <cell r="CU347">
            <v>1517</v>
          </cell>
          <cell r="CV347">
            <v>1517</v>
          </cell>
          <cell r="CW347">
            <v>1517</v>
          </cell>
          <cell r="CX347">
            <v>1517</v>
          </cell>
          <cell r="CY347">
            <v>1566</v>
          </cell>
          <cell r="CZ347">
            <v>1566</v>
          </cell>
          <cell r="DA347">
            <v>1566</v>
          </cell>
          <cell r="DB347">
            <v>1566</v>
          </cell>
          <cell r="DC347">
            <v>1566</v>
          </cell>
          <cell r="DD347">
            <v>1566</v>
          </cell>
          <cell r="DE347">
            <v>1566</v>
          </cell>
          <cell r="DF347">
            <v>1566</v>
          </cell>
          <cell r="DG347">
            <v>1566</v>
          </cell>
          <cell r="DH347">
            <v>1566</v>
          </cell>
          <cell r="DI347">
            <v>1566</v>
          </cell>
          <cell r="DJ347">
            <v>1566</v>
          </cell>
          <cell r="DK347">
            <v>1566</v>
          </cell>
          <cell r="DL347">
            <v>1566</v>
          </cell>
          <cell r="DM347">
            <v>1566</v>
          </cell>
          <cell r="DN347">
            <v>1566</v>
          </cell>
          <cell r="DO347">
            <v>1566</v>
          </cell>
          <cell r="DP347">
            <v>1566</v>
          </cell>
          <cell r="DQ347">
            <v>1566</v>
          </cell>
          <cell r="DR347">
            <v>1566</v>
          </cell>
          <cell r="DS347">
            <v>1566</v>
          </cell>
          <cell r="DT347">
            <v>1566</v>
          </cell>
          <cell r="DU347">
            <v>1566</v>
          </cell>
          <cell r="DV347">
            <v>1566</v>
          </cell>
          <cell r="DW347">
            <v>1566</v>
          </cell>
          <cell r="DX347">
            <v>1566</v>
          </cell>
          <cell r="DY347">
            <v>1566</v>
          </cell>
          <cell r="DZ347">
            <v>1566</v>
          </cell>
          <cell r="EA347">
            <v>1566</v>
          </cell>
          <cell r="EB347">
            <v>1566</v>
          </cell>
          <cell r="EC347">
            <v>1566</v>
          </cell>
          <cell r="ED347">
            <v>1566</v>
          </cell>
          <cell r="EE347">
            <v>1566</v>
          </cell>
          <cell r="EF347">
            <v>1566</v>
          </cell>
          <cell r="EG347">
            <v>1566</v>
          </cell>
          <cell r="EH347">
            <v>1566</v>
          </cell>
          <cell r="EI347">
            <v>1566</v>
          </cell>
          <cell r="EJ347">
            <v>1566</v>
          </cell>
          <cell r="EK347">
            <v>1566</v>
          </cell>
          <cell r="EL347">
            <v>1566</v>
          </cell>
          <cell r="EM347">
            <v>1566</v>
          </cell>
          <cell r="EN347">
            <v>1566</v>
          </cell>
          <cell r="EO347">
            <v>1566</v>
          </cell>
          <cell r="EP347">
            <v>1566</v>
          </cell>
          <cell r="EQ347">
            <v>1566</v>
          </cell>
          <cell r="ER347">
            <v>1566</v>
          </cell>
          <cell r="ES347">
            <v>1566</v>
          </cell>
          <cell r="ET347">
            <v>1566</v>
          </cell>
          <cell r="EU347">
            <v>1566</v>
          </cell>
          <cell r="EV347">
            <v>1566</v>
          </cell>
          <cell r="EW347">
            <v>1566</v>
          </cell>
          <cell r="EX347">
            <v>1566</v>
          </cell>
          <cell r="EY347">
            <v>1566</v>
          </cell>
          <cell r="EZ347">
            <v>1566</v>
          </cell>
          <cell r="FA347">
            <v>1566</v>
          </cell>
          <cell r="FB347">
            <v>1754</v>
          </cell>
          <cell r="FC347">
            <v>1754</v>
          </cell>
          <cell r="FD347">
            <v>1754</v>
          </cell>
          <cell r="FE347">
            <v>1754</v>
          </cell>
          <cell r="FF347">
            <v>1754</v>
          </cell>
          <cell r="FG347">
            <v>1754</v>
          </cell>
          <cell r="FH347">
            <v>1754</v>
          </cell>
          <cell r="FI347">
            <v>1754</v>
          </cell>
          <cell r="FJ347">
            <v>1754</v>
          </cell>
          <cell r="FK347">
            <v>1754</v>
          </cell>
          <cell r="FL347">
            <v>1754</v>
          </cell>
          <cell r="FM347">
            <v>1754</v>
          </cell>
          <cell r="FN347">
            <v>1754</v>
          </cell>
          <cell r="FO347">
            <v>1754</v>
          </cell>
          <cell r="FP347">
            <v>1754</v>
          </cell>
          <cell r="FQ347">
            <v>1754</v>
          </cell>
          <cell r="FR347">
            <v>1754</v>
          </cell>
          <cell r="FS347">
            <v>1754</v>
          </cell>
          <cell r="FT347">
            <v>1754</v>
          </cell>
          <cell r="FU347">
            <v>1754</v>
          </cell>
          <cell r="FV347">
            <v>1754</v>
          </cell>
          <cell r="FW347">
            <v>1754</v>
          </cell>
          <cell r="FX347">
            <v>1754</v>
          </cell>
          <cell r="FY347">
            <v>1754</v>
          </cell>
          <cell r="FZ347">
            <v>1754</v>
          </cell>
          <cell r="GA347">
            <v>1754</v>
          </cell>
          <cell r="GB347">
            <v>1754</v>
          </cell>
          <cell r="GC347">
            <v>1754</v>
          </cell>
          <cell r="GD347">
            <v>1754</v>
          </cell>
          <cell r="GE347">
            <v>1754</v>
          </cell>
          <cell r="GF347">
            <v>1754</v>
          </cell>
          <cell r="GG347">
            <v>1754</v>
          </cell>
          <cell r="GH347">
            <v>1754</v>
          </cell>
          <cell r="GI347">
            <v>1754</v>
          </cell>
          <cell r="GJ347">
            <v>1754</v>
          </cell>
          <cell r="GK347">
            <v>1754</v>
          </cell>
          <cell r="GL347">
            <v>1754</v>
          </cell>
          <cell r="GM347">
            <v>1754</v>
          </cell>
          <cell r="GN347">
            <v>1754</v>
          </cell>
          <cell r="GO347">
            <v>1754</v>
          </cell>
          <cell r="GP347">
            <v>1754</v>
          </cell>
          <cell r="GQ347">
            <v>1754</v>
          </cell>
          <cell r="GR347">
            <v>1754</v>
          </cell>
          <cell r="GS347">
            <v>1754</v>
          </cell>
          <cell r="GT347">
            <v>1754</v>
          </cell>
          <cell r="GU347">
            <v>1754</v>
          </cell>
          <cell r="GV347">
            <v>1754</v>
          </cell>
          <cell r="GW347">
            <v>1754</v>
          </cell>
        </row>
        <row r="348">
          <cell r="A348" t="str">
            <v>PAPOFL OV</v>
          </cell>
          <cell r="B348">
            <v>0</v>
          </cell>
          <cell r="C348" t="str">
            <v>2012 1</v>
          </cell>
          <cell r="D348">
            <v>40909</v>
          </cell>
          <cell r="E348">
            <v>1442</v>
          </cell>
          <cell r="F348" t="str">
            <v>Flokkur hættir vegna sólarlagsákvæðis um óflokkaðar umbúðir í sorpbrennslum. Sama á við um PLAOFL en þeim flokki var breytt í PLAFLO 1.11.14 í þessu skjali og sést því ekki lengur</v>
          </cell>
          <cell r="AA348" t="str">
            <v>2025 5</v>
          </cell>
          <cell r="AB348">
            <v>163</v>
          </cell>
          <cell r="AV348" t="str">
            <v>RAF1ME FR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  <cell r="GN348">
            <v>1000</v>
          </cell>
          <cell r="GO348">
            <v>1000</v>
          </cell>
          <cell r="GP348">
            <v>1000</v>
          </cell>
          <cell r="GQ348">
            <v>1000</v>
          </cell>
          <cell r="GR348">
            <v>1000</v>
          </cell>
          <cell r="GS348">
            <v>1000</v>
          </cell>
          <cell r="GT348">
            <v>1000</v>
          </cell>
          <cell r="GU348">
            <v>1000</v>
          </cell>
          <cell r="GV348">
            <v>1000</v>
          </cell>
          <cell r="GW348">
            <v>1000</v>
          </cell>
        </row>
        <row r="349">
          <cell r="A349" t="str">
            <v>PLAANN OV</v>
          </cell>
          <cell r="B349">
            <v>0</v>
          </cell>
          <cell r="C349" t="str">
            <v>2015 1</v>
          </cell>
          <cell r="D349">
            <v>42005</v>
          </cell>
          <cell r="E349">
            <v>1441</v>
          </cell>
          <cell r="F349" t="str">
            <v>Flokkur fellur niður vegna breytinga á plastumbúðum</v>
          </cell>
          <cell r="AA349" t="str">
            <v>2025 6</v>
          </cell>
          <cell r="AB349">
            <v>164</v>
          </cell>
          <cell r="AV349" t="str">
            <v>RAF1ME OV</v>
          </cell>
          <cell r="CH349">
            <v>1461</v>
          </cell>
          <cell r="CI349">
            <v>1461</v>
          </cell>
          <cell r="CJ349">
            <v>1461</v>
          </cell>
          <cell r="CK349">
            <v>1461</v>
          </cell>
          <cell r="CL349">
            <v>1461</v>
          </cell>
          <cell r="CM349">
            <v>1461</v>
          </cell>
          <cell r="CN349">
            <v>1461</v>
          </cell>
          <cell r="CO349">
            <v>1461</v>
          </cell>
          <cell r="CP349">
            <v>1461</v>
          </cell>
          <cell r="CQ349">
            <v>1461</v>
          </cell>
          <cell r="CR349">
            <v>1461</v>
          </cell>
          <cell r="CS349">
            <v>1461</v>
          </cell>
          <cell r="CT349">
            <v>1516</v>
          </cell>
          <cell r="CU349">
            <v>1516</v>
          </cell>
          <cell r="CV349">
            <v>1516</v>
          </cell>
          <cell r="CW349">
            <v>1516</v>
          </cell>
          <cell r="CX349">
            <v>1516</v>
          </cell>
          <cell r="CY349">
            <v>1565</v>
          </cell>
          <cell r="CZ349">
            <v>1565</v>
          </cell>
          <cell r="DA349">
            <v>1565</v>
          </cell>
          <cell r="DB349">
            <v>1565</v>
          </cell>
          <cell r="DC349">
            <v>1565</v>
          </cell>
          <cell r="DD349">
            <v>1565</v>
          </cell>
          <cell r="DE349">
            <v>1565</v>
          </cell>
          <cell r="DF349">
            <v>1565</v>
          </cell>
          <cell r="DG349">
            <v>1565</v>
          </cell>
          <cell r="DH349">
            <v>1565</v>
          </cell>
          <cell r="DI349">
            <v>1565</v>
          </cell>
          <cell r="DJ349">
            <v>1565</v>
          </cell>
          <cell r="DK349">
            <v>1565</v>
          </cell>
          <cell r="DL349">
            <v>1565</v>
          </cell>
          <cell r="DM349">
            <v>1565</v>
          </cell>
          <cell r="DN349">
            <v>1565</v>
          </cell>
          <cell r="DO349">
            <v>1565</v>
          </cell>
          <cell r="DP349">
            <v>1565</v>
          </cell>
          <cell r="DQ349">
            <v>1565</v>
          </cell>
          <cell r="DR349">
            <v>1565</v>
          </cell>
          <cell r="DS349">
            <v>1565</v>
          </cell>
          <cell r="DT349">
            <v>1565</v>
          </cell>
          <cell r="DU349">
            <v>1565</v>
          </cell>
          <cell r="DV349">
            <v>1565</v>
          </cell>
          <cell r="DW349">
            <v>1565</v>
          </cell>
          <cell r="DX349">
            <v>1565</v>
          </cell>
          <cell r="DY349">
            <v>1565</v>
          </cell>
          <cell r="DZ349">
            <v>1565</v>
          </cell>
          <cell r="EA349">
            <v>1565</v>
          </cell>
          <cell r="EB349">
            <v>1565</v>
          </cell>
          <cell r="EC349">
            <v>1565</v>
          </cell>
          <cell r="ED349">
            <v>1565</v>
          </cell>
          <cell r="EE349">
            <v>1565</v>
          </cell>
          <cell r="EF349">
            <v>1565</v>
          </cell>
          <cell r="EG349">
            <v>1565</v>
          </cell>
          <cell r="EH349">
            <v>1565</v>
          </cell>
          <cell r="EI349">
            <v>1565</v>
          </cell>
          <cell r="EJ349">
            <v>1565</v>
          </cell>
          <cell r="EK349">
            <v>1565</v>
          </cell>
          <cell r="EL349">
            <v>1565</v>
          </cell>
          <cell r="EM349">
            <v>1565</v>
          </cell>
          <cell r="EN349">
            <v>1565</v>
          </cell>
          <cell r="EO349">
            <v>1565</v>
          </cell>
          <cell r="EP349">
            <v>1565</v>
          </cell>
          <cell r="EQ349">
            <v>1565</v>
          </cell>
          <cell r="ER349">
            <v>1565</v>
          </cell>
          <cell r="ES349">
            <v>1565</v>
          </cell>
          <cell r="ET349">
            <v>1565</v>
          </cell>
          <cell r="EU349">
            <v>1565</v>
          </cell>
          <cell r="EV349">
            <v>1565</v>
          </cell>
          <cell r="EW349">
            <v>1565</v>
          </cell>
          <cell r="EX349">
            <v>1565</v>
          </cell>
          <cell r="EY349">
            <v>1565</v>
          </cell>
          <cell r="EZ349">
            <v>1565</v>
          </cell>
          <cell r="FA349">
            <v>1565</v>
          </cell>
          <cell r="FB349">
            <v>1753</v>
          </cell>
          <cell r="FC349">
            <v>1753</v>
          </cell>
          <cell r="FD349">
            <v>1753</v>
          </cell>
          <cell r="FE349">
            <v>1753</v>
          </cell>
          <cell r="FF349">
            <v>1753</v>
          </cell>
          <cell r="FG349">
            <v>1753</v>
          </cell>
          <cell r="FH349">
            <v>1753</v>
          </cell>
          <cell r="FI349">
            <v>1753</v>
          </cell>
          <cell r="FJ349">
            <v>1753</v>
          </cell>
          <cell r="FK349">
            <v>1753</v>
          </cell>
          <cell r="FL349">
            <v>1753</v>
          </cell>
          <cell r="FM349">
            <v>1753</v>
          </cell>
          <cell r="FN349">
            <v>1753</v>
          </cell>
          <cell r="FO349">
            <v>1753</v>
          </cell>
          <cell r="FP349">
            <v>1753</v>
          </cell>
          <cell r="FQ349">
            <v>1753</v>
          </cell>
          <cell r="FR349">
            <v>1753</v>
          </cell>
          <cell r="FS349">
            <v>1753</v>
          </cell>
          <cell r="FT349">
            <v>1753</v>
          </cell>
          <cell r="FU349">
            <v>1753</v>
          </cell>
          <cell r="FV349">
            <v>1753</v>
          </cell>
          <cell r="FW349">
            <v>1753</v>
          </cell>
          <cell r="FX349">
            <v>1753</v>
          </cell>
          <cell r="FY349">
            <v>1753</v>
          </cell>
          <cell r="FZ349">
            <v>1753</v>
          </cell>
          <cell r="GA349">
            <v>1753</v>
          </cell>
          <cell r="GB349">
            <v>1753</v>
          </cell>
          <cell r="GC349">
            <v>1753</v>
          </cell>
          <cell r="GD349">
            <v>1753</v>
          </cell>
          <cell r="GE349">
            <v>1753</v>
          </cell>
          <cell r="GF349">
            <v>1753</v>
          </cell>
          <cell r="GG349">
            <v>1753</v>
          </cell>
          <cell r="GH349">
            <v>1753</v>
          </cell>
          <cell r="GI349">
            <v>1753</v>
          </cell>
          <cell r="GJ349">
            <v>1753</v>
          </cell>
          <cell r="GK349">
            <v>1753</v>
          </cell>
          <cell r="GL349">
            <v>1753</v>
          </cell>
          <cell r="GM349">
            <v>1753</v>
          </cell>
          <cell r="GN349">
            <v>1753</v>
          </cell>
          <cell r="GO349">
            <v>1753</v>
          </cell>
          <cell r="GP349">
            <v>1753</v>
          </cell>
          <cell r="GQ349">
            <v>1753</v>
          </cell>
          <cell r="GR349">
            <v>1753</v>
          </cell>
          <cell r="GS349">
            <v>1753</v>
          </cell>
          <cell r="GT349">
            <v>1753</v>
          </cell>
          <cell r="GU349">
            <v>1753</v>
          </cell>
          <cell r="GV349">
            <v>1753</v>
          </cell>
          <cell r="GW349">
            <v>1753</v>
          </cell>
        </row>
        <row r="350">
          <cell r="A350" t="str">
            <v>PLAANN EV</v>
          </cell>
          <cell r="B350">
            <v>0</v>
          </cell>
          <cell r="C350" t="str">
            <v>2015 1</v>
          </cell>
          <cell r="D350">
            <v>42005</v>
          </cell>
          <cell r="E350">
            <v>1440</v>
          </cell>
          <cell r="F350" t="str">
            <v>Flokkur fellur niður vegna breytinga á plastumbúðum</v>
          </cell>
          <cell r="AA350" t="str">
            <v>2025 7</v>
          </cell>
          <cell r="AB350">
            <v>165</v>
          </cell>
          <cell r="AV350" t="str">
            <v>RAF2BL FR</v>
          </cell>
          <cell r="AW350">
            <v>1000</v>
          </cell>
          <cell r="AX350">
            <v>1000</v>
          </cell>
          <cell r="AY350">
            <v>1000</v>
          </cell>
          <cell r="AZ350">
            <v>1000</v>
          </cell>
          <cell r="BA350">
            <v>1000</v>
          </cell>
          <cell r="BB350">
            <v>1000</v>
          </cell>
          <cell r="BC350">
            <v>1000</v>
          </cell>
          <cell r="BD350">
            <v>1000</v>
          </cell>
          <cell r="BE350">
            <v>1000</v>
          </cell>
          <cell r="BF350">
            <v>1000</v>
          </cell>
          <cell r="BG350">
            <v>1000</v>
          </cell>
          <cell r="BH350">
            <v>1000</v>
          </cell>
          <cell r="BI350">
            <v>1000</v>
          </cell>
          <cell r="BJ350">
            <v>1000</v>
          </cell>
          <cell r="BK350">
            <v>1000</v>
          </cell>
          <cell r="BL350">
            <v>1000</v>
          </cell>
          <cell r="BM350">
            <v>1000</v>
          </cell>
          <cell r="BN350">
            <v>1000</v>
          </cell>
          <cell r="BO350">
            <v>1000</v>
          </cell>
          <cell r="BP350">
            <v>1000</v>
          </cell>
          <cell r="BQ350">
            <v>1000</v>
          </cell>
          <cell r="BR350">
            <v>1000</v>
          </cell>
          <cell r="BS350">
            <v>1000</v>
          </cell>
          <cell r="BT350">
            <v>1000</v>
          </cell>
          <cell r="BU350">
            <v>1000</v>
          </cell>
          <cell r="BV350">
            <v>1000</v>
          </cell>
          <cell r="BW350">
            <v>1000</v>
          </cell>
          <cell r="BX350">
            <v>1000</v>
          </cell>
          <cell r="BY350">
            <v>1000</v>
          </cell>
          <cell r="BZ350">
            <v>1000</v>
          </cell>
          <cell r="CA350">
            <v>1000</v>
          </cell>
          <cell r="CB350">
            <v>1000</v>
          </cell>
          <cell r="CC350">
            <v>1000</v>
          </cell>
          <cell r="CD350">
            <v>1000</v>
          </cell>
          <cell r="CE350">
            <v>1000</v>
          </cell>
          <cell r="CF350">
            <v>1000</v>
          </cell>
          <cell r="CG350">
            <v>1000</v>
          </cell>
          <cell r="CH350">
            <v>1000</v>
          </cell>
          <cell r="CI350">
            <v>1000</v>
          </cell>
          <cell r="CJ350">
            <v>1000</v>
          </cell>
          <cell r="CK350">
            <v>1000</v>
          </cell>
          <cell r="CL350">
            <v>1000</v>
          </cell>
          <cell r="CM350">
            <v>1000</v>
          </cell>
          <cell r="CN350">
            <v>1000</v>
          </cell>
          <cell r="CO350">
            <v>1000</v>
          </cell>
          <cell r="CP350">
            <v>1000</v>
          </cell>
          <cell r="CQ350">
            <v>1000</v>
          </cell>
          <cell r="CR350">
            <v>1000</v>
          </cell>
          <cell r="CS350">
            <v>1000</v>
          </cell>
          <cell r="CT350">
            <v>1000</v>
          </cell>
          <cell r="CU350">
            <v>1000</v>
          </cell>
          <cell r="CV350">
            <v>1000</v>
          </cell>
          <cell r="CW350">
            <v>1000</v>
          </cell>
          <cell r="CX350">
            <v>1000</v>
          </cell>
          <cell r="CY350">
            <v>1000</v>
          </cell>
          <cell r="CZ350">
            <v>1000</v>
          </cell>
          <cell r="DA350">
            <v>1000</v>
          </cell>
          <cell r="DB350">
            <v>1000</v>
          </cell>
          <cell r="DC350">
            <v>1000</v>
          </cell>
          <cell r="DD350">
            <v>1000</v>
          </cell>
          <cell r="DE350">
            <v>1000</v>
          </cell>
          <cell r="DF350">
            <v>1000</v>
          </cell>
          <cell r="DG350">
            <v>1000</v>
          </cell>
          <cell r="DH350">
            <v>1000</v>
          </cell>
          <cell r="DI350">
            <v>1000</v>
          </cell>
          <cell r="DJ350">
            <v>1000</v>
          </cell>
          <cell r="DK350">
            <v>1000</v>
          </cell>
          <cell r="DL350">
            <v>1000</v>
          </cell>
          <cell r="DM350">
            <v>1000</v>
          </cell>
          <cell r="DN350">
            <v>1000</v>
          </cell>
          <cell r="DO350">
            <v>1000</v>
          </cell>
          <cell r="DP350">
            <v>1000</v>
          </cell>
          <cell r="DQ350">
            <v>1000</v>
          </cell>
          <cell r="DR350">
            <v>1000</v>
          </cell>
          <cell r="DS350">
            <v>1000</v>
          </cell>
          <cell r="DT350">
            <v>1000</v>
          </cell>
          <cell r="DU350">
            <v>1000</v>
          </cell>
          <cell r="DV350">
            <v>1000</v>
          </cell>
          <cell r="DW350">
            <v>1000</v>
          </cell>
          <cell r="DX350">
            <v>1000</v>
          </cell>
          <cell r="DY350">
            <v>1000</v>
          </cell>
          <cell r="DZ350">
            <v>1000</v>
          </cell>
          <cell r="EA350">
            <v>1000</v>
          </cell>
          <cell r="EB350">
            <v>1000</v>
          </cell>
          <cell r="EC350">
            <v>1000</v>
          </cell>
          <cell r="ED350">
            <v>1000</v>
          </cell>
          <cell r="EE350">
            <v>1000</v>
          </cell>
          <cell r="EF350">
            <v>1000</v>
          </cell>
          <cell r="EG350">
            <v>1000</v>
          </cell>
          <cell r="EH350">
            <v>1000</v>
          </cell>
          <cell r="EI350">
            <v>1000</v>
          </cell>
          <cell r="EJ350">
            <v>1000</v>
          </cell>
          <cell r="EK350">
            <v>1000</v>
          </cell>
          <cell r="EL350">
            <v>1000</v>
          </cell>
          <cell r="EM350">
            <v>1000</v>
          </cell>
          <cell r="EN350">
            <v>1000</v>
          </cell>
          <cell r="EO350">
            <v>1000</v>
          </cell>
          <cell r="EP350">
            <v>1000</v>
          </cell>
          <cell r="EQ350">
            <v>1000</v>
          </cell>
          <cell r="ER350">
            <v>1000</v>
          </cell>
          <cell r="ES350">
            <v>1000</v>
          </cell>
          <cell r="ET350">
            <v>1000</v>
          </cell>
          <cell r="EU350">
            <v>1000</v>
          </cell>
          <cell r="EV350">
            <v>1000</v>
          </cell>
          <cell r="EW350">
            <v>1000</v>
          </cell>
          <cell r="EX350">
            <v>1000</v>
          </cell>
          <cell r="EY350">
            <v>1000</v>
          </cell>
          <cell r="EZ350">
            <v>1000</v>
          </cell>
          <cell r="FA350">
            <v>1000</v>
          </cell>
          <cell r="FB350">
            <v>1000</v>
          </cell>
          <cell r="FC350">
            <v>1000</v>
          </cell>
          <cell r="FD350">
            <v>1000</v>
          </cell>
          <cell r="FE350">
            <v>1000</v>
          </cell>
          <cell r="FF350">
            <v>1000</v>
          </cell>
          <cell r="FG350">
            <v>1000</v>
          </cell>
          <cell r="FH350">
            <v>1000</v>
          </cell>
          <cell r="FI350">
            <v>1000</v>
          </cell>
          <cell r="FJ350">
            <v>1000</v>
          </cell>
          <cell r="FK350">
            <v>1000</v>
          </cell>
          <cell r="FL350">
            <v>1000</v>
          </cell>
          <cell r="FM350">
            <v>1000</v>
          </cell>
          <cell r="FN350">
            <v>1000</v>
          </cell>
          <cell r="FO350">
            <v>1000</v>
          </cell>
          <cell r="FP350">
            <v>1000</v>
          </cell>
          <cell r="FQ350">
            <v>1000</v>
          </cell>
          <cell r="FR350">
            <v>1000</v>
          </cell>
          <cell r="FS350">
            <v>1000</v>
          </cell>
          <cell r="FT350">
            <v>1000</v>
          </cell>
          <cell r="FU350">
            <v>1000</v>
          </cell>
          <cell r="FV350">
            <v>1000</v>
          </cell>
          <cell r="FW350">
            <v>1000</v>
          </cell>
          <cell r="FX350">
            <v>1000</v>
          </cell>
          <cell r="FY350">
            <v>1000</v>
          </cell>
          <cell r="FZ350">
            <v>1000</v>
          </cell>
          <cell r="GA350">
            <v>1000</v>
          </cell>
          <cell r="GB350">
            <v>1000</v>
          </cell>
          <cell r="GC350">
            <v>1000</v>
          </cell>
          <cell r="GD350">
            <v>1000</v>
          </cell>
          <cell r="GE350">
            <v>1000</v>
          </cell>
          <cell r="GF350">
            <v>1000</v>
          </cell>
          <cell r="GG350">
            <v>1000</v>
          </cell>
          <cell r="GH350">
            <v>1000</v>
          </cell>
          <cell r="GI350">
            <v>1000</v>
          </cell>
          <cell r="GJ350">
            <v>1000</v>
          </cell>
          <cell r="GK350">
            <v>1000</v>
          </cell>
          <cell r="GL350">
            <v>1000</v>
          </cell>
          <cell r="GM350">
            <v>1000</v>
          </cell>
          <cell r="GN350">
            <v>1000</v>
          </cell>
          <cell r="GO350">
            <v>1000</v>
          </cell>
          <cell r="GP350">
            <v>1000</v>
          </cell>
          <cell r="GQ350">
            <v>1000</v>
          </cell>
          <cell r="GR350">
            <v>1000</v>
          </cell>
          <cell r="GS350">
            <v>1000</v>
          </cell>
          <cell r="GT350">
            <v>1000</v>
          </cell>
          <cell r="GU350">
            <v>1000</v>
          </cell>
          <cell r="GV350">
            <v>1000</v>
          </cell>
          <cell r="GW350">
            <v>1000</v>
          </cell>
        </row>
        <row r="351">
          <cell r="A351" t="str">
            <v>PLASPI FO</v>
          </cell>
          <cell r="B351">
            <v>35</v>
          </cell>
          <cell r="C351" t="str">
            <v>2015 1</v>
          </cell>
          <cell r="D351">
            <v>42005</v>
          </cell>
          <cell r="E351">
            <v>1439</v>
          </cell>
          <cell r="F351" t="str">
            <v>Breytingar á endurgjaldi og flokkum plastumbúða. Samþykkt á 196. fundi stjórnar, 18.2.2014</v>
          </cell>
          <cell r="AA351" t="str">
            <v>2025 8</v>
          </cell>
          <cell r="AB351">
            <v>166</v>
          </cell>
          <cell r="AV351" t="str">
            <v>RAF2FL AN</v>
          </cell>
          <cell r="CH351">
            <v>1460</v>
          </cell>
          <cell r="CI351">
            <v>1460</v>
          </cell>
          <cell r="CJ351">
            <v>1460</v>
          </cell>
          <cell r="CK351">
            <v>1460</v>
          </cell>
          <cell r="CL351">
            <v>1460</v>
          </cell>
          <cell r="CM351">
            <v>1460</v>
          </cell>
          <cell r="CN351">
            <v>1460</v>
          </cell>
          <cell r="CO351">
            <v>1460</v>
          </cell>
          <cell r="CP351">
            <v>1460</v>
          </cell>
          <cell r="CQ351">
            <v>1460</v>
          </cell>
          <cell r="CR351">
            <v>1460</v>
          </cell>
          <cell r="CS351">
            <v>1460</v>
          </cell>
          <cell r="CT351">
            <v>1515</v>
          </cell>
          <cell r="CU351">
            <v>1515</v>
          </cell>
          <cell r="CV351">
            <v>1515</v>
          </cell>
          <cell r="CW351">
            <v>1515</v>
          </cell>
          <cell r="CX351">
            <v>1515</v>
          </cell>
          <cell r="CY351">
            <v>1564</v>
          </cell>
          <cell r="CZ351">
            <v>1564</v>
          </cell>
          <cell r="DA351">
            <v>1564</v>
          </cell>
          <cell r="DB351">
            <v>1564</v>
          </cell>
          <cell r="DC351">
            <v>1564</v>
          </cell>
          <cell r="DD351">
            <v>1564</v>
          </cell>
          <cell r="DE351">
            <v>1564</v>
          </cell>
          <cell r="DF351">
            <v>1564</v>
          </cell>
          <cell r="DG351">
            <v>1564</v>
          </cell>
          <cell r="DH351">
            <v>1564</v>
          </cell>
          <cell r="DI351">
            <v>1564</v>
          </cell>
          <cell r="DJ351">
            <v>1564</v>
          </cell>
          <cell r="DK351">
            <v>1564</v>
          </cell>
          <cell r="DL351">
            <v>1564</v>
          </cell>
          <cell r="DM351">
            <v>1564</v>
          </cell>
          <cell r="DN351">
            <v>1564</v>
          </cell>
          <cell r="DO351">
            <v>1564</v>
          </cell>
          <cell r="DP351">
            <v>1564</v>
          </cell>
          <cell r="DQ351">
            <v>1564</v>
          </cell>
          <cell r="DR351">
            <v>1564</v>
          </cell>
          <cell r="DS351">
            <v>1564</v>
          </cell>
          <cell r="DT351">
            <v>1564</v>
          </cell>
          <cell r="DU351">
            <v>1564</v>
          </cell>
          <cell r="DV351">
            <v>1564</v>
          </cell>
          <cell r="DW351">
            <v>1564</v>
          </cell>
          <cell r="DX351">
            <v>1564</v>
          </cell>
          <cell r="DY351">
            <v>1564</v>
          </cell>
          <cell r="DZ351">
            <v>1564</v>
          </cell>
          <cell r="EA351">
            <v>1564</v>
          </cell>
          <cell r="EB351">
            <v>1564</v>
          </cell>
          <cell r="EC351">
            <v>1564</v>
          </cell>
          <cell r="ED351">
            <v>1564</v>
          </cell>
          <cell r="EE351">
            <v>1564</v>
          </cell>
          <cell r="EF351">
            <v>1564</v>
          </cell>
          <cell r="EG351">
            <v>1564</v>
          </cell>
          <cell r="EH351">
            <v>1564</v>
          </cell>
          <cell r="EI351">
            <v>1564</v>
          </cell>
          <cell r="EJ351">
            <v>1564</v>
          </cell>
          <cell r="EK351">
            <v>1564</v>
          </cell>
          <cell r="EL351">
            <v>1564</v>
          </cell>
          <cell r="EM351">
            <v>1564</v>
          </cell>
          <cell r="EN351">
            <v>1564</v>
          </cell>
          <cell r="EO351">
            <v>1564</v>
          </cell>
          <cell r="EP351">
            <v>1715</v>
          </cell>
          <cell r="EQ351">
            <v>1715</v>
          </cell>
          <cell r="ER351">
            <v>1715</v>
          </cell>
          <cell r="ES351">
            <v>1715</v>
          </cell>
          <cell r="ET351">
            <v>1715</v>
          </cell>
          <cell r="EU351">
            <v>1715</v>
          </cell>
          <cell r="EV351">
            <v>1715</v>
          </cell>
          <cell r="EW351">
            <v>1715</v>
          </cell>
          <cell r="EX351">
            <v>1715</v>
          </cell>
          <cell r="EY351">
            <v>1715</v>
          </cell>
          <cell r="EZ351">
            <v>1715</v>
          </cell>
          <cell r="FA351">
            <v>1715</v>
          </cell>
          <cell r="FB351">
            <v>1715</v>
          </cell>
          <cell r="FC351">
            <v>1715</v>
          </cell>
          <cell r="FD351">
            <v>1715</v>
          </cell>
          <cell r="FE351">
            <v>1715</v>
          </cell>
          <cell r="FF351">
            <v>1715</v>
          </cell>
          <cell r="FG351">
            <v>1715</v>
          </cell>
          <cell r="FH351">
            <v>1715</v>
          </cell>
          <cell r="FI351">
            <v>1715</v>
          </cell>
          <cell r="FJ351">
            <v>1715</v>
          </cell>
          <cell r="FK351">
            <v>1715</v>
          </cell>
          <cell r="FL351">
            <v>1715</v>
          </cell>
          <cell r="FM351">
            <v>1715</v>
          </cell>
          <cell r="FN351">
            <v>1715</v>
          </cell>
          <cell r="FO351">
            <v>1715</v>
          </cell>
          <cell r="FP351">
            <v>1715</v>
          </cell>
          <cell r="FQ351">
            <v>1715</v>
          </cell>
          <cell r="FR351">
            <v>1715</v>
          </cell>
          <cell r="FS351">
            <v>1715</v>
          </cell>
          <cell r="FT351">
            <v>1715</v>
          </cell>
          <cell r="FU351">
            <v>1715</v>
          </cell>
          <cell r="FV351">
            <v>1715</v>
          </cell>
          <cell r="FW351">
            <v>1715</v>
          </cell>
          <cell r="FX351">
            <v>1715</v>
          </cell>
          <cell r="FY351">
            <v>1715</v>
          </cell>
          <cell r="FZ351">
            <v>1715</v>
          </cell>
          <cell r="GA351">
            <v>1715</v>
          </cell>
          <cell r="GB351">
            <v>1715</v>
          </cell>
          <cell r="GC351">
            <v>1715</v>
          </cell>
          <cell r="GD351">
            <v>1715</v>
          </cell>
          <cell r="GE351">
            <v>1715</v>
          </cell>
          <cell r="GF351">
            <v>1715</v>
          </cell>
          <cell r="GG351">
            <v>1715</v>
          </cell>
          <cell r="GH351">
            <v>1715</v>
          </cell>
          <cell r="GI351">
            <v>1715</v>
          </cell>
          <cell r="GJ351">
            <v>1715</v>
          </cell>
          <cell r="GK351">
            <v>1715</v>
          </cell>
          <cell r="GL351">
            <v>1715</v>
          </cell>
          <cell r="GM351">
            <v>1715</v>
          </cell>
          <cell r="GN351">
            <v>1715</v>
          </cell>
          <cell r="GO351">
            <v>1715</v>
          </cell>
          <cell r="GP351">
            <v>1715</v>
          </cell>
          <cell r="GQ351">
            <v>1715</v>
          </cell>
          <cell r="GR351">
            <v>1715</v>
          </cell>
          <cell r="GS351">
            <v>1715</v>
          </cell>
          <cell r="GT351">
            <v>1715</v>
          </cell>
          <cell r="GU351">
            <v>1715</v>
          </cell>
          <cell r="GV351">
            <v>1715</v>
          </cell>
          <cell r="GW351">
            <v>1715</v>
          </cell>
        </row>
        <row r="352">
          <cell r="A352" t="str">
            <v>PLASEK OV</v>
          </cell>
          <cell r="B352">
            <v>25</v>
          </cell>
          <cell r="C352" t="str">
            <v>2015 1</v>
          </cell>
          <cell r="D352">
            <v>42005</v>
          </cell>
          <cell r="E352">
            <v>1438</v>
          </cell>
          <cell r="F352" t="str">
            <v>Breytingar á endurgjaldi og flokkum plastumbúða. Samþykkt á 196. fundi stjórnar, 18.2.2014</v>
          </cell>
          <cell r="AA352" t="str">
            <v>2025 9</v>
          </cell>
          <cell r="AB352">
            <v>167</v>
          </cell>
          <cell r="AV352" t="str">
            <v>RAF2FL EV</v>
          </cell>
          <cell r="CH352">
            <v>1459</v>
          </cell>
          <cell r="CI352">
            <v>1459</v>
          </cell>
          <cell r="CJ352">
            <v>1459</v>
          </cell>
          <cell r="CK352">
            <v>1459</v>
          </cell>
          <cell r="CL352">
            <v>1459</v>
          </cell>
          <cell r="CM352">
            <v>1459</v>
          </cell>
          <cell r="CN352">
            <v>1459</v>
          </cell>
          <cell r="CO352">
            <v>1459</v>
          </cell>
          <cell r="CP352">
            <v>1459</v>
          </cell>
          <cell r="CQ352">
            <v>1459</v>
          </cell>
          <cell r="CR352">
            <v>1459</v>
          </cell>
          <cell r="CS352">
            <v>1459</v>
          </cell>
          <cell r="CT352">
            <v>1514</v>
          </cell>
          <cell r="CU352">
            <v>1514</v>
          </cell>
          <cell r="CV352">
            <v>1514</v>
          </cell>
          <cell r="CW352">
            <v>1514</v>
          </cell>
          <cell r="CX352">
            <v>1514</v>
          </cell>
          <cell r="CY352">
            <v>1563</v>
          </cell>
          <cell r="CZ352">
            <v>1563</v>
          </cell>
          <cell r="DA352">
            <v>1563</v>
          </cell>
          <cell r="DB352">
            <v>1563</v>
          </cell>
          <cell r="DC352">
            <v>1563</v>
          </cell>
          <cell r="DD352">
            <v>1563</v>
          </cell>
          <cell r="DE352">
            <v>1563</v>
          </cell>
          <cell r="DF352">
            <v>1563</v>
          </cell>
          <cell r="DG352">
            <v>1563</v>
          </cell>
          <cell r="DH352">
            <v>1563</v>
          </cell>
          <cell r="DI352">
            <v>1563</v>
          </cell>
          <cell r="DJ352">
            <v>1563</v>
          </cell>
          <cell r="DK352">
            <v>1563</v>
          </cell>
          <cell r="DL352">
            <v>1563</v>
          </cell>
          <cell r="DM352">
            <v>1563</v>
          </cell>
          <cell r="DN352">
            <v>1563</v>
          </cell>
          <cell r="DO352">
            <v>1563</v>
          </cell>
          <cell r="DP352">
            <v>1563</v>
          </cell>
          <cell r="DQ352">
            <v>1563</v>
          </cell>
          <cell r="DR352">
            <v>1563</v>
          </cell>
          <cell r="DS352">
            <v>1563</v>
          </cell>
          <cell r="DT352">
            <v>1563</v>
          </cell>
          <cell r="DU352">
            <v>1563</v>
          </cell>
          <cell r="DV352">
            <v>1563</v>
          </cell>
          <cell r="DW352">
            <v>1563</v>
          </cell>
          <cell r="DX352">
            <v>1563</v>
          </cell>
          <cell r="DY352">
            <v>1563</v>
          </cell>
          <cell r="DZ352">
            <v>1563</v>
          </cell>
          <cell r="EA352">
            <v>1563</v>
          </cell>
          <cell r="EB352">
            <v>1563</v>
          </cell>
          <cell r="EC352">
            <v>1563</v>
          </cell>
          <cell r="ED352">
            <v>1563</v>
          </cell>
          <cell r="EE352">
            <v>1563</v>
          </cell>
          <cell r="EF352">
            <v>1563</v>
          </cell>
          <cell r="EG352">
            <v>1563</v>
          </cell>
          <cell r="EH352">
            <v>1563</v>
          </cell>
          <cell r="EI352">
            <v>1563</v>
          </cell>
          <cell r="EJ352">
            <v>1563</v>
          </cell>
          <cell r="EK352">
            <v>1563</v>
          </cell>
          <cell r="EL352">
            <v>1563</v>
          </cell>
          <cell r="EM352">
            <v>1563</v>
          </cell>
          <cell r="EN352">
            <v>1563</v>
          </cell>
          <cell r="EO352">
            <v>1563</v>
          </cell>
          <cell r="EP352">
            <v>1714</v>
          </cell>
          <cell r="EQ352">
            <v>1714</v>
          </cell>
          <cell r="ER352">
            <v>1714</v>
          </cell>
          <cell r="ES352">
            <v>1714</v>
          </cell>
          <cell r="ET352">
            <v>1714</v>
          </cell>
          <cell r="EU352">
            <v>1714</v>
          </cell>
          <cell r="EV352">
            <v>1714</v>
          </cell>
          <cell r="EW352">
            <v>1714</v>
          </cell>
          <cell r="EX352">
            <v>1714</v>
          </cell>
          <cell r="EY352">
            <v>1714</v>
          </cell>
          <cell r="EZ352">
            <v>1714</v>
          </cell>
          <cell r="FA352">
            <v>1714</v>
          </cell>
          <cell r="FB352">
            <v>1714</v>
          </cell>
          <cell r="FC352">
            <v>1714</v>
          </cell>
          <cell r="FD352">
            <v>1714</v>
          </cell>
          <cell r="FE352">
            <v>1714</v>
          </cell>
          <cell r="FF352">
            <v>1714</v>
          </cell>
          <cell r="FG352">
            <v>1714</v>
          </cell>
          <cell r="FH352">
            <v>1714</v>
          </cell>
          <cell r="FI352">
            <v>1714</v>
          </cell>
          <cell r="FJ352">
            <v>1714</v>
          </cell>
          <cell r="FK352">
            <v>1714</v>
          </cell>
          <cell r="FL352">
            <v>1714</v>
          </cell>
          <cell r="FM352">
            <v>1714</v>
          </cell>
          <cell r="FN352">
            <v>1714</v>
          </cell>
          <cell r="FO352">
            <v>1714</v>
          </cell>
          <cell r="FP352">
            <v>1714</v>
          </cell>
          <cell r="FQ352">
            <v>1714</v>
          </cell>
          <cell r="FR352">
            <v>1714</v>
          </cell>
          <cell r="FS352">
            <v>1714</v>
          </cell>
          <cell r="FT352">
            <v>1714</v>
          </cell>
          <cell r="FU352">
            <v>1714</v>
          </cell>
          <cell r="FV352">
            <v>1714</v>
          </cell>
          <cell r="FW352">
            <v>1714</v>
          </cell>
          <cell r="FX352">
            <v>1714</v>
          </cell>
          <cell r="FY352">
            <v>1714</v>
          </cell>
          <cell r="FZ352">
            <v>1714</v>
          </cell>
          <cell r="GA352">
            <v>1714</v>
          </cell>
          <cell r="GB352">
            <v>1714</v>
          </cell>
          <cell r="GC352">
            <v>1714</v>
          </cell>
          <cell r="GD352">
            <v>1714</v>
          </cell>
          <cell r="GE352">
            <v>1714</v>
          </cell>
          <cell r="GF352">
            <v>1714</v>
          </cell>
          <cell r="GG352">
            <v>1714</v>
          </cell>
          <cell r="GH352">
            <v>1714</v>
          </cell>
          <cell r="GI352">
            <v>1714</v>
          </cell>
          <cell r="GJ352">
            <v>1714</v>
          </cell>
          <cell r="GK352">
            <v>1714</v>
          </cell>
          <cell r="GL352">
            <v>1714</v>
          </cell>
          <cell r="GM352">
            <v>1714</v>
          </cell>
          <cell r="GN352">
            <v>1714</v>
          </cell>
          <cell r="GO352">
            <v>1714</v>
          </cell>
          <cell r="GP352">
            <v>1714</v>
          </cell>
          <cell r="GQ352">
            <v>1714</v>
          </cell>
          <cell r="GR352">
            <v>1714</v>
          </cell>
          <cell r="GS352">
            <v>1714</v>
          </cell>
          <cell r="GT352">
            <v>1714</v>
          </cell>
          <cell r="GU352">
            <v>1714</v>
          </cell>
          <cell r="GV352">
            <v>1714</v>
          </cell>
          <cell r="GW352">
            <v>1714</v>
          </cell>
        </row>
        <row r="353">
          <cell r="A353" t="str">
            <v>PLASEK EV</v>
          </cell>
          <cell r="B353">
            <v>25</v>
          </cell>
          <cell r="C353" t="str">
            <v>2015 1</v>
          </cell>
          <cell r="D353">
            <v>42005</v>
          </cell>
          <cell r="E353">
            <v>1437</v>
          </cell>
          <cell r="F353" t="str">
            <v>Breytingar á endurgjaldi og flokkum plastumbúða. Samþykkt á 196. fundi stjórnar, 18.2.2014</v>
          </cell>
          <cell r="AA353" t="str">
            <v>2025 10</v>
          </cell>
          <cell r="AB353">
            <v>168</v>
          </cell>
          <cell r="AV353" t="str">
            <v>RAF2FL FR</v>
          </cell>
          <cell r="AW353">
            <v>1000</v>
          </cell>
          <cell r="AX353">
            <v>1000</v>
          </cell>
          <cell r="AY353">
            <v>1000</v>
          </cell>
          <cell r="AZ353">
            <v>1000</v>
          </cell>
          <cell r="BA353">
            <v>1000</v>
          </cell>
          <cell r="BB353">
            <v>1000</v>
          </cell>
          <cell r="BC353">
            <v>1000</v>
          </cell>
          <cell r="BD353">
            <v>1000</v>
          </cell>
          <cell r="BE353">
            <v>1000</v>
          </cell>
          <cell r="BF353">
            <v>1000</v>
          </cell>
          <cell r="BG353">
            <v>1000</v>
          </cell>
          <cell r="BH353">
            <v>1000</v>
          </cell>
          <cell r="BI353">
            <v>1000</v>
          </cell>
          <cell r="BJ353">
            <v>1000</v>
          </cell>
          <cell r="BK353">
            <v>1000</v>
          </cell>
          <cell r="BL353">
            <v>1000</v>
          </cell>
          <cell r="BM353">
            <v>1000</v>
          </cell>
          <cell r="BN353">
            <v>1000</v>
          </cell>
          <cell r="BO353">
            <v>1000</v>
          </cell>
          <cell r="BP353">
            <v>1000</v>
          </cell>
          <cell r="BQ353">
            <v>1000</v>
          </cell>
          <cell r="BR353">
            <v>1000</v>
          </cell>
          <cell r="BS353">
            <v>1000</v>
          </cell>
          <cell r="BT353">
            <v>1000</v>
          </cell>
          <cell r="BU353">
            <v>1000</v>
          </cell>
          <cell r="BV353">
            <v>1000</v>
          </cell>
          <cell r="BW353">
            <v>1000</v>
          </cell>
          <cell r="BX353">
            <v>1000</v>
          </cell>
          <cell r="BY353">
            <v>1000</v>
          </cell>
          <cell r="BZ353">
            <v>1000</v>
          </cell>
          <cell r="CA353">
            <v>1000</v>
          </cell>
          <cell r="CB353">
            <v>1000</v>
          </cell>
          <cell r="CC353">
            <v>1000</v>
          </cell>
          <cell r="CD353">
            <v>1000</v>
          </cell>
          <cell r="CE353">
            <v>1000</v>
          </cell>
          <cell r="CF353">
            <v>1000</v>
          </cell>
          <cell r="CG353">
            <v>1000</v>
          </cell>
          <cell r="CH353">
            <v>1000</v>
          </cell>
          <cell r="CI353">
            <v>1000</v>
          </cell>
          <cell r="CJ353">
            <v>1000</v>
          </cell>
          <cell r="CK353">
            <v>1000</v>
          </cell>
          <cell r="CL353">
            <v>1000</v>
          </cell>
          <cell r="CM353">
            <v>1000</v>
          </cell>
          <cell r="CN353">
            <v>1000</v>
          </cell>
          <cell r="CO353">
            <v>1000</v>
          </cell>
          <cell r="CP353">
            <v>1000</v>
          </cell>
          <cell r="CQ353">
            <v>1000</v>
          </cell>
          <cell r="CR353">
            <v>1000</v>
          </cell>
          <cell r="CS353">
            <v>1000</v>
          </cell>
          <cell r="CT353">
            <v>1000</v>
          </cell>
          <cell r="CU353">
            <v>1000</v>
          </cell>
          <cell r="CV353">
            <v>1000</v>
          </cell>
          <cell r="CW353">
            <v>1000</v>
          </cell>
          <cell r="CX353">
            <v>1000</v>
          </cell>
          <cell r="CY353">
            <v>1000</v>
          </cell>
          <cell r="CZ353">
            <v>1000</v>
          </cell>
          <cell r="DA353">
            <v>1000</v>
          </cell>
          <cell r="DB353">
            <v>1000</v>
          </cell>
          <cell r="DC353">
            <v>1000</v>
          </cell>
          <cell r="DD353">
            <v>1000</v>
          </cell>
          <cell r="DE353">
            <v>1000</v>
          </cell>
          <cell r="DF353">
            <v>1000</v>
          </cell>
          <cell r="DG353">
            <v>1000</v>
          </cell>
          <cell r="DH353">
            <v>1000</v>
          </cell>
          <cell r="DI353">
            <v>1000</v>
          </cell>
          <cell r="DJ353">
            <v>1000</v>
          </cell>
          <cell r="DK353">
            <v>1000</v>
          </cell>
          <cell r="DL353">
            <v>1000</v>
          </cell>
          <cell r="DM353">
            <v>1000</v>
          </cell>
          <cell r="DN353">
            <v>1000</v>
          </cell>
          <cell r="DO353">
            <v>1000</v>
          </cell>
          <cell r="DP353">
            <v>1000</v>
          </cell>
          <cell r="DQ353">
            <v>1000</v>
          </cell>
          <cell r="DR353">
            <v>1000</v>
          </cell>
          <cell r="DS353">
            <v>1000</v>
          </cell>
          <cell r="DT353">
            <v>1000</v>
          </cell>
          <cell r="DU353">
            <v>1000</v>
          </cell>
          <cell r="DV353">
            <v>1000</v>
          </cell>
          <cell r="DW353">
            <v>1000</v>
          </cell>
          <cell r="DX353">
            <v>1000</v>
          </cell>
          <cell r="DY353">
            <v>1000</v>
          </cell>
          <cell r="DZ353">
            <v>1000</v>
          </cell>
          <cell r="EA353">
            <v>1000</v>
          </cell>
          <cell r="EB353">
            <v>1000</v>
          </cell>
          <cell r="EC353">
            <v>1000</v>
          </cell>
          <cell r="ED353">
            <v>1000</v>
          </cell>
          <cell r="EE353">
            <v>1000</v>
          </cell>
          <cell r="EF353">
            <v>1000</v>
          </cell>
          <cell r="EG353">
            <v>1000</v>
          </cell>
          <cell r="EH353">
            <v>1000</v>
          </cell>
          <cell r="EI353">
            <v>1000</v>
          </cell>
          <cell r="EJ353">
            <v>1000</v>
          </cell>
          <cell r="EK353">
            <v>1000</v>
          </cell>
          <cell r="EL353">
            <v>1000</v>
          </cell>
          <cell r="EM353">
            <v>1000</v>
          </cell>
          <cell r="EN353">
            <v>1000</v>
          </cell>
          <cell r="EO353">
            <v>1000</v>
          </cell>
          <cell r="EP353">
            <v>1000</v>
          </cell>
          <cell r="EQ353">
            <v>1000</v>
          </cell>
          <cell r="ER353">
            <v>1000</v>
          </cell>
          <cell r="ES353">
            <v>1000</v>
          </cell>
          <cell r="ET353">
            <v>1000</v>
          </cell>
          <cell r="EU353">
            <v>1000</v>
          </cell>
          <cell r="EV353">
            <v>1000</v>
          </cell>
          <cell r="EW353">
            <v>1000</v>
          </cell>
          <cell r="EX353">
            <v>1000</v>
          </cell>
          <cell r="EY353">
            <v>1000</v>
          </cell>
          <cell r="EZ353">
            <v>1000</v>
          </cell>
          <cell r="FA353">
            <v>1000</v>
          </cell>
          <cell r="FB353">
            <v>1000</v>
          </cell>
          <cell r="FC353">
            <v>1000</v>
          </cell>
          <cell r="FD353">
            <v>1000</v>
          </cell>
          <cell r="FE353">
            <v>1000</v>
          </cell>
          <cell r="FF353">
            <v>1000</v>
          </cell>
          <cell r="FG353">
            <v>1000</v>
          </cell>
          <cell r="FH353">
            <v>1000</v>
          </cell>
          <cell r="FI353">
            <v>1000</v>
          </cell>
          <cell r="FJ353">
            <v>1000</v>
          </cell>
          <cell r="FK353">
            <v>1000</v>
          </cell>
          <cell r="FL353">
            <v>1000</v>
          </cell>
          <cell r="FM353">
            <v>1000</v>
          </cell>
          <cell r="FN353">
            <v>1000</v>
          </cell>
          <cell r="FO353">
            <v>1000</v>
          </cell>
          <cell r="FP353">
            <v>1000</v>
          </cell>
          <cell r="FQ353">
            <v>1000</v>
          </cell>
          <cell r="FR353">
            <v>1000</v>
          </cell>
          <cell r="FS353">
            <v>1000</v>
          </cell>
          <cell r="FT353">
            <v>1000</v>
          </cell>
          <cell r="FU353">
            <v>1000</v>
          </cell>
          <cell r="FV353">
            <v>1000</v>
          </cell>
          <cell r="FW353">
            <v>1000</v>
          </cell>
          <cell r="FX353">
            <v>1000</v>
          </cell>
          <cell r="FY353">
            <v>1000</v>
          </cell>
          <cell r="FZ353">
            <v>1000</v>
          </cell>
          <cell r="GA353">
            <v>1000</v>
          </cell>
          <cell r="GB353">
            <v>1000</v>
          </cell>
          <cell r="GC353">
            <v>1000</v>
          </cell>
          <cell r="GD353">
            <v>1000</v>
          </cell>
          <cell r="GE353">
            <v>1000</v>
          </cell>
          <cell r="GF353">
            <v>1000</v>
          </cell>
          <cell r="GG353">
            <v>1000</v>
          </cell>
          <cell r="GH353">
            <v>1000</v>
          </cell>
          <cell r="GI353">
            <v>1000</v>
          </cell>
          <cell r="GJ353">
            <v>1000</v>
          </cell>
          <cell r="GK353">
            <v>1000</v>
          </cell>
          <cell r="GL353">
            <v>1000</v>
          </cell>
          <cell r="GM353">
            <v>1000</v>
          </cell>
          <cell r="GN353">
            <v>1000</v>
          </cell>
          <cell r="GO353">
            <v>1000</v>
          </cell>
          <cell r="GP353">
            <v>1000</v>
          </cell>
          <cell r="GQ353">
            <v>1000</v>
          </cell>
          <cell r="GR353">
            <v>1000</v>
          </cell>
          <cell r="GS353">
            <v>1000</v>
          </cell>
          <cell r="GT353">
            <v>1000</v>
          </cell>
          <cell r="GU353">
            <v>1000</v>
          </cell>
          <cell r="GV353">
            <v>1000</v>
          </cell>
          <cell r="GW353">
            <v>1000</v>
          </cell>
        </row>
        <row r="354">
          <cell r="A354" t="str">
            <v>PLASTI OV</v>
          </cell>
          <cell r="B354">
            <v>25</v>
          </cell>
          <cell r="C354" t="str">
            <v>2015 1</v>
          </cell>
          <cell r="D354">
            <v>42005</v>
          </cell>
          <cell r="E354">
            <v>1436</v>
          </cell>
          <cell r="F354" t="str">
            <v>Breytingar á endurgjaldi og flokkum plastumbúða. Samþykkt á 196. fundi stjórnar, 18.2.2014</v>
          </cell>
          <cell r="AA354" t="str">
            <v>2025 11</v>
          </cell>
          <cell r="AB354">
            <v>169</v>
          </cell>
          <cell r="AV354" t="str">
            <v>RAF2FL OV</v>
          </cell>
          <cell r="CH354">
            <v>1458</v>
          </cell>
          <cell r="CI354">
            <v>1458</v>
          </cell>
          <cell r="CJ354">
            <v>1458</v>
          </cell>
          <cell r="CK354">
            <v>1458</v>
          </cell>
          <cell r="CL354">
            <v>1458</v>
          </cell>
          <cell r="CM354">
            <v>1458</v>
          </cell>
          <cell r="CN354">
            <v>1458</v>
          </cell>
          <cell r="CO354">
            <v>1458</v>
          </cell>
          <cell r="CP354">
            <v>1458</v>
          </cell>
          <cell r="CQ354">
            <v>1458</v>
          </cell>
          <cell r="CR354">
            <v>1458</v>
          </cell>
          <cell r="CS354">
            <v>1458</v>
          </cell>
          <cell r="CT354">
            <v>1513</v>
          </cell>
          <cell r="CU354">
            <v>1513</v>
          </cell>
          <cell r="CV354">
            <v>1513</v>
          </cell>
          <cell r="CW354">
            <v>1513</v>
          </cell>
          <cell r="CX354">
            <v>1513</v>
          </cell>
          <cell r="CY354">
            <v>1562</v>
          </cell>
          <cell r="CZ354">
            <v>1562</v>
          </cell>
          <cell r="DA354">
            <v>1562</v>
          </cell>
          <cell r="DB354">
            <v>1562</v>
          </cell>
          <cell r="DC354">
            <v>1562</v>
          </cell>
          <cell r="DD354">
            <v>1562</v>
          </cell>
          <cell r="DE354">
            <v>1562</v>
          </cell>
          <cell r="DF354">
            <v>1562</v>
          </cell>
          <cell r="DG354">
            <v>1562</v>
          </cell>
          <cell r="DH354">
            <v>1562</v>
          </cell>
          <cell r="DI354">
            <v>1562</v>
          </cell>
          <cell r="DJ354">
            <v>1562</v>
          </cell>
          <cell r="DK354">
            <v>1562</v>
          </cell>
          <cell r="DL354">
            <v>1562</v>
          </cell>
          <cell r="DM354">
            <v>1562</v>
          </cell>
          <cell r="DN354">
            <v>1562</v>
          </cell>
          <cell r="DO354">
            <v>1562</v>
          </cell>
          <cell r="DP354">
            <v>1562</v>
          </cell>
          <cell r="DQ354">
            <v>1562</v>
          </cell>
          <cell r="DR354">
            <v>1562</v>
          </cell>
          <cell r="DS354">
            <v>1562</v>
          </cell>
          <cell r="DT354">
            <v>1562</v>
          </cell>
          <cell r="DU354">
            <v>1562</v>
          </cell>
          <cell r="DV354">
            <v>1562</v>
          </cell>
          <cell r="DW354">
            <v>1562</v>
          </cell>
          <cell r="DX354">
            <v>1562</v>
          </cell>
          <cell r="DY354">
            <v>1562</v>
          </cell>
          <cell r="DZ354">
            <v>1562</v>
          </cell>
          <cell r="EA354">
            <v>1562</v>
          </cell>
          <cell r="EB354">
            <v>1562</v>
          </cell>
          <cell r="EC354">
            <v>1562</v>
          </cell>
          <cell r="ED354">
            <v>1562</v>
          </cell>
          <cell r="EE354">
            <v>1562</v>
          </cell>
          <cell r="EF354">
            <v>1562</v>
          </cell>
          <cell r="EG354">
            <v>1562</v>
          </cell>
          <cell r="EH354">
            <v>1562</v>
          </cell>
          <cell r="EI354">
            <v>1562</v>
          </cell>
          <cell r="EJ354">
            <v>1562</v>
          </cell>
          <cell r="EK354">
            <v>1562</v>
          </cell>
          <cell r="EL354">
            <v>1562</v>
          </cell>
          <cell r="EM354">
            <v>1562</v>
          </cell>
          <cell r="EN354">
            <v>1562</v>
          </cell>
          <cell r="EO354">
            <v>1562</v>
          </cell>
          <cell r="EP354">
            <v>1713</v>
          </cell>
          <cell r="EQ354">
            <v>1713</v>
          </cell>
          <cell r="ER354">
            <v>1713</v>
          </cell>
          <cell r="ES354">
            <v>1713</v>
          </cell>
          <cell r="ET354">
            <v>1713</v>
          </cell>
          <cell r="EU354">
            <v>1713</v>
          </cell>
          <cell r="EV354">
            <v>1713</v>
          </cell>
          <cell r="EW354">
            <v>1713</v>
          </cell>
          <cell r="EX354">
            <v>1713</v>
          </cell>
          <cell r="EY354">
            <v>1713</v>
          </cell>
          <cell r="EZ354">
            <v>1713</v>
          </cell>
          <cell r="FA354">
            <v>1713</v>
          </cell>
          <cell r="FB354">
            <v>1713</v>
          </cell>
          <cell r="FC354">
            <v>1713</v>
          </cell>
          <cell r="FD354">
            <v>1713</v>
          </cell>
          <cell r="FE354">
            <v>1713</v>
          </cell>
          <cell r="FF354">
            <v>1713</v>
          </cell>
          <cell r="FG354">
            <v>1713</v>
          </cell>
          <cell r="FH354">
            <v>1713</v>
          </cell>
          <cell r="FI354">
            <v>1713</v>
          </cell>
          <cell r="FJ354">
            <v>1713</v>
          </cell>
          <cell r="FK354">
            <v>1713</v>
          </cell>
          <cell r="FL354">
            <v>1713</v>
          </cell>
          <cell r="FM354">
            <v>1713</v>
          </cell>
          <cell r="FN354">
            <v>1713</v>
          </cell>
          <cell r="FO354">
            <v>1713</v>
          </cell>
          <cell r="FP354">
            <v>1713</v>
          </cell>
          <cell r="FQ354">
            <v>1713</v>
          </cell>
          <cell r="FR354">
            <v>1713</v>
          </cell>
          <cell r="FS354">
            <v>1713</v>
          </cell>
          <cell r="FT354">
            <v>1713</v>
          </cell>
          <cell r="FU354">
            <v>1713</v>
          </cell>
          <cell r="FV354">
            <v>1713</v>
          </cell>
          <cell r="FW354">
            <v>1713</v>
          </cell>
          <cell r="FX354">
            <v>1713</v>
          </cell>
          <cell r="FY354">
            <v>1713</v>
          </cell>
          <cell r="FZ354">
            <v>1713</v>
          </cell>
          <cell r="GA354">
            <v>1713</v>
          </cell>
          <cell r="GB354">
            <v>1713</v>
          </cell>
          <cell r="GC354">
            <v>1713</v>
          </cell>
          <cell r="GD354">
            <v>1713</v>
          </cell>
          <cell r="GE354">
            <v>1713</v>
          </cell>
          <cell r="GF354">
            <v>1713</v>
          </cell>
          <cell r="GG354">
            <v>1713</v>
          </cell>
          <cell r="GH354">
            <v>1713</v>
          </cell>
          <cell r="GI354">
            <v>1713</v>
          </cell>
          <cell r="GJ354">
            <v>1713</v>
          </cell>
          <cell r="GK354">
            <v>1713</v>
          </cell>
          <cell r="GL354">
            <v>1713</v>
          </cell>
          <cell r="GM354">
            <v>1713</v>
          </cell>
          <cell r="GN354">
            <v>1713</v>
          </cell>
          <cell r="GO354">
            <v>1713</v>
          </cell>
          <cell r="GP354">
            <v>1713</v>
          </cell>
          <cell r="GQ354">
            <v>1713</v>
          </cell>
          <cell r="GR354">
            <v>1713</v>
          </cell>
          <cell r="GS354">
            <v>1713</v>
          </cell>
          <cell r="GT354">
            <v>1713</v>
          </cell>
          <cell r="GU354">
            <v>1713</v>
          </cell>
          <cell r="GV354">
            <v>1713</v>
          </cell>
          <cell r="GW354">
            <v>1713</v>
          </cell>
        </row>
        <row r="355">
          <cell r="A355" t="str">
            <v>PLASTI EV</v>
          </cell>
          <cell r="B355">
            <v>25</v>
          </cell>
          <cell r="C355" t="str">
            <v>2015 1</v>
          </cell>
          <cell r="D355">
            <v>42005</v>
          </cell>
          <cell r="E355">
            <v>1435</v>
          </cell>
          <cell r="F355" t="str">
            <v>Breytingar á endurgjaldi og flokkum plastumbúða. Samþykkt á 196. fundi stjórnar, 18.2.2014</v>
          </cell>
          <cell r="AA355" t="str">
            <v>2025 12</v>
          </cell>
          <cell r="AB355">
            <v>170</v>
          </cell>
          <cell r="AV355" t="str">
            <v>RAF2TU AN</v>
          </cell>
          <cell r="CH355">
            <v>1457</v>
          </cell>
          <cell r="CI355">
            <v>1457</v>
          </cell>
          <cell r="CJ355">
            <v>1457</v>
          </cell>
          <cell r="CK355">
            <v>1457</v>
          </cell>
          <cell r="CL355">
            <v>1457</v>
          </cell>
          <cell r="CM355">
            <v>1457</v>
          </cell>
          <cell r="CN355">
            <v>1457</v>
          </cell>
          <cell r="CO355">
            <v>1457</v>
          </cell>
          <cell r="CP355">
            <v>1457</v>
          </cell>
          <cell r="CQ355">
            <v>1457</v>
          </cell>
          <cell r="CR355">
            <v>1457</v>
          </cell>
          <cell r="CS355">
            <v>1457</v>
          </cell>
          <cell r="CT355">
            <v>1512</v>
          </cell>
          <cell r="CU355">
            <v>1512</v>
          </cell>
          <cell r="CV355">
            <v>1512</v>
          </cell>
          <cell r="CW355">
            <v>1512</v>
          </cell>
          <cell r="CX355">
            <v>1512</v>
          </cell>
          <cell r="CY355">
            <v>1561</v>
          </cell>
          <cell r="CZ355">
            <v>1561</v>
          </cell>
          <cell r="DA355">
            <v>1561</v>
          </cell>
          <cell r="DB355">
            <v>1561</v>
          </cell>
          <cell r="DC355">
            <v>1561</v>
          </cell>
          <cell r="DD355">
            <v>1561</v>
          </cell>
          <cell r="DE355">
            <v>1561</v>
          </cell>
          <cell r="DF355">
            <v>1561</v>
          </cell>
          <cell r="DG355">
            <v>1561</v>
          </cell>
          <cell r="DH355">
            <v>1561</v>
          </cell>
          <cell r="DI355">
            <v>1561</v>
          </cell>
          <cell r="DJ355">
            <v>1561</v>
          </cell>
          <cell r="DK355">
            <v>1561</v>
          </cell>
          <cell r="DL355">
            <v>1561</v>
          </cell>
          <cell r="DM355">
            <v>1561</v>
          </cell>
          <cell r="DN355">
            <v>1561</v>
          </cell>
          <cell r="DO355">
            <v>1561</v>
          </cell>
          <cell r="DP355">
            <v>1561</v>
          </cell>
          <cell r="DQ355">
            <v>1561</v>
          </cell>
          <cell r="DR355">
            <v>1561</v>
          </cell>
          <cell r="DS355">
            <v>1561</v>
          </cell>
          <cell r="DT355">
            <v>1561</v>
          </cell>
          <cell r="DU355">
            <v>1561</v>
          </cell>
          <cell r="DV355">
            <v>1561</v>
          </cell>
          <cell r="DW355">
            <v>1561</v>
          </cell>
          <cell r="DX355">
            <v>1561</v>
          </cell>
          <cell r="DY355">
            <v>1561</v>
          </cell>
          <cell r="DZ355">
            <v>1561</v>
          </cell>
          <cell r="EA355">
            <v>1561</v>
          </cell>
          <cell r="EB355">
            <v>1561</v>
          </cell>
          <cell r="EC355">
            <v>1561</v>
          </cell>
          <cell r="ED355">
            <v>1561</v>
          </cell>
          <cell r="EE355">
            <v>1561</v>
          </cell>
          <cell r="EF355">
            <v>1561</v>
          </cell>
          <cell r="EG355">
            <v>1561</v>
          </cell>
          <cell r="EH355">
            <v>1561</v>
          </cell>
          <cell r="EI355">
            <v>1561</v>
          </cell>
          <cell r="EJ355">
            <v>1561</v>
          </cell>
          <cell r="EK355">
            <v>1561</v>
          </cell>
          <cell r="EL355">
            <v>1561</v>
          </cell>
          <cell r="EM355">
            <v>1561</v>
          </cell>
          <cell r="EN355">
            <v>1561</v>
          </cell>
          <cell r="EO355">
            <v>1561</v>
          </cell>
          <cell r="EP355">
            <v>1718</v>
          </cell>
          <cell r="EQ355">
            <v>1718</v>
          </cell>
          <cell r="ER355">
            <v>1718</v>
          </cell>
          <cell r="ES355">
            <v>1718</v>
          </cell>
          <cell r="ET355">
            <v>1718</v>
          </cell>
          <cell r="EU355">
            <v>1718</v>
          </cell>
          <cell r="EV355">
            <v>1718</v>
          </cell>
          <cell r="EW355">
            <v>1718</v>
          </cell>
          <cell r="EX355">
            <v>1718</v>
          </cell>
          <cell r="EY355">
            <v>1718</v>
          </cell>
          <cell r="EZ355">
            <v>1718</v>
          </cell>
          <cell r="FA355">
            <v>1718</v>
          </cell>
          <cell r="FB355">
            <v>1718</v>
          </cell>
          <cell r="FC355">
            <v>1718</v>
          </cell>
          <cell r="FD355">
            <v>1718</v>
          </cell>
          <cell r="FE355">
            <v>1718</v>
          </cell>
          <cell r="FF355">
            <v>1718</v>
          </cell>
          <cell r="FG355">
            <v>1718</v>
          </cell>
          <cell r="FH355">
            <v>1718</v>
          </cell>
          <cell r="FI355">
            <v>1718</v>
          </cell>
          <cell r="FJ355">
            <v>1718</v>
          </cell>
          <cell r="FK355">
            <v>1718</v>
          </cell>
          <cell r="FL355">
            <v>1718</v>
          </cell>
          <cell r="FM355">
            <v>1718</v>
          </cell>
          <cell r="FN355">
            <v>1718</v>
          </cell>
          <cell r="FO355">
            <v>1718</v>
          </cell>
          <cell r="FP355">
            <v>1718</v>
          </cell>
          <cell r="FQ355">
            <v>1718</v>
          </cell>
          <cell r="FR355">
            <v>1718</v>
          </cell>
          <cell r="FS355">
            <v>1718</v>
          </cell>
          <cell r="FT355">
            <v>1718</v>
          </cell>
          <cell r="FU355">
            <v>1718</v>
          </cell>
          <cell r="FV355">
            <v>1718</v>
          </cell>
          <cell r="FW355">
            <v>1718</v>
          </cell>
          <cell r="FX355">
            <v>1718</v>
          </cell>
          <cell r="FY355">
            <v>1718</v>
          </cell>
          <cell r="FZ355">
            <v>1718</v>
          </cell>
          <cell r="GA355">
            <v>1718</v>
          </cell>
          <cell r="GB355">
            <v>1718</v>
          </cell>
          <cell r="GC355">
            <v>1718</v>
          </cell>
          <cell r="GD355">
            <v>1718</v>
          </cell>
          <cell r="GE355">
            <v>1718</v>
          </cell>
          <cell r="GF355">
            <v>1718</v>
          </cell>
          <cell r="GG355">
            <v>1718</v>
          </cell>
          <cell r="GH355">
            <v>1718</v>
          </cell>
          <cell r="GI355">
            <v>1718</v>
          </cell>
          <cell r="GJ355">
            <v>1718</v>
          </cell>
          <cell r="GK355">
            <v>1718</v>
          </cell>
          <cell r="GL355">
            <v>1718</v>
          </cell>
          <cell r="GM355">
            <v>1718</v>
          </cell>
          <cell r="GN355">
            <v>1718</v>
          </cell>
          <cell r="GO355">
            <v>1718</v>
          </cell>
          <cell r="GP355">
            <v>1718</v>
          </cell>
          <cell r="GQ355">
            <v>1718</v>
          </cell>
          <cell r="GR355">
            <v>1718</v>
          </cell>
          <cell r="GS355">
            <v>1718</v>
          </cell>
          <cell r="GT355">
            <v>1718</v>
          </cell>
          <cell r="GU355">
            <v>1718</v>
          </cell>
          <cell r="GV355">
            <v>1718</v>
          </cell>
          <cell r="GW355">
            <v>1718</v>
          </cell>
        </row>
        <row r="356">
          <cell r="A356" t="str">
            <v>PLAFIL OV</v>
          </cell>
          <cell r="B356">
            <v>5</v>
          </cell>
          <cell r="C356" t="str">
            <v>2015 1</v>
          </cell>
          <cell r="D356">
            <v>42005</v>
          </cell>
          <cell r="E356">
            <v>1434</v>
          </cell>
          <cell r="F356" t="str">
            <v>Breytingar á endurgjaldi og flokkum plastumbúða. Samþykkt á 196. fundi stjórnar, 18.2.2014</v>
          </cell>
          <cell r="AA356" t="str">
            <v>2026 1</v>
          </cell>
          <cell r="AB356">
            <v>171</v>
          </cell>
          <cell r="AV356" t="str">
            <v>RAF2TU EV</v>
          </cell>
          <cell r="CH356">
            <v>1456</v>
          </cell>
          <cell r="CI356">
            <v>1456</v>
          </cell>
          <cell r="CJ356">
            <v>1456</v>
          </cell>
          <cell r="CK356">
            <v>1456</v>
          </cell>
          <cell r="CL356">
            <v>1456</v>
          </cell>
          <cell r="CM356">
            <v>1456</v>
          </cell>
          <cell r="CN356">
            <v>1456</v>
          </cell>
          <cell r="CO356">
            <v>1456</v>
          </cell>
          <cell r="CP356">
            <v>1456</v>
          </cell>
          <cell r="CQ356">
            <v>1456</v>
          </cell>
          <cell r="CR356">
            <v>1456</v>
          </cell>
          <cell r="CS356">
            <v>1456</v>
          </cell>
          <cell r="CT356">
            <v>1511</v>
          </cell>
          <cell r="CU356">
            <v>1511</v>
          </cell>
          <cell r="CV356">
            <v>1511</v>
          </cell>
          <cell r="CW356">
            <v>1511</v>
          </cell>
          <cell r="CX356">
            <v>1511</v>
          </cell>
          <cell r="CY356">
            <v>1560</v>
          </cell>
          <cell r="CZ356">
            <v>1560</v>
          </cell>
          <cell r="DA356">
            <v>1560</v>
          </cell>
          <cell r="DB356">
            <v>1560</v>
          </cell>
          <cell r="DC356">
            <v>1560</v>
          </cell>
          <cell r="DD356">
            <v>1560</v>
          </cell>
          <cell r="DE356">
            <v>1560</v>
          </cell>
          <cell r="DF356">
            <v>1560</v>
          </cell>
          <cell r="DG356">
            <v>1560</v>
          </cell>
          <cell r="DH356">
            <v>1560</v>
          </cell>
          <cell r="DI356">
            <v>1560</v>
          </cell>
          <cell r="DJ356">
            <v>1560</v>
          </cell>
          <cell r="DK356">
            <v>1560</v>
          </cell>
          <cell r="DL356">
            <v>1560</v>
          </cell>
          <cell r="DM356">
            <v>1560</v>
          </cell>
          <cell r="DN356">
            <v>1560</v>
          </cell>
          <cell r="DO356">
            <v>1560</v>
          </cell>
          <cell r="DP356">
            <v>1560</v>
          </cell>
          <cell r="DQ356">
            <v>1560</v>
          </cell>
          <cell r="DR356">
            <v>1560</v>
          </cell>
          <cell r="DS356">
            <v>1560</v>
          </cell>
          <cell r="DT356">
            <v>1560</v>
          </cell>
          <cell r="DU356">
            <v>1560</v>
          </cell>
          <cell r="DV356">
            <v>1560</v>
          </cell>
          <cell r="DW356">
            <v>1560</v>
          </cell>
          <cell r="DX356">
            <v>1560</v>
          </cell>
          <cell r="DY356">
            <v>1560</v>
          </cell>
          <cell r="DZ356">
            <v>1560</v>
          </cell>
          <cell r="EA356">
            <v>1560</v>
          </cell>
          <cell r="EB356">
            <v>1560</v>
          </cell>
          <cell r="EC356">
            <v>1560</v>
          </cell>
          <cell r="ED356">
            <v>1560</v>
          </cell>
          <cell r="EE356">
            <v>1560</v>
          </cell>
          <cell r="EF356">
            <v>1560</v>
          </cell>
          <cell r="EG356">
            <v>1560</v>
          </cell>
          <cell r="EH356">
            <v>1560</v>
          </cell>
          <cell r="EI356">
            <v>1560</v>
          </cell>
          <cell r="EJ356">
            <v>1560</v>
          </cell>
          <cell r="EK356">
            <v>1560</v>
          </cell>
          <cell r="EL356">
            <v>1560</v>
          </cell>
          <cell r="EM356">
            <v>1560</v>
          </cell>
          <cell r="EN356">
            <v>1560</v>
          </cell>
          <cell r="EO356">
            <v>1560</v>
          </cell>
          <cell r="EP356">
            <v>1717</v>
          </cell>
          <cell r="EQ356">
            <v>1717</v>
          </cell>
          <cell r="ER356">
            <v>1717</v>
          </cell>
          <cell r="ES356">
            <v>1717</v>
          </cell>
          <cell r="ET356">
            <v>1717</v>
          </cell>
          <cell r="EU356">
            <v>1717</v>
          </cell>
          <cell r="EV356">
            <v>1717</v>
          </cell>
          <cell r="EW356">
            <v>1717</v>
          </cell>
          <cell r="EX356">
            <v>1717</v>
          </cell>
          <cell r="EY356">
            <v>1717</v>
          </cell>
          <cell r="EZ356">
            <v>1717</v>
          </cell>
          <cell r="FA356">
            <v>1717</v>
          </cell>
          <cell r="FB356">
            <v>1717</v>
          </cell>
          <cell r="FC356">
            <v>1717</v>
          </cell>
          <cell r="FD356">
            <v>1717</v>
          </cell>
          <cell r="FE356">
            <v>1717</v>
          </cell>
          <cell r="FF356">
            <v>1717</v>
          </cell>
          <cell r="FG356">
            <v>1717</v>
          </cell>
          <cell r="FH356">
            <v>1717</v>
          </cell>
          <cell r="FI356">
            <v>1717</v>
          </cell>
          <cell r="FJ356">
            <v>1717</v>
          </cell>
          <cell r="FK356">
            <v>1717</v>
          </cell>
          <cell r="FL356">
            <v>1717</v>
          </cell>
          <cell r="FM356">
            <v>1717</v>
          </cell>
          <cell r="FN356">
            <v>1717</v>
          </cell>
          <cell r="FO356">
            <v>1717</v>
          </cell>
          <cell r="FP356">
            <v>1717</v>
          </cell>
          <cell r="FQ356">
            <v>1717</v>
          </cell>
          <cell r="FR356">
            <v>1717</v>
          </cell>
          <cell r="FS356">
            <v>1717</v>
          </cell>
          <cell r="FT356">
            <v>1717</v>
          </cell>
          <cell r="FU356">
            <v>1717</v>
          </cell>
          <cell r="FV356">
            <v>1717</v>
          </cell>
          <cell r="FW356">
            <v>1717</v>
          </cell>
          <cell r="FX356">
            <v>1717</v>
          </cell>
          <cell r="FY356">
            <v>1717</v>
          </cell>
          <cell r="FZ356">
            <v>1717</v>
          </cell>
          <cell r="GA356">
            <v>1717</v>
          </cell>
          <cell r="GB356">
            <v>1717</v>
          </cell>
          <cell r="GC356">
            <v>1717</v>
          </cell>
          <cell r="GD356">
            <v>1717</v>
          </cell>
          <cell r="GE356">
            <v>1717</v>
          </cell>
          <cell r="GF356">
            <v>1717</v>
          </cell>
          <cell r="GG356">
            <v>1717</v>
          </cell>
          <cell r="GH356">
            <v>1717</v>
          </cell>
          <cell r="GI356">
            <v>1717</v>
          </cell>
          <cell r="GJ356">
            <v>1717</v>
          </cell>
          <cell r="GK356">
            <v>1717</v>
          </cell>
          <cell r="GL356">
            <v>1717</v>
          </cell>
          <cell r="GM356">
            <v>1717</v>
          </cell>
          <cell r="GN356">
            <v>1717</v>
          </cell>
          <cell r="GO356">
            <v>1717</v>
          </cell>
          <cell r="GP356">
            <v>1717</v>
          </cell>
          <cell r="GQ356">
            <v>1717</v>
          </cell>
          <cell r="GR356">
            <v>1717</v>
          </cell>
          <cell r="GS356">
            <v>1717</v>
          </cell>
          <cell r="GT356">
            <v>1717</v>
          </cell>
          <cell r="GU356">
            <v>1717</v>
          </cell>
          <cell r="GV356">
            <v>1717</v>
          </cell>
          <cell r="GW356">
            <v>1717</v>
          </cell>
        </row>
        <row r="357">
          <cell r="A357" t="str">
            <v>PLAFIL EV</v>
          </cell>
          <cell r="B357">
            <v>5</v>
          </cell>
          <cell r="C357" t="str">
            <v>2015 1</v>
          </cell>
          <cell r="D357">
            <v>42005</v>
          </cell>
          <cell r="E357">
            <v>1433</v>
          </cell>
          <cell r="F357" t="str">
            <v>Breytingar á endurgjaldi og flokkum plastumbúða. Samþykkt á 196. fundi stjórnar, 18.2.2014</v>
          </cell>
          <cell r="AA357" t="str">
            <v>2026 2</v>
          </cell>
          <cell r="AB357">
            <v>172</v>
          </cell>
          <cell r="AV357" t="str">
            <v>RAF2TU FR</v>
          </cell>
          <cell r="AW357">
            <v>1000</v>
          </cell>
          <cell r="AX357">
            <v>1000</v>
          </cell>
          <cell r="AY357">
            <v>1000</v>
          </cell>
          <cell r="AZ357">
            <v>1000</v>
          </cell>
          <cell r="BA357">
            <v>1000</v>
          </cell>
          <cell r="BB357">
            <v>1000</v>
          </cell>
          <cell r="BC357">
            <v>1000</v>
          </cell>
          <cell r="BD357">
            <v>1000</v>
          </cell>
          <cell r="BE357">
            <v>1000</v>
          </cell>
          <cell r="BF357">
            <v>1000</v>
          </cell>
          <cell r="BG357">
            <v>1000</v>
          </cell>
          <cell r="BH357">
            <v>1000</v>
          </cell>
          <cell r="BI357">
            <v>1000</v>
          </cell>
          <cell r="BJ357">
            <v>1000</v>
          </cell>
          <cell r="BK357">
            <v>1000</v>
          </cell>
          <cell r="BL357">
            <v>1000</v>
          </cell>
          <cell r="BM357">
            <v>1000</v>
          </cell>
          <cell r="BN357">
            <v>1000</v>
          </cell>
          <cell r="BO357">
            <v>1000</v>
          </cell>
          <cell r="BP357">
            <v>1000</v>
          </cell>
          <cell r="BQ357">
            <v>1000</v>
          </cell>
          <cell r="BR357">
            <v>1000</v>
          </cell>
          <cell r="BS357">
            <v>1000</v>
          </cell>
          <cell r="BT357">
            <v>1000</v>
          </cell>
          <cell r="BU357">
            <v>1000</v>
          </cell>
          <cell r="BV357">
            <v>1000</v>
          </cell>
          <cell r="BW357">
            <v>1000</v>
          </cell>
          <cell r="BX357">
            <v>1000</v>
          </cell>
          <cell r="BY357">
            <v>1000</v>
          </cell>
          <cell r="BZ357">
            <v>1000</v>
          </cell>
          <cell r="CA357">
            <v>1000</v>
          </cell>
          <cell r="CB357">
            <v>1000</v>
          </cell>
          <cell r="CC357">
            <v>1000</v>
          </cell>
          <cell r="CD357">
            <v>1000</v>
          </cell>
          <cell r="CE357">
            <v>1000</v>
          </cell>
          <cell r="CF357">
            <v>1000</v>
          </cell>
          <cell r="CG357">
            <v>1000</v>
          </cell>
          <cell r="CH357">
            <v>1000</v>
          </cell>
          <cell r="CI357">
            <v>1000</v>
          </cell>
          <cell r="CJ357">
            <v>1000</v>
          </cell>
          <cell r="CK357">
            <v>1000</v>
          </cell>
          <cell r="CL357">
            <v>1000</v>
          </cell>
          <cell r="CM357">
            <v>1000</v>
          </cell>
          <cell r="CN357">
            <v>1000</v>
          </cell>
          <cell r="CO357">
            <v>1000</v>
          </cell>
          <cell r="CP357">
            <v>1000</v>
          </cell>
          <cell r="CQ357">
            <v>1000</v>
          </cell>
          <cell r="CR357">
            <v>1000</v>
          </cell>
          <cell r="CS357">
            <v>1000</v>
          </cell>
          <cell r="CT357">
            <v>1000</v>
          </cell>
          <cell r="CU357">
            <v>1000</v>
          </cell>
          <cell r="CV357">
            <v>1000</v>
          </cell>
          <cell r="CW357">
            <v>1000</v>
          </cell>
          <cell r="CX357">
            <v>1000</v>
          </cell>
          <cell r="CY357">
            <v>1000</v>
          </cell>
          <cell r="CZ357">
            <v>1000</v>
          </cell>
          <cell r="DA357">
            <v>1000</v>
          </cell>
          <cell r="DB357">
            <v>1000</v>
          </cell>
          <cell r="DC357">
            <v>1000</v>
          </cell>
          <cell r="DD357">
            <v>1000</v>
          </cell>
          <cell r="DE357">
            <v>1000</v>
          </cell>
          <cell r="DF357">
            <v>1000</v>
          </cell>
          <cell r="DG357">
            <v>1000</v>
          </cell>
          <cell r="DH357">
            <v>1000</v>
          </cell>
          <cell r="DI357">
            <v>1000</v>
          </cell>
          <cell r="DJ357">
            <v>1000</v>
          </cell>
          <cell r="DK357">
            <v>1000</v>
          </cell>
          <cell r="DL357">
            <v>1000</v>
          </cell>
          <cell r="DM357">
            <v>1000</v>
          </cell>
          <cell r="DN357">
            <v>1000</v>
          </cell>
          <cell r="DO357">
            <v>1000</v>
          </cell>
          <cell r="DP357">
            <v>1000</v>
          </cell>
          <cell r="DQ357">
            <v>1000</v>
          </cell>
          <cell r="DR357">
            <v>1000</v>
          </cell>
          <cell r="DS357">
            <v>1000</v>
          </cell>
          <cell r="DT357">
            <v>1000</v>
          </cell>
          <cell r="DU357">
            <v>1000</v>
          </cell>
          <cell r="DV357">
            <v>1000</v>
          </cell>
          <cell r="DW357">
            <v>1000</v>
          </cell>
          <cell r="DX357">
            <v>1000</v>
          </cell>
          <cell r="DY357">
            <v>1000</v>
          </cell>
          <cell r="DZ357">
            <v>1000</v>
          </cell>
          <cell r="EA357">
            <v>1000</v>
          </cell>
          <cell r="EB357">
            <v>1000</v>
          </cell>
          <cell r="EC357">
            <v>1000</v>
          </cell>
          <cell r="ED357">
            <v>1000</v>
          </cell>
          <cell r="EE357">
            <v>1000</v>
          </cell>
          <cell r="EF357">
            <v>1000</v>
          </cell>
          <cell r="EG357">
            <v>1000</v>
          </cell>
          <cell r="EH357">
            <v>1000</v>
          </cell>
          <cell r="EI357">
            <v>1000</v>
          </cell>
          <cell r="EJ357">
            <v>1000</v>
          </cell>
          <cell r="EK357">
            <v>1000</v>
          </cell>
          <cell r="EL357">
            <v>1000</v>
          </cell>
          <cell r="EM357">
            <v>1000</v>
          </cell>
          <cell r="EN357">
            <v>1000</v>
          </cell>
          <cell r="EO357">
            <v>1000</v>
          </cell>
          <cell r="EP357">
            <v>1000</v>
          </cell>
          <cell r="EQ357">
            <v>1000</v>
          </cell>
          <cell r="ER357">
            <v>1000</v>
          </cell>
          <cell r="ES357">
            <v>1000</v>
          </cell>
          <cell r="ET357">
            <v>1000</v>
          </cell>
          <cell r="EU357">
            <v>1000</v>
          </cell>
          <cell r="EV357">
            <v>1000</v>
          </cell>
          <cell r="EW357">
            <v>1000</v>
          </cell>
          <cell r="EX357">
            <v>1000</v>
          </cell>
          <cell r="EY357">
            <v>1000</v>
          </cell>
          <cell r="EZ357">
            <v>1000</v>
          </cell>
          <cell r="FA357">
            <v>1000</v>
          </cell>
          <cell r="FB357">
            <v>1000</v>
          </cell>
          <cell r="FC357">
            <v>1000</v>
          </cell>
          <cell r="FD357">
            <v>1000</v>
          </cell>
          <cell r="FE357">
            <v>1000</v>
          </cell>
          <cell r="FF357">
            <v>1000</v>
          </cell>
          <cell r="FG357">
            <v>1000</v>
          </cell>
          <cell r="FH357">
            <v>1000</v>
          </cell>
          <cell r="FI357">
            <v>1000</v>
          </cell>
          <cell r="FJ357">
            <v>1000</v>
          </cell>
          <cell r="FK357">
            <v>1000</v>
          </cell>
          <cell r="FL357">
            <v>1000</v>
          </cell>
          <cell r="FM357">
            <v>1000</v>
          </cell>
          <cell r="FN357">
            <v>1000</v>
          </cell>
          <cell r="FO357">
            <v>1000</v>
          </cell>
          <cell r="FP357">
            <v>1000</v>
          </cell>
          <cell r="FQ357">
            <v>1000</v>
          </cell>
          <cell r="FR357">
            <v>1000</v>
          </cell>
          <cell r="FS357">
            <v>1000</v>
          </cell>
          <cell r="FT357">
            <v>1000</v>
          </cell>
          <cell r="FU357">
            <v>1000</v>
          </cell>
          <cell r="FV357">
            <v>1000</v>
          </cell>
          <cell r="FW357">
            <v>1000</v>
          </cell>
          <cell r="FX357">
            <v>1000</v>
          </cell>
          <cell r="FY357">
            <v>1000</v>
          </cell>
          <cell r="FZ357">
            <v>1000</v>
          </cell>
          <cell r="GA357">
            <v>1000</v>
          </cell>
          <cell r="GB357">
            <v>1000</v>
          </cell>
          <cell r="GC357">
            <v>1000</v>
          </cell>
          <cell r="GD357">
            <v>1000</v>
          </cell>
          <cell r="GE357">
            <v>1000</v>
          </cell>
          <cell r="GF357">
            <v>1000</v>
          </cell>
          <cell r="GG357">
            <v>1000</v>
          </cell>
          <cell r="GH357">
            <v>1000</v>
          </cell>
          <cell r="GI357">
            <v>1000</v>
          </cell>
          <cell r="GJ357">
            <v>1000</v>
          </cell>
          <cell r="GK357">
            <v>1000</v>
          </cell>
          <cell r="GL357">
            <v>1000</v>
          </cell>
          <cell r="GM357">
            <v>1000</v>
          </cell>
          <cell r="GN357">
            <v>1000</v>
          </cell>
          <cell r="GO357">
            <v>1000</v>
          </cell>
          <cell r="GP357">
            <v>1000</v>
          </cell>
          <cell r="GQ357">
            <v>1000</v>
          </cell>
          <cell r="GR357">
            <v>1000</v>
          </cell>
          <cell r="GS357">
            <v>1000</v>
          </cell>
          <cell r="GT357">
            <v>1000</v>
          </cell>
          <cell r="GU357">
            <v>1000</v>
          </cell>
          <cell r="GV357">
            <v>1000</v>
          </cell>
          <cell r="GW357">
            <v>1000</v>
          </cell>
        </row>
        <row r="358">
          <cell r="A358" t="str">
            <v>PLABPH AN</v>
          </cell>
          <cell r="B358">
            <v>0</v>
          </cell>
          <cell r="C358" t="str">
            <v>2014 11</v>
          </cell>
          <cell r="D358">
            <v>41944</v>
          </cell>
          <cell r="E358">
            <v>1432</v>
          </cell>
          <cell r="F358" t="str">
            <v>Nýr flokkur, óflokkaðar plastumbúðir frá heimilum sem fara til flokkunar og endurvinnslu</v>
          </cell>
          <cell r="AA358" t="str">
            <v>2026 3</v>
          </cell>
          <cell r="AB358">
            <v>173</v>
          </cell>
          <cell r="AV358" t="str">
            <v>RAF2TU OV</v>
          </cell>
          <cell r="CH358">
            <v>1455</v>
          </cell>
          <cell r="CI358">
            <v>1455</v>
          </cell>
          <cell r="CJ358">
            <v>1455</v>
          </cell>
          <cell r="CK358">
            <v>1455</v>
          </cell>
          <cell r="CL358">
            <v>1455</v>
          </cell>
          <cell r="CM358">
            <v>1455</v>
          </cell>
          <cell r="CN358">
            <v>1455</v>
          </cell>
          <cell r="CO358">
            <v>1455</v>
          </cell>
          <cell r="CP358">
            <v>1455</v>
          </cell>
          <cell r="CQ358">
            <v>1455</v>
          </cell>
          <cell r="CR358">
            <v>1455</v>
          </cell>
          <cell r="CS358">
            <v>1455</v>
          </cell>
          <cell r="CT358">
            <v>1510</v>
          </cell>
          <cell r="CU358">
            <v>1510</v>
          </cell>
          <cell r="CV358">
            <v>1510</v>
          </cell>
          <cell r="CW358">
            <v>1510</v>
          </cell>
          <cell r="CX358">
            <v>1510</v>
          </cell>
          <cell r="CY358">
            <v>1559</v>
          </cell>
          <cell r="CZ358">
            <v>1559</v>
          </cell>
          <cell r="DA358">
            <v>1559</v>
          </cell>
          <cell r="DB358">
            <v>1559</v>
          </cell>
          <cell r="DC358">
            <v>1559</v>
          </cell>
          <cell r="DD358">
            <v>1559</v>
          </cell>
          <cell r="DE358">
            <v>1559</v>
          </cell>
          <cell r="DF358">
            <v>1559</v>
          </cell>
          <cell r="DG358">
            <v>1559</v>
          </cell>
          <cell r="DH358">
            <v>1559</v>
          </cell>
          <cell r="DI358">
            <v>1559</v>
          </cell>
          <cell r="DJ358">
            <v>1559</v>
          </cell>
          <cell r="DK358">
            <v>1559</v>
          </cell>
          <cell r="DL358">
            <v>1559</v>
          </cell>
          <cell r="DM358">
            <v>1559</v>
          </cell>
          <cell r="DN358">
            <v>1559</v>
          </cell>
          <cell r="DO358">
            <v>1559</v>
          </cell>
          <cell r="DP358">
            <v>1559</v>
          </cell>
          <cell r="DQ358">
            <v>1559</v>
          </cell>
          <cell r="DR358">
            <v>1559</v>
          </cell>
          <cell r="DS358">
            <v>1559</v>
          </cell>
          <cell r="DT358">
            <v>1559</v>
          </cell>
          <cell r="DU358">
            <v>1559</v>
          </cell>
          <cell r="DV358">
            <v>1559</v>
          </cell>
          <cell r="DW358">
            <v>1559</v>
          </cell>
          <cell r="DX358">
            <v>1559</v>
          </cell>
          <cell r="DY358">
            <v>1559</v>
          </cell>
          <cell r="DZ358">
            <v>1559</v>
          </cell>
          <cell r="EA358">
            <v>1559</v>
          </cell>
          <cell r="EB358">
            <v>1559</v>
          </cell>
          <cell r="EC358">
            <v>1559</v>
          </cell>
          <cell r="ED358">
            <v>1559</v>
          </cell>
          <cell r="EE358">
            <v>1559</v>
          </cell>
          <cell r="EF358">
            <v>1559</v>
          </cell>
          <cell r="EG358">
            <v>1559</v>
          </cell>
          <cell r="EH358">
            <v>1559</v>
          </cell>
          <cell r="EI358">
            <v>1559</v>
          </cell>
          <cell r="EJ358">
            <v>1559</v>
          </cell>
          <cell r="EK358">
            <v>1559</v>
          </cell>
          <cell r="EL358">
            <v>1559</v>
          </cell>
          <cell r="EM358">
            <v>1559</v>
          </cell>
          <cell r="EN358">
            <v>1559</v>
          </cell>
          <cell r="EO358">
            <v>1559</v>
          </cell>
          <cell r="EP358">
            <v>1716</v>
          </cell>
          <cell r="EQ358">
            <v>1716</v>
          </cell>
          <cell r="ER358">
            <v>1716</v>
          </cell>
          <cell r="ES358">
            <v>1716</v>
          </cell>
          <cell r="ET358">
            <v>1716</v>
          </cell>
          <cell r="EU358">
            <v>1716</v>
          </cell>
          <cell r="EV358">
            <v>1716</v>
          </cell>
          <cell r="EW358">
            <v>1716</v>
          </cell>
          <cell r="EX358">
            <v>1716</v>
          </cell>
          <cell r="EY358">
            <v>1716</v>
          </cell>
          <cell r="EZ358">
            <v>1716</v>
          </cell>
          <cell r="FA358">
            <v>1716</v>
          </cell>
          <cell r="FB358">
            <v>1716</v>
          </cell>
          <cell r="FC358">
            <v>1716</v>
          </cell>
          <cell r="FD358">
            <v>1716</v>
          </cell>
          <cell r="FE358">
            <v>1716</v>
          </cell>
          <cell r="FF358">
            <v>1716</v>
          </cell>
          <cell r="FG358">
            <v>1716</v>
          </cell>
          <cell r="FH358">
            <v>1716</v>
          </cell>
          <cell r="FI358">
            <v>1716</v>
          </cell>
          <cell r="FJ358">
            <v>1716</v>
          </cell>
          <cell r="FK358">
            <v>1716</v>
          </cell>
          <cell r="FL358">
            <v>1716</v>
          </cell>
          <cell r="FM358">
            <v>1716</v>
          </cell>
          <cell r="FN358">
            <v>1716</v>
          </cell>
          <cell r="FO358">
            <v>1716</v>
          </cell>
          <cell r="FP358">
            <v>1716</v>
          </cell>
          <cell r="FQ358">
            <v>1716</v>
          </cell>
          <cell r="FR358">
            <v>1716</v>
          </cell>
          <cell r="FS358">
            <v>1716</v>
          </cell>
          <cell r="FT358">
            <v>1716</v>
          </cell>
          <cell r="FU358">
            <v>1716</v>
          </cell>
          <cell r="FV358">
            <v>1716</v>
          </cell>
          <cell r="FW358">
            <v>1716</v>
          </cell>
          <cell r="FX358">
            <v>1716</v>
          </cell>
          <cell r="FY358">
            <v>1716</v>
          </cell>
          <cell r="FZ358">
            <v>1716</v>
          </cell>
          <cell r="GA358">
            <v>1716</v>
          </cell>
          <cell r="GB358">
            <v>1716</v>
          </cell>
          <cell r="GC358">
            <v>1716</v>
          </cell>
          <cell r="GD358">
            <v>1716</v>
          </cell>
          <cell r="GE358">
            <v>1716</v>
          </cell>
          <cell r="GF358">
            <v>1716</v>
          </cell>
          <cell r="GG358">
            <v>1716</v>
          </cell>
          <cell r="GH358">
            <v>1716</v>
          </cell>
          <cell r="GI358">
            <v>1716</v>
          </cell>
          <cell r="GJ358">
            <v>1716</v>
          </cell>
          <cell r="GK358">
            <v>1716</v>
          </cell>
          <cell r="GL358">
            <v>1716</v>
          </cell>
          <cell r="GM358">
            <v>1716</v>
          </cell>
          <cell r="GN358">
            <v>1716</v>
          </cell>
          <cell r="GO358">
            <v>1716</v>
          </cell>
          <cell r="GP358">
            <v>1716</v>
          </cell>
          <cell r="GQ358">
            <v>1716</v>
          </cell>
          <cell r="GR358">
            <v>1716</v>
          </cell>
          <cell r="GS358">
            <v>1716</v>
          </cell>
          <cell r="GT358">
            <v>1716</v>
          </cell>
          <cell r="GU358">
            <v>1716</v>
          </cell>
          <cell r="GV358">
            <v>1716</v>
          </cell>
          <cell r="GW358">
            <v>1716</v>
          </cell>
        </row>
        <row r="359">
          <cell r="A359" t="str">
            <v>PLABPH EV</v>
          </cell>
          <cell r="B359">
            <v>56</v>
          </cell>
          <cell r="C359" t="str">
            <v>2014 11</v>
          </cell>
          <cell r="D359">
            <v>41944</v>
          </cell>
          <cell r="E359">
            <v>1431</v>
          </cell>
          <cell r="F359" t="str">
            <v>Nýr flokkur, óflokkaðar plastumbúðir frá heimilum sem fara til flokkunar og endurvinnslu</v>
          </cell>
          <cell r="AA359" t="str">
            <v>2026 4</v>
          </cell>
          <cell r="AB359">
            <v>174</v>
          </cell>
          <cell r="AV359" t="str">
            <v>RAF3PE AN</v>
          </cell>
          <cell r="CH359">
            <v>1454</v>
          </cell>
          <cell r="CI359">
            <v>1454</v>
          </cell>
          <cell r="CJ359">
            <v>1454</v>
          </cell>
          <cell r="CK359">
            <v>1454</v>
          </cell>
          <cell r="CL359">
            <v>1454</v>
          </cell>
          <cell r="CM359">
            <v>1454</v>
          </cell>
          <cell r="CN359">
            <v>1454</v>
          </cell>
          <cell r="CO359">
            <v>1454</v>
          </cell>
          <cell r="CP359">
            <v>1454</v>
          </cell>
          <cell r="CQ359">
            <v>1454</v>
          </cell>
          <cell r="CR359">
            <v>1454</v>
          </cell>
          <cell r="CS359">
            <v>1454</v>
          </cell>
          <cell r="CT359">
            <v>1509</v>
          </cell>
          <cell r="CU359">
            <v>1509</v>
          </cell>
          <cell r="CV359">
            <v>1509</v>
          </cell>
          <cell r="CW359">
            <v>1509</v>
          </cell>
          <cell r="CX359">
            <v>1509</v>
          </cell>
          <cell r="CY359">
            <v>1558</v>
          </cell>
          <cell r="CZ359">
            <v>1558</v>
          </cell>
          <cell r="DA359">
            <v>1558</v>
          </cell>
          <cell r="DB359">
            <v>1558</v>
          </cell>
          <cell r="DC359">
            <v>1558</v>
          </cell>
          <cell r="DD359">
            <v>1558</v>
          </cell>
          <cell r="DE359">
            <v>1558</v>
          </cell>
          <cell r="DF359">
            <v>1558</v>
          </cell>
          <cell r="DG359">
            <v>1558</v>
          </cell>
          <cell r="DH359">
            <v>1558</v>
          </cell>
          <cell r="DI359">
            <v>1558</v>
          </cell>
          <cell r="DJ359">
            <v>1558</v>
          </cell>
          <cell r="DK359">
            <v>1558</v>
          </cell>
          <cell r="DL359">
            <v>1558</v>
          </cell>
          <cell r="DM359">
            <v>1558</v>
          </cell>
          <cell r="DN359">
            <v>1558</v>
          </cell>
          <cell r="DO359">
            <v>1558</v>
          </cell>
          <cell r="DP359">
            <v>1558</v>
          </cell>
          <cell r="DQ359">
            <v>1558</v>
          </cell>
          <cell r="DR359">
            <v>1558</v>
          </cell>
          <cell r="DS359">
            <v>1558</v>
          </cell>
          <cell r="DT359">
            <v>1558</v>
          </cell>
          <cell r="DU359">
            <v>1558</v>
          </cell>
          <cell r="DV359">
            <v>1558</v>
          </cell>
          <cell r="DW359">
            <v>1558</v>
          </cell>
          <cell r="DX359">
            <v>1558</v>
          </cell>
          <cell r="DY359">
            <v>1558</v>
          </cell>
          <cell r="DZ359">
            <v>1558</v>
          </cell>
          <cell r="EA359">
            <v>1558</v>
          </cell>
          <cell r="EB359">
            <v>1558</v>
          </cell>
          <cell r="EC359">
            <v>1558</v>
          </cell>
          <cell r="ED359">
            <v>1558</v>
          </cell>
          <cell r="EE359">
            <v>1558</v>
          </cell>
          <cell r="EF359">
            <v>1558</v>
          </cell>
          <cell r="EG359">
            <v>1558</v>
          </cell>
          <cell r="EH359">
            <v>1558</v>
          </cell>
          <cell r="EI359">
            <v>1558</v>
          </cell>
          <cell r="EJ359">
            <v>1558</v>
          </cell>
          <cell r="EK359">
            <v>1558</v>
          </cell>
          <cell r="EL359">
            <v>1558</v>
          </cell>
          <cell r="EM359">
            <v>1558</v>
          </cell>
          <cell r="EN359">
            <v>1558</v>
          </cell>
          <cell r="EO359">
            <v>1558</v>
          </cell>
          <cell r="EP359">
            <v>1558</v>
          </cell>
          <cell r="EQ359">
            <v>1558</v>
          </cell>
          <cell r="ER359">
            <v>1558</v>
          </cell>
          <cell r="ES359">
            <v>1558</v>
          </cell>
          <cell r="ET359">
            <v>1558</v>
          </cell>
          <cell r="EU359">
            <v>1558</v>
          </cell>
          <cell r="EV359">
            <v>1558</v>
          </cell>
          <cell r="EW359">
            <v>1558</v>
          </cell>
          <cell r="EX359">
            <v>1558</v>
          </cell>
          <cell r="EY359">
            <v>1558</v>
          </cell>
          <cell r="EZ359">
            <v>1558</v>
          </cell>
          <cell r="FA359">
            <v>1558</v>
          </cell>
          <cell r="FB359">
            <v>1558</v>
          </cell>
          <cell r="FC359">
            <v>1558</v>
          </cell>
          <cell r="FD359">
            <v>1558</v>
          </cell>
          <cell r="FE359">
            <v>1558</v>
          </cell>
          <cell r="FF359">
            <v>1558</v>
          </cell>
          <cell r="FG359">
            <v>1558</v>
          </cell>
          <cell r="FH359">
            <v>1558</v>
          </cell>
          <cell r="FI359">
            <v>1558</v>
          </cell>
          <cell r="FJ359">
            <v>1558</v>
          </cell>
          <cell r="FK359">
            <v>1558</v>
          </cell>
          <cell r="FL359">
            <v>1558</v>
          </cell>
          <cell r="FM359">
            <v>1558</v>
          </cell>
          <cell r="FN359">
            <v>1558</v>
          </cell>
          <cell r="FO359">
            <v>1558</v>
          </cell>
          <cell r="FP359">
            <v>1558</v>
          </cell>
          <cell r="FQ359">
            <v>1558</v>
          </cell>
          <cell r="FR359">
            <v>1558</v>
          </cell>
          <cell r="FS359">
            <v>1558</v>
          </cell>
          <cell r="FT359">
            <v>1558</v>
          </cell>
          <cell r="FU359">
            <v>1558</v>
          </cell>
          <cell r="FV359">
            <v>1558</v>
          </cell>
          <cell r="FW359">
            <v>1558</v>
          </cell>
          <cell r="FX359">
            <v>1558</v>
          </cell>
          <cell r="FY359">
            <v>1558</v>
          </cell>
          <cell r="FZ359">
            <v>1558</v>
          </cell>
          <cell r="GA359">
            <v>1558</v>
          </cell>
          <cell r="GB359">
            <v>1558</v>
          </cell>
          <cell r="GC359">
            <v>1558</v>
          </cell>
          <cell r="GD359">
            <v>1558</v>
          </cell>
          <cell r="GE359">
            <v>1558</v>
          </cell>
          <cell r="GF359">
            <v>1558</v>
          </cell>
          <cell r="GG359">
            <v>1558</v>
          </cell>
          <cell r="GH359">
            <v>1558</v>
          </cell>
          <cell r="GI359">
            <v>1558</v>
          </cell>
          <cell r="GJ359">
            <v>1558</v>
          </cell>
          <cell r="GK359">
            <v>1558</v>
          </cell>
          <cell r="GL359">
            <v>1558</v>
          </cell>
          <cell r="GM359">
            <v>1558</v>
          </cell>
          <cell r="GN359">
            <v>1558</v>
          </cell>
          <cell r="GO359">
            <v>1558</v>
          </cell>
          <cell r="GP359">
            <v>1558</v>
          </cell>
          <cell r="GQ359">
            <v>1558</v>
          </cell>
          <cell r="GR359">
            <v>1558</v>
          </cell>
          <cell r="GS359">
            <v>1558</v>
          </cell>
          <cell r="GT359">
            <v>1558</v>
          </cell>
          <cell r="GU359">
            <v>1558</v>
          </cell>
          <cell r="GV359">
            <v>1558</v>
          </cell>
          <cell r="GW359">
            <v>1558</v>
          </cell>
        </row>
        <row r="360">
          <cell r="A360" t="str">
            <v>OLIFEI OV</v>
          </cell>
          <cell r="B360">
            <v>9.76</v>
          </cell>
          <cell r="C360" t="str">
            <v>2014 1</v>
          </cell>
          <cell r="D360">
            <v>41640</v>
          </cell>
          <cell r="E360">
            <v>1430</v>
          </cell>
          <cell r="F360" t="str">
            <v>SÚM samningar - Árið 2014 OV 9,76 kr/kg og fl.jöfn. 39,39 kr/kg</v>
          </cell>
          <cell r="AA360" t="str">
            <v>2026 5</v>
          </cell>
          <cell r="AB360">
            <v>175</v>
          </cell>
          <cell r="AV360" t="str">
            <v>RAF3PE EV</v>
          </cell>
          <cell r="CH360">
            <v>1453</v>
          </cell>
          <cell r="CI360">
            <v>1453</v>
          </cell>
          <cell r="CJ360">
            <v>1453</v>
          </cell>
          <cell r="CK360">
            <v>1453</v>
          </cell>
          <cell r="CL360">
            <v>1453</v>
          </cell>
          <cell r="CM360">
            <v>1453</v>
          </cell>
          <cell r="CN360">
            <v>1453</v>
          </cell>
          <cell r="CO360">
            <v>1453</v>
          </cell>
          <cell r="CP360">
            <v>1453</v>
          </cell>
          <cell r="CQ360">
            <v>1453</v>
          </cell>
          <cell r="CR360">
            <v>1453</v>
          </cell>
          <cell r="CS360">
            <v>1453</v>
          </cell>
          <cell r="CT360">
            <v>1508</v>
          </cell>
          <cell r="CU360">
            <v>1508</v>
          </cell>
          <cell r="CV360">
            <v>1508</v>
          </cell>
          <cell r="CW360">
            <v>1508</v>
          </cell>
          <cell r="CX360">
            <v>1508</v>
          </cell>
          <cell r="CY360">
            <v>1557</v>
          </cell>
          <cell r="CZ360">
            <v>1557</v>
          </cell>
          <cell r="DA360">
            <v>1557</v>
          </cell>
          <cell r="DB360">
            <v>1557</v>
          </cell>
          <cell r="DC360">
            <v>1557</v>
          </cell>
          <cell r="DD360">
            <v>1557</v>
          </cell>
          <cell r="DE360">
            <v>1557</v>
          </cell>
          <cell r="DF360">
            <v>1557</v>
          </cell>
          <cell r="DG360">
            <v>1557</v>
          </cell>
          <cell r="DH360">
            <v>1557</v>
          </cell>
          <cell r="DI360">
            <v>1557</v>
          </cell>
          <cell r="DJ360">
            <v>1557</v>
          </cell>
          <cell r="DK360">
            <v>1557</v>
          </cell>
          <cell r="DL360">
            <v>1557</v>
          </cell>
          <cell r="DM360">
            <v>1557</v>
          </cell>
          <cell r="DN360">
            <v>1557</v>
          </cell>
          <cell r="DO360">
            <v>1557</v>
          </cell>
          <cell r="DP360">
            <v>1557</v>
          </cell>
          <cell r="DQ360">
            <v>1557</v>
          </cell>
          <cell r="DR360">
            <v>1557</v>
          </cell>
          <cell r="DS360">
            <v>1557</v>
          </cell>
          <cell r="DT360">
            <v>1557</v>
          </cell>
          <cell r="DU360">
            <v>1557</v>
          </cell>
          <cell r="DV360">
            <v>1557</v>
          </cell>
          <cell r="DW360">
            <v>1557</v>
          </cell>
          <cell r="DX360">
            <v>1557</v>
          </cell>
          <cell r="DY360">
            <v>1557</v>
          </cell>
          <cell r="DZ360">
            <v>1557</v>
          </cell>
          <cell r="EA360">
            <v>1557</v>
          </cell>
          <cell r="EB360">
            <v>1557</v>
          </cell>
          <cell r="EC360">
            <v>1557</v>
          </cell>
          <cell r="ED360">
            <v>1557</v>
          </cell>
          <cell r="EE360">
            <v>1557</v>
          </cell>
          <cell r="EF360">
            <v>1557</v>
          </cell>
          <cell r="EG360">
            <v>1557</v>
          </cell>
          <cell r="EH360">
            <v>1557</v>
          </cell>
          <cell r="EI360">
            <v>1557</v>
          </cell>
          <cell r="EJ360">
            <v>1557</v>
          </cell>
          <cell r="EK360">
            <v>1557</v>
          </cell>
          <cell r="EL360">
            <v>1557</v>
          </cell>
          <cell r="EM360">
            <v>1557</v>
          </cell>
          <cell r="EN360">
            <v>1557</v>
          </cell>
          <cell r="EO360">
            <v>1557</v>
          </cell>
          <cell r="EP360">
            <v>1557</v>
          </cell>
          <cell r="EQ360">
            <v>1557</v>
          </cell>
          <cell r="ER360">
            <v>1557</v>
          </cell>
          <cell r="ES360">
            <v>1557</v>
          </cell>
          <cell r="ET360">
            <v>1557</v>
          </cell>
          <cell r="EU360">
            <v>1557</v>
          </cell>
          <cell r="EV360">
            <v>1557</v>
          </cell>
          <cell r="EW360">
            <v>1557</v>
          </cell>
          <cell r="EX360">
            <v>1557</v>
          </cell>
          <cell r="EY360">
            <v>1557</v>
          </cell>
          <cell r="EZ360">
            <v>1557</v>
          </cell>
          <cell r="FA360">
            <v>1557</v>
          </cell>
          <cell r="FB360">
            <v>1557</v>
          </cell>
          <cell r="FC360">
            <v>1557</v>
          </cell>
          <cell r="FD360">
            <v>1557</v>
          </cell>
          <cell r="FE360">
            <v>1557</v>
          </cell>
          <cell r="FF360">
            <v>1557</v>
          </cell>
          <cell r="FG360">
            <v>1557</v>
          </cell>
          <cell r="FH360">
            <v>1557</v>
          </cell>
          <cell r="FI360">
            <v>1557</v>
          </cell>
          <cell r="FJ360">
            <v>1557</v>
          </cell>
          <cell r="FK360">
            <v>1557</v>
          </cell>
          <cell r="FL360">
            <v>1557</v>
          </cell>
          <cell r="FM360">
            <v>1557</v>
          </cell>
          <cell r="FN360">
            <v>1557</v>
          </cell>
          <cell r="FO360">
            <v>1557</v>
          </cell>
          <cell r="FP360">
            <v>1557</v>
          </cell>
          <cell r="FQ360">
            <v>1557</v>
          </cell>
          <cell r="FR360">
            <v>1557</v>
          </cell>
          <cell r="FS360">
            <v>1557</v>
          </cell>
          <cell r="FT360">
            <v>1557</v>
          </cell>
          <cell r="FU360">
            <v>1557</v>
          </cell>
          <cell r="FV360">
            <v>1557</v>
          </cell>
          <cell r="FW360">
            <v>1557</v>
          </cell>
          <cell r="FX360">
            <v>1557</v>
          </cell>
          <cell r="FY360">
            <v>1557</v>
          </cell>
          <cell r="FZ360">
            <v>1557</v>
          </cell>
          <cell r="GA360">
            <v>1557</v>
          </cell>
          <cell r="GB360">
            <v>1557</v>
          </cell>
          <cell r="GC360">
            <v>1557</v>
          </cell>
          <cell r="GD360">
            <v>1557</v>
          </cell>
          <cell r="GE360">
            <v>1557</v>
          </cell>
          <cell r="GF360">
            <v>1557</v>
          </cell>
          <cell r="GG360">
            <v>1557</v>
          </cell>
          <cell r="GH360">
            <v>1557</v>
          </cell>
          <cell r="GI360">
            <v>1557</v>
          </cell>
          <cell r="GJ360">
            <v>1557</v>
          </cell>
          <cell r="GK360">
            <v>1557</v>
          </cell>
          <cell r="GL360">
            <v>1557</v>
          </cell>
          <cell r="GM360">
            <v>1557</v>
          </cell>
          <cell r="GN360">
            <v>1557</v>
          </cell>
          <cell r="GO360">
            <v>1557</v>
          </cell>
          <cell r="GP360">
            <v>1557</v>
          </cell>
          <cell r="GQ360">
            <v>1557</v>
          </cell>
          <cell r="GR360">
            <v>1557</v>
          </cell>
          <cell r="GS360">
            <v>1557</v>
          </cell>
          <cell r="GT360">
            <v>1557</v>
          </cell>
          <cell r="GU360">
            <v>1557</v>
          </cell>
          <cell r="GV360">
            <v>1557</v>
          </cell>
          <cell r="GW360">
            <v>1557</v>
          </cell>
        </row>
        <row r="361">
          <cell r="A361" t="str">
            <v>LEYTER FO</v>
          </cell>
          <cell r="B361">
            <v>116</v>
          </cell>
          <cell r="C361" t="str">
            <v>2012 6</v>
          </cell>
          <cell r="D361">
            <v>41090</v>
          </cell>
          <cell r="E361">
            <v>1429</v>
          </cell>
          <cell r="F361" t="str">
            <v>Orkuvinnslu breytt í förgun</v>
          </cell>
          <cell r="AA361" t="str">
            <v>2026 6</v>
          </cell>
          <cell r="AB361">
            <v>176</v>
          </cell>
          <cell r="AV361" t="str">
            <v>RAF3PE FR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1000</v>
          </cell>
          <cell r="EX361">
            <v>1000</v>
          </cell>
          <cell r="EY361">
            <v>1000</v>
          </cell>
          <cell r="EZ361">
            <v>1000</v>
          </cell>
          <cell r="FA361">
            <v>1000</v>
          </cell>
          <cell r="FB361">
            <v>1000</v>
          </cell>
          <cell r="FC361">
            <v>1000</v>
          </cell>
          <cell r="FD361">
            <v>1000</v>
          </cell>
          <cell r="FE361">
            <v>1000</v>
          </cell>
          <cell r="FF361">
            <v>1000</v>
          </cell>
          <cell r="FG361">
            <v>1000</v>
          </cell>
          <cell r="FH361">
            <v>1000</v>
          </cell>
          <cell r="FI361">
            <v>1000</v>
          </cell>
          <cell r="FJ361">
            <v>1000</v>
          </cell>
          <cell r="FK361">
            <v>1000</v>
          </cell>
          <cell r="FL361">
            <v>1000</v>
          </cell>
          <cell r="FM361">
            <v>1000</v>
          </cell>
          <cell r="FN361">
            <v>1000</v>
          </cell>
          <cell r="FO361">
            <v>1000</v>
          </cell>
          <cell r="FP361">
            <v>1000</v>
          </cell>
          <cell r="FQ361">
            <v>1000</v>
          </cell>
          <cell r="FR361">
            <v>1000</v>
          </cell>
          <cell r="FS361">
            <v>1000</v>
          </cell>
          <cell r="FT361">
            <v>1000</v>
          </cell>
          <cell r="FU361">
            <v>1000</v>
          </cell>
          <cell r="FV361">
            <v>1000</v>
          </cell>
          <cell r="FW361">
            <v>1000</v>
          </cell>
          <cell r="FX361">
            <v>1000</v>
          </cell>
          <cell r="FY361">
            <v>1000</v>
          </cell>
          <cell r="FZ361">
            <v>1000</v>
          </cell>
          <cell r="GA361">
            <v>1000</v>
          </cell>
          <cell r="GB361">
            <v>1000</v>
          </cell>
          <cell r="GC361">
            <v>1000</v>
          </cell>
          <cell r="GD361">
            <v>1000</v>
          </cell>
          <cell r="GE361">
            <v>1000</v>
          </cell>
          <cell r="GF361">
            <v>1000</v>
          </cell>
          <cell r="GG361">
            <v>1000</v>
          </cell>
          <cell r="GH361">
            <v>1000</v>
          </cell>
          <cell r="GI361">
            <v>1000</v>
          </cell>
          <cell r="GJ361">
            <v>1000</v>
          </cell>
          <cell r="GK361">
            <v>1000</v>
          </cell>
          <cell r="GL361">
            <v>1000</v>
          </cell>
          <cell r="GM361">
            <v>1000</v>
          </cell>
          <cell r="GN361">
            <v>1000</v>
          </cell>
          <cell r="GO361">
            <v>1000</v>
          </cell>
          <cell r="GP361">
            <v>1000</v>
          </cell>
          <cell r="GQ361">
            <v>1000</v>
          </cell>
          <cell r="GR361">
            <v>1000</v>
          </cell>
          <cell r="GS361">
            <v>1000</v>
          </cell>
          <cell r="GT361">
            <v>1000</v>
          </cell>
          <cell r="GU361">
            <v>1000</v>
          </cell>
          <cell r="GV361">
            <v>1000</v>
          </cell>
          <cell r="GW361">
            <v>1000</v>
          </cell>
        </row>
        <row r="362">
          <cell r="A362" t="str">
            <v>MALING FO</v>
          </cell>
          <cell r="B362">
            <v>142</v>
          </cell>
          <cell r="C362" t="str">
            <v>2012 6</v>
          </cell>
          <cell r="D362">
            <v>41090</v>
          </cell>
          <cell r="E362">
            <v>1428</v>
          </cell>
          <cell r="F362" t="str">
            <v>Orkuvinnslu breytt í förgun</v>
          </cell>
          <cell r="AA362" t="str">
            <v>2026 7</v>
          </cell>
          <cell r="AB362">
            <v>177</v>
          </cell>
          <cell r="AV362" t="str">
            <v>RAF3PE OV</v>
          </cell>
          <cell r="CH362">
            <v>1452</v>
          </cell>
          <cell r="CI362">
            <v>1452</v>
          </cell>
          <cell r="CJ362">
            <v>1452</v>
          </cell>
          <cell r="CK362">
            <v>1452</v>
          </cell>
          <cell r="CL362">
            <v>1452</v>
          </cell>
          <cell r="CM362">
            <v>1452</v>
          </cell>
          <cell r="CN362">
            <v>1452</v>
          </cell>
          <cell r="CO362">
            <v>1452</v>
          </cell>
          <cell r="CP362">
            <v>1452</v>
          </cell>
          <cell r="CQ362">
            <v>1452</v>
          </cell>
          <cell r="CR362">
            <v>1452</v>
          </cell>
          <cell r="CS362">
            <v>1452</v>
          </cell>
          <cell r="CT362">
            <v>1507</v>
          </cell>
          <cell r="CU362">
            <v>1507</v>
          </cell>
          <cell r="CV362">
            <v>1507</v>
          </cell>
          <cell r="CW362">
            <v>1507</v>
          </cell>
          <cell r="CX362">
            <v>1507</v>
          </cell>
          <cell r="CY362">
            <v>1556</v>
          </cell>
          <cell r="CZ362">
            <v>1556</v>
          </cell>
          <cell r="DA362">
            <v>1556</v>
          </cell>
          <cell r="DB362">
            <v>1556</v>
          </cell>
          <cell r="DC362">
            <v>1556</v>
          </cell>
          <cell r="DD362">
            <v>1556</v>
          </cell>
          <cell r="DE362">
            <v>1556</v>
          </cell>
          <cell r="DF362">
            <v>1556</v>
          </cell>
          <cell r="DG362">
            <v>1556</v>
          </cell>
          <cell r="DH362">
            <v>1556</v>
          </cell>
          <cell r="DI362">
            <v>1556</v>
          </cell>
          <cell r="DJ362">
            <v>1556</v>
          </cell>
          <cell r="DK362">
            <v>1556</v>
          </cell>
          <cell r="DL362">
            <v>1556</v>
          </cell>
          <cell r="DM362">
            <v>1556</v>
          </cell>
          <cell r="DN362">
            <v>1556</v>
          </cell>
          <cell r="DO362">
            <v>1556</v>
          </cell>
          <cell r="DP362">
            <v>1556</v>
          </cell>
          <cell r="DQ362">
            <v>1556</v>
          </cell>
          <cell r="DR362">
            <v>1556</v>
          </cell>
          <cell r="DS362">
            <v>1556</v>
          </cell>
          <cell r="DT362">
            <v>1556</v>
          </cell>
          <cell r="DU362">
            <v>1556</v>
          </cell>
          <cell r="DV362">
            <v>1556</v>
          </cell>
          <cell r="DW362">
            <v>1556</v>
          </cell>
          <cell r="DX362">
            <v>1556</v>
          </cell>
          <cell r="DY362">
            <v>1556</v>
          </cell>
          <cell r="DZ362">
            <v>1556</v>
          </cell>
          <cell r="EA362">
            <v>1556</v>
          </cell>
          <cell r="EB362">
            <v>1556</v>
          </cell>
          <cell r="EC362">
            <v>1556</v>
          </cell>
          <cell r="ED362">
            <v>1556</v>
          </cell>
          <cell r="EE362">
            <v>1556</v>
          </cell>
          <cell r="EF362">
            <v>1556</v>
          </cell>
          <cell r="EG362">
            <v>1556</v>
          </cell>
          <cell r="EH362">
            <v>1556</v>
          </cell>
          <cell r="EI362">
            <v>1556</v>
          </cell>
          <cell r="EJ362">
            <v>1556</v>
          </cell>
          <cell r="EK362">
            <v>1556</v>
          </cell>
          <cell r="EL362">
            <v>1556</v>
          </cell>
          <cell r="EM362">
            <v>1556</v>
          </cell>
          <cell r="EN362">
            <v>1556</v>
          </cell>
          <cell r="EO362">
            <v>1556</v>
          </cell>
          <cell r="EP362">
            <v>1556</v>
          </cell>
          <cell r="EQ362">
            <v>1556</v>
          </cell>
          <cell r="ER362">
            <v>1556</v>
          </cell>
          <cell r="ES362">
            <v>1556</v>
          </cell>
          <cell r="ET362">
            <v>1556</v>
          </cell>
          <cell r="EU362">
            <v>1556</v>
          </cell>
          <cell r="EV362">
            <v>1556</v>
          </cell>
          <cell r="EW362">
            <v>1556</v>
          </cell>
          <cell r="EX362">
            <v>1556</v>
          </cell>
          <cell r="EY362">
            <v>1556</v>
          </cell>
          <cell r="EZ362">
            <v>1556</v>
          </cell>
          <cell r="FA362">
            <v>1556</v>
          </cell>
          <cell r="FB362">
            <v>1556</v>
          </cell>
          <cell r="FC362">
            <v>1556</v>
          </cell>
          <cell r="FD362">
            <v>1556</v>
          </cell>
          <cell r="FE362">
            <v>1556</v>
          </cell>
          <cell r="FF362">
            <v>1556</v>
          </cell>
          <cell r="FG362">
            <v>1556</v>
          </cell>
          <cell r="FH362">
            <v>1556</v>
          </cell>
          <cell r="FI362">
            <v>1556</v>
          </cell>
          <cell r="FJ362">
            <v>1556</v>
          </cell>
          <cell r="FK362">
            <v>1556</v>
          </cell>
          <cell r="FL362">
            <v>1556</v>
          </cell>
          <cell r="FM362">
            <v>1556</v>
          </cell>
          <cell r="FN362">
            <v>1556</v>
          </cell>
          <cell r="FO362">
            <v>1556</v>
          </cell>
          <cell r="FP362">
            <v>1556</v>
          </cell>
          <cell r="FQ362">
            <v>1556</v>
          </cell>
          <cell r="FR362">
            <v>1556</v>
          </cell>
          <cell r="FS362">
            <v>1556</v>
          </cell>
          <cell r="FT362">
            <v>1556</v>
          </cell>
          <cell r="FU362">
            <v>1556</v>
          </cell>
          <cell r="FV362">
            <v>1556</v>
          </cell>
          <cell r="FW362">
            <v>1556</v>
          </cell>
          <cell r="FX362">
            <v>1556</v>
          </cell>
          <cell r="FY362">
            <v>1556</v>
          </cell>
          <cell r="FZ362">
            <v>1556</v>
          </cell>
          <cell r="GA362">
            <v>1556</v>
          </cell>
          <cell r="GB362">
            <v>1556</v>
          </cell>
          <cell r="GC362">
            <v>1556</v>
          </cell>
          <cell r="GD362">
            <v>1556</v>
          </cell>
          <cell r="GE362">
            <v>1556</v>
          </cell>
          <cell r="GF362">
            <v>1556</v>
          </cell>
          <cell r="GG362">
            <v>1556</v>
          </cell>
          <cell r="GH362">
            <v>1556</v>
          </cell>
          <cell r="GI362">
            <v>1556</v>
          </cell>
          <cell r="GJ362">
            <v>1556</v>
          </cell>
          <cell r="GK362">
            <v>1556</v>
          </cell>
          <cell r="GL362">
            <v>1556</v>
          </cell>
          <cell r="GM362">
            <v>1556</v>
          </cell>
          <cell r="GN362">
            <v>1556</v>
          </cell>
          <cell r="GO362">
            <v>1556</v>
          </cell>
          <cell r="GP362">
            <v>1556</v>
          </cell>
          <cell r="GQ362">
            <v>1556</v>
          </cell>
          <cell r="GR362">
            <v>1556</v>
          </cell>
          <cell r="GS362">
            <v>1556</v>
          </cell>
          <cell r="GT362">
            <v>1556</v>
          </cell>
          <cell r="GU362">
            <v>1556</v>
          </cell>
          <cell r="GV362">
            <v>1556</v>
          </cell>
          <cell r="GW362">
            <v>1556</v>
          </cell>
        </row>
        <row r="363">
          <cell r="A363" t="str">
            <v>MALKIT FO</v>
          </cell>
          <cell r="B363">
            <v>158</v>
          </cell>
          <cell r="C363" t="str">
            <v>2012 6</v>
          </cell>
          <cell r="D363">
            <v>41090</v>
          </cell>
          <cell r="E363">
            <v>1427</v>
          </cell>
          <cell r="F363" t="str">
            <v>Orkuvinnslu breytt í förgun</v>
          </cell>
          <cell r="AA363" t="str">
            <v>2026 8</v>
          </cell>
          <cell r="AB363">
            <v>178</v>
          </cell>
          <cell r="AV363" t="str">
            <v>RAF4ST AN</v>
          </cell>
          <cell r="CH363">
            <v>1451</v>
          </cell>
          <cell r="CI363">
            <v>1451</v>
          </cell>
          <cell r="CJ363">
            <v>1451</v>
          </cell>
          <cell r="CK363">
            <v>1451</v>
          </cell>
          <cell r="CL363">
            <v>1451</v>
          </cell>
          <cell r="CM363">
            <v>1451</v>
          </cell>
          <cell r="CN363">
            <v>1451</v>
          </cell>
          <cell r="CO363">
            <v>1451</v>
          </cell>
          <cell r="CP363">
            <v>1451</v>
          </cell>
          <cell r="CQ363">
            <v>1451</v>
          </cell>
          <cell r="CR363">
            <v>1451</v>
          </cell>
          <cell r="CS363">
            <v>1451</v>
          </cell>
          <cell r="CT363">
            <v>1506</v>
          </cell>
          <cell r="CU363">
            <v>1506</v>
          </cell>
          <cell r="CV363">
            <v>1506</v>
          </cell>
          <cell r="CW363">
            <v>1506</v>
          </cell>
          <cell r="CX363">
            <v>1506</v>
          </cell>
          <cell r="CY363">
            <v>1555</v>
          </cell>
          <cell r="CZ363">
            <v>1555</v>
          </cell>
          <cell r="DA363">
            <v>1555</v>
          </cell>
          <cell r="DB363">
            <v>1555</v>
          </cell>
          <cell r="DC363">
            <v>1555</v>
          </cell>
          <cell r="DD363">
            <v>1555</v>
          </cell>
          <cell r="DE363">
            <v>1555</v>
          </cell>
          <cell r="DF363">
            <v>1555</v>
          </cell>
          <cell r="DG363">
            <v>1555</v>
          </cell>
          <cell r="DH363">
            <v>1555</v>
          </cell>
          <cell r="DI363">
            <v>1555</v>
          </cell>
          <cell r="DJ363">
            <v>1555</v>
          </cell>
          <cell r="DK363">
            <v>1555</v>
          </cell>
          <cell r="DL363">
            <v>1555</v>
          </cell>
          <cell r="DM363">
            <v>1555</v>
          </cell>
          <cell r="DN363">
            <v>1555</v>
          </cell>
          <cell r="DO363">
            <v>1555</v>
          </cell>
          <cell r="DP363">
            <v>1555</v>
          </cell>
          <cell r="DQ363">
            <v>1555</v>
          </cell>
          <cell r="DR363">
            <v>1555</v>
          </cell>
          <cell r="DS363">
            <v>1555</v>
          </cell>
          <cell r="DT363">
            <v>1555</v>
          </cell>
          <cell r="DU363">
            <v>1555</v>
          </cell>
          <cell r="DV363">
            <v>1555</v>
          </cell>
          <cell r="DW363">
            <v>1555</v>
          </cell>
          <cell r="DX363">
            <v>1555</v>
          </cell>
          <cell r="DY363">
            <v>1555</v>
          </cell>
          <cell r="DZ363">
            <v>1555</v>
          </cell>
          <cell r="EA363">
            <v>1555</v>
          </cell>
          <cell r="EB363">
            <v>1555</v>
          </cell>
          <cell r="EC363">
            <v>1555</v>
          </cell>
          <cell r="ED363">
            <v>1555</v>
          </cell>
          <cell r="EE363">
            <v>1555</v>
          </cell>
          <cell r="EF363">
            <v>1555</v>
          </cell>
          <cell r="EG363">
            <v>1555</v>
          </cell>
          <cell r="EH363">
            <v>1555</v>
          </cell>
          <cell r="EI363">
            <v>1555</v>
          </cell>
          <cell r="EJ363">
            <v>1555</v>
          </cell>
          <cell r="EK363">
            <v>1555</v>
          </cell>
          <cell r="EL363">
            <v>1555</v>
          </cell>
          <cell r="EM363">
            <v>1555</v>
          </cell>
          <cell r="EN363">
            <v>1555</v>
          </cell>
          <cell r="EO363">
            <v>1555</v>
          </cell>
          <cell r="EP363">
            <v>1555</v>
          </cell>
          <cell r="EQ363">
            <v>1555</v>
          </cell>
          <cell r="ER363">
            <v>1555</v>
          </cell>
          <cell r="ES363">
            <v>1555</v>
          </cell>
          <cell r="ET363">
            <v>1555</v>
          </cell>
          <cell r="EU363">
            <v>1555</v>
          </cell>
          <cell r="EV363">
            <v>1555</v>
          </cell>
          <cell r="EW363">
            <v>1555</v>
          </cell>
          <cell r="EX363">
            <v>1555</v>
          </cell>
          <cell r="EY363">
            <v>1555</v>
          </cell>
          <cell r="EZ363">
            <v>1555</v>
          </cell>
          <cell r="FA363">
            <v>1555</v>
          </cell>
          <cell r="FB363">
            <v>1555</v>
          </cell>
          <cell r="FC363">
            <v>1555</v>
          </cell>
          <cell r="FD363">
            <v>1555</v>
          </cell>
          <cell r="FE363">
            <v>1555</v>
          </cell>
          <cell r="FF363">
            <v>1555</v>
          </cell>
          <cell r="FG363">
            <v>1555</v>
          </cell>
          <cell r="FH363">
            <v>1555</v>
          </cell>
          <cell r="FI363">
            <v>1555</v>
          </cell>
          <cell r="FJ363">
            <v>1555</v>
          </cell>
          <cell r="FK363">
            <v>1555</v>
          </cell>
          <cell r="FL363">
            <v>1555</v>
          </cell>
          <cell r="FM363">
            <v>1555</v>
          </cell>
          <cell r="FN363">
            <v>1555</v>
          </cell>
          <cell r="FO363">
            <v>1555</v>
          </cell>
          <cell r="FP363">
            <v>1555</v>
          </cell>
          <cell r="FQ363">
            <v>1555</v>
          </cell>
          <cell r="FR363">
            <v>1555</v>
          </cell>
          <cell r="FS363">
            <v>1555</v>
          </cell>
          <cell r="FT363">
            <v>1555</v>
          </cell>
          <cell r="FU363">
            <v>1555</v>
          </cell>
          <cell r="FV363">
            <v>1555</v>
          </cell>
          <cell r="FW363">
            <v>1555</v>
          </cell>
          <cell r="FX363">
            <v>1555</v>
          </cell>
          <cell r="FY363">
            <v>1555</v>
          </cell>
          <cell r="FZ363">
            <v>1555</v>
          </cell>
          <cell r="GA363">
            <v>1555</v>
          </cell>
          <cell r="GB363">
            <v>1555</v>
          </cell>
          <cell r="GC363">
            <v>1555</v>
          </cell>
          <cell r="GD363">
            <v>1555</v>
          </cell>
          <cell r="GE363">
            <v>1555</v>
          </cell>
          <cell r="GF363">
            <v>1555</v>
          </cell>
          <cell r="GG363">
            <v>1555</v>
          </cell>
          <cell r="GH363">
            <v>1555</v>
          </cell>
          <cell r="GI363">
            <v>1555</v>
          </cell>
          <cell r="GJ363">
            <v>1555</v>
          </cell>
          <cell r="GK363">
            <v>1555</v>
          </cell>
          <cell r="GL363">
            <v>1555</v>
          </cell>
          <cell r="GM363">
            <v>1555</v>
          </cell>
          <cell r="GN363">
            <v>1555</v>
          </cell>
          <cell r="GO363">
            <v>1555</v>
          </cell>
          <cell r="GP363">
            <v>1555</v>
          </cell>
          <cell r="GQ363">
            <v>1555</v>
          </cell>
          <cell r="GR363">
            <v>1555</v>
          </cell>
          <cell r="GS363">
            <v>1555</v>
          </cell>
          <cell r="GT363">
            <v>1555</v>
          </cell>
          <cell r="GU363">
            <v>1555</v>
          </cell>
          <cell r="GV363">
            <v>1555</v>
          </cell>
          <cell r="GW363">
            <v>1555</v>
          </cell>
        </row>
        <row r="364">
          <cell r="A364" t="str">
            <v>OLIRYD FO</v>
          </cell>
          <cell r="B364">
            <v>122</v>
          </cell>
          <cell r="C364" t="str">
            <v>2012 6</v>
          </cell>
          <cell r="D364">
            <v>41090</v>
          </cell>
          <cell r="E364">
            <v>1426</v>
          </cell>
          <cell r="F364" t="str">
            <v>Orkuvinnslu breytt í förgun</v>
          </cell>
          <cell r="AA364" t="str">
            <v>2026 9</v>
          </cell>
          <cell r="AB364">
            <v>179</v>
          </cell>
          <cell r="AV364" t="str">
            <v>RAF4ST EV</v>
          </cell>
          <cell r="CH364">
            <v>1450</v>
          </cell>
          <cell r="CI364">
            <v>1450</v>
          </cell>
          <cell r="CJ364">
            <v>1450</v>
          </cell>
          <cell r="CK364">
            <v>1450</v>
          </cell>
          <cell r="CL364">
            <v>1450</v>
          </cell>
          <cell r="CM364">
            <v>1450</v>
          </cell>
          <cell r="CN364">
            <v>1450</v>
          </cell>
          <cell r="CO364">
            <v>1450</v>
          </cell>
          <cell r="CP364">
            <v>1450</v>
          </cell>
          <cell r="CQ364">
            <v>1450</v>
          </cell>
          <cell r="CR364">
            <v>1450</v>
          </cell>
          <cell r="CS364">
            <v>1450</v>
          </cell>
          <cell r="CT364">
            <v>1505</v>
          </cell>
          <cell r="CU364">
            <v>1505</v>
          </cell>
          <cell r="CV364">
            <v>1505</v>
          </cell>
          <cell r="CW364">
            <v>1505</v>
          </cell>
          <cell r="CX364">
            <v>1505</v>
          </cell>
          <cell r="CY364">
            <v>1554</v>
          </cell>
          <cell r="CZ364">
            <v>1554</v>
          </cell>
          <cell r="DA364">
            <v>1554</v>
          </cell>
          <cell r="DB364">
            <v>1554</v>
          </cell>
          <cell r="DC364">
            <v>1554</v>
          </cell>
          <cell r="DD364">
            <v>1554</v>
          </cell>
          <cell r="DE364">
            <v>1554</v>
          </cell>
          <cell r="DF364">
            <v>1554</v>
          </cell>
          <cell r="DG364">
            <v>1554</v>
          </cell>
          <cell r="DH364">
            <v>1554</v>
          </cell>
          <cell r="DI364">
            <v>1554</v>
          </cell>
          <cell r="DJ364">
            <v>1554</v>
          </cell>
          <cell r="DK364">
            <v>1554</v>
          </cell>
          <cell r="DL364">
            <v>1554</v>
          </cell>
          <cell r="DM364">
            <v>1554</v>
          </cell>
          <cell r="DN364">
            <v>1554</v>
          </cell>
          <cell r="DO364">
            <v>1554</v>
          </cell>
          <cell r="DP364">
            <v>1554</v>
          </cell>
          <cell r="DQ364">
            <v>1554</v>
          </cell>
          <cell r="DR364">
            <v>1554</v>
          </cell>
          <cell r="DS364">
            <v>1554</v>
          </cell>
          <cell r="DT364">
            <v>1554</v>
          </cell>
          <cell r="DU364">
            <v>1554</v>
          </cell>
          <cell r="DV364">
            <v>1554</v>
          </cell>
          <cell r="DW364">
            <v>1554</v>
          </cell>
          <cell r="DX364">
            <v>1554</v>
          </cell>
          <cell r="DY364">
            <v>1554</v>
          </cell>
          <cell r="DZ364">
            <v>1554</v>
          </cell>
          <cell r="EA364">
            <v>1554</v>
          </cell>
          <cell r="EB364">
            <v>1554</v>
          </cell>
          <cell r="EC364">
            <v>1554</v>
          </cell>
          <cell r="ED364">
            <v>1554</v>
          </cell>
          <cell r="EE364">
            <v>1554</v>
          </cell>
          <cell r="EF364">
            <v>1554</v>
          </cell>
          <cell r="EG364">
            <v>1554</v>
          </cell>
          <cell r="EH364">
            <v>1554</v>
          </cell>
          <cell r="EI364">
            <v>1554</v>
          </cell>
          <cell r="EJ364">
            <v>1554</v>
          </cell>
          <cell r="EK364">
            <v>1554</v>
          </cell>
          <cell r="EL364">
            <v>1554</v>
          </cell>
          <cell r="EM364">
            <v>1554</v>
          </cell>
          <cell r="EN364">
            <v>1554</v>
          </cell>
          <cell r="EO364">
            <v>1554</v>
          </cell>
          <cell r="EP364">
            <v>1554</v>
          </cell>
          <cell r="EQ364">
            <v>1554</v>
          </cell>
          <cell r="ER364">
            <v>1554</v>
          </cell>
          <cell r="ES364">
            <v>1554</v>
          </cell>
          <cell r="ET364">
            <v>1554</v>
          </cell>
          <cell r="EU364">
            <v>1554</v>
          </cell>
          <cell r="EV364">
            <v>1554</v>
          </cell>
          <cell r="EW364">
            <v>1554</v>
          </cell>
          <cell r="EX364">
            <v>1554</v>
          </cell>
          <cell r="EY364">
            <v>1554</v>
          </cell>
          <cell r="EZ364">
            <v>1554</v>
          </cell>
          <cell r="FA364">
            <v>1554</v>
          </cell>
          <cell r="FB364">
            <v>1554</v>
          </cell>
          <cell r="FC364">
            <v>1554</v>
          </cell>
          <cell r="FD364">
            <v>1554</v>
          </cell>
          <cell r="FE364">
            <v>1554</v>
          </cell>
          <cell r="FF364">
            <v>1554</v>
          </cell>
          <cell r="FG364">
            <v>1554</v>
          </cell>
          <cell r="FH364">
            <v>1554</v>
          </cell>
          <cell r="FI364">
            <v>1554</v>
          </cell>
          <cell r="FJ364">
            <v>1554</v>
          </cell>
          <cell r="FK364">
            <v>1554</v>
          </cell>
          <cell r="FL364">
            <v>1554</v>
          </cell>
          <cell r="FM364">
            <v>1554</v>
          </cell>
          <cell r="FN364">
            <v>1554</v>
          </cell>
          <cell r="FO364">
            <v>1554</v>
          </cell>
          <cell r="FP364">
            <v>1554</v>
          </cell>
          <cell r="FQ364">
            <v>1554</v>
          </cell>
          <cell r="FR364">
            <v>1554</v>
          </cell>
          <cell r="FS364">
            <v>1554</v>
          </cell>
          <cell r="FT364">
            <v>1554</v>
          </cell>
          <cell r="FU364">
            <v>1554</v>
          </cell>
          <cell r="FV364">
            <v>1554</v>
          </cell>
          <cell r="FW364">
            <v>1554</v>
          </cell>
          <cell r="FX364">
            <v>1554</v>
          </cell>
          <cell r="FY364">
            <v>1554</v>
          </cell>
          <cell r="FZ364">
            <v>1554</v>
          </cell>
          <cell r="GA364">
            <v>1554</v>
          </cell>
          <cell r="GB364">
            <v>1554</v>
          </cell>
          <cell r="GC364">
            <v>1554</v>
          </cell>
          <cell r="GD364">
            <v>1554</v>
          </cell>
          <cell r="GE364">
            <v>1554</v>
          </cell>
          <cell r="GF364">
            <v>1554</v>
          </cell>
          <cell r="GG364">
            <v>1554</v>
          </cell>
          <cell r="GH364">
            <v>1554</v>
          </cell>
          <cell r="GI364">
            <v>1554</v>
          </cell>
          <cell r="GJ364">
            <v>1554</v>
          </cell>
          <cell r="GK364">
            <v>1554</v>
          </cell>
          <cell r="GL364">
            <v>1554</v>
          </cell>
          <cell r="GM364">
            <v>1554</v>
          </cell>
          <cell r="GN364">
            <v>1554</v>
          </cell>
          <cell r="GO364">
            <v>1554</v>
          </cell>
          <cell r="GP364">
            <v>1554</v>
          </cell>
          <cell r="GQ364">
            <v>1554</v>
          </cell>
          <cell r="GR364">
            <v>1554</v>
          </cell>
          <cell r="GS364">
            <v>1554</v>
          </cell>
          <cell r="GT364">
            <v>1554</v>
          </cell>
          <cell r="GU364">
            <v>1554</v>
          </cell>
          <cell r="GV364">
            <v>1554</v>
          </cell>
          <cell r="GW364">
            <v>1554</v>
          </cell>
        </row>
        <row r="365">
          <cell r="A365" t="str">
            <v>OLISMU FO</v>
          </cell>
          <cell r="B365">
            <v>96</v>
          </cell>
          <cell r="C365" t="str">
            <v>2012 6</v>
          </cell>
          <cell r="D365">
            <v>41090</v>
          </cell>
          <cell r="E365">
            <v>1425</v>
          </cell>
          <cell r="F365" t="str">
            <v>Orkuvinnslu breytt í förgun</v>
          </cell>
          <cell r="AA365" t="str">
            <v>2026 10</v>
          </cell>
          <cell r="AB365">
            <v>180</v>
          </cell>
          <cell r="AV365" t="str">
            <v>RAF4ST FR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1000</v>
          </cell>
          <cell r="FA365">
            <v>1000</v>
          </cell>
          <cell r="FB365">
            <v>1000</v>
          </cell>
          <cell r="FC365">
            <v>1000</v>
          </cell>
          <cell r="FD365">
            <v>1000</v>
          </cell>
          <cell r="FE365">
            <v>1000</v>
          </cell>
          <cell r="FF365">
            <v>1000</v>
          </cell>
          <cell r="FG365">
            <v>1000</v>
          </cell>
          <cell r="FH365">
            <v>1000</v>
          </cell>
          <cell r="FI365">
            <v>1000</v>
          </cell>
          <cell r="FJ365">
            <v>1000</v>
          </cell>
          <cell r="FK365">
            <v>1000</v>
          </cell>
          <cell r="FL365">
            <v>1000</v>
          </cell>
          <cell r="FM365">
            <v>1000</v>
          </cell>
          <cell r="FN365">
            <v>1000</v>
          </cell>
          <cell r="FO365">
            <v>1000</v>
          </cell>
          <cell r="FP365">
            <v>1000</v>
          </cell>
          <cell r="FQ365">
            <v>1000</v>
          </cell>
          <cell r="FR365">
            <v>1000</v>
          </cell>
          <cell r="FS365">
            <v>1000</v>
          </cell>
          <cell r="FT365">
            <v>1000</v>
          </cell>
          <cell r="FU365">
            <v>1000</v>
          </cell>
          <cell r="FV365">
            <v>1000</v>
          </cell>
          <cell r="FW365">
            <v>1000</v>
          </cell>
          <cell r="FX365">
            <v>1000</v>
          </cell>
          <cell r="FY365">
            <v>1000</v>
          </cell>
          <cell r="FZ365">
            <v>1000</v>
          </cell>
          <cell r="GA365">
            <v>1000</v>
          </cell>
          <cell r="GB365">
            <v>1000</v>
          </cell>
          <cell r="GC365">
            <v>1000</v>
          </cell>
          <cell r="GD365">
            <v>1000</v>
          </cell>
          <cell r="GE365">
            <v>1000</v>
          </cell>
          <cell r="GF365">
            <v>1000</v>
          </cell>
          <cell r="GG365">
            <v>1000</v>
          </cell>
          <cell r="GH365">
            <v>1000</v>
          </cell>
          <cell r="GI365">
            <v>1000</v>
          </cell>
          <cell r="GJ365">
            <v>1000</v>
          </cell>
          <cell r="GK365">
            <v>1000</v>
          </cell>
          <cell r="GL365">
            <v>1000</v>
          </cell>
          <cell r="GM365">
            <v>1000</v>
          </cell>
          <cell r="GN365">
            <v>1000</v>
          </cell>
          <cell r="GO365">
            <v>1000</v>
          </cell>
          <cell r="GP365">
            <v>1000</v>
          </cell>
          <cell r="GQ365">
            <v>1000</v>
          </cell>
          <cell r="GR365">
            <v>1000</v>
          </cell>
          <cell r="GS365">
            <v>1000</v>
          </cell>
          <cell r="GT365">
            <v>1000</v>
          </cell>
          <cell r="GU365">
            <v>1000</v>
          </cell>
          <cell r="GV365">
            <v>1000</v>
          </cell>
          <cell r="GW365">
            <v>1000</v>
          </cell>
        </row>
        <row r="366">
          <cell r="A366" t="str">
            <v>PRELIT FO</v>
          </cell>
          <cell r="B366">
            <v>139</v>
          </cell>
          <cell r="C366" t="str">
            <v>2012 6</v>
          </cell>
          <cell r="D366">
            <v>41090</v>
          </cell>
          <cell r="E366">
            <v>1424</v>
          </cell>
          <cell r="F366" t="str">
            <v>Orkuvinnslu breytt í förgun</v>
          </cell>
          <cell r="AA366" t="str">
            <v>2026 11</v>
          </cell>
          <cell r="AB366">
            <v>181</v>
          </cell>
          <cell r="AV366" t="str">
            <v>RAF4ST OV</v>
          </cell>
          <cell r="CH366">
            <v>1449</v>
          </cell>
          <cell r="CI366">
            <v>1449</v>
          </cell>
          <cell r="CJ366">
            <v>1449</v>
          </cell>
          <cell r="CK366">
            <v>1449</v>
          </cell>
          <cell r="CL366">
            <v>1449</v>
          </cell>
          <cell r="CM366">
            <v>1449</v>
          </cell>
          <cell r="CN366">
            <v>1449</v>
          </cell>
          <cell r="CO366">
            <v>1449</v>
          </cell>
          <cell r="CP366">
            <v>1449</v>
          </cell>
          <cell r="CQ366">
            <v>1449</v>
          </cell>
          <cell r="CR366">
            <v>1449</v>
          </cell>
          <cell r="CS366">
            <v>1449</v>
          </cell>
          <cell r="CT366">
            <v>1504</v>
          </cell>
          <cell r="CU366">
            <v>1504</v>
          </cell>
          <cell r="CV366">
            <v>1504</v>
          </cell>
          <cell r="CW366">
            <v>1504</v>
          </cell>
          <cell r="CX366">
            <v>1504</v>
          </cell>
          <cell r="CY366">
            <v>1553</v>
          </cell>
          <cell r="CZ366">
            <v>1553</v>
          </cell>
          <cell r="DA366">
            <v>1553</v>
          </cell>
          <cell r="DB366">
            <v>1553</v>
          </cell>
          <cell r="DC366">
            <v>1553</v>
          </cell>
          <cell r="DD366">
            <v>1553</v>
          </cell>
          <cell r="DE366">
            <v>1553</v>
          </cell>
          <cell r="DF366">
            <v>1553</v>
          </cell>
          <cell r="DG366">
            <v>1553</v>
          </cell>
          <cell r="DH366">
            <v>1553</v>
          </cell>
          <cell r="DI366">
            <v>1553</v>
          </cell>
          <cell r="DJ366">
            <v>1553</v>
          </cell>
          <cell r="DK366">
            <v>1553</v>
          </cell>
          <cell r="DL366">
            <v>1553</v>
          </cell>
          <cell r="DM366">
            <v>1553</v>
          </cell>
          <cell r="DN366">
            <v>1553</v>
          </cell>
          <cell r="DO366">
            <v>1553</v>
          </cell>
          <cell r="DP366">
            <v>1553</v>
          </cell>
          <cell r="DQ366">
            <v>1553</v>
          </cell>
          <cell r="DR366">
            <v>1553</v>
          </cell>
          <cell r="DS366">
            <v>1553</v>
          </cell>
          <cell r="DT366">
            <v>1553</v>
          </cell>
          <cell r="DU366">
            <v>1553</v>
          </cell>
          <cell r="DV366">
            <v>1553</v>
          </cell>
          <cell r="DW366">
            <v>1553</v>
          </cell>
          <cell r="DX366">
            <v>1553</v>
          </cell>
          <cell r="DY366">
            <v>1553</v>
          </cell>
          <cell r="DZ366">
            <v>1553</v>
          </cell>
          <cell r="EA366">
            <v>1553</v>
          </cell>
          <cell r="EB366">
            <v>1553</v>
          </cell>
          <cell r="EC366">
            <v>1553</v>
          </cell>
          <cell r="ED366">
            <v>1553</v>
          </cell>
          <cell r="EE366">
            <v>1553</v>
          </cell>
          <cell r="EF366">
            <v>1553</v>
          </cell>
          <cell r="EG366">
            <v>1553</v>
          </cell>
          <cell r="EH366">
            <v>1553</v>
          </cell>
          <cell r="EI366">
            <v>1553</v>
          </cell>
          <cell r="EJ366">
            <v>1553</v>
          </cell>
          <cell r="EK366">
            <v>1553</v>
          </cell>
          <cell r="EL366">
            <v>1553</v>
          </cell>
          <cell r="EM366">
            <v>1553</v>
          </cell>
          <cell r="EN366">
            <v>1553</v>
          </cell>
          <cell r="EO366">
            <v>1553</v>
          </cell>
          <cell r="EP366">
            <v>1553</v>
          </cell>
          <cell r="EQ366">
            <v>1553</v>
          </cell>
          <cell r="ER366">
            <v>1553</v>
          </cell>
          <cell r="ES366">
            <v>1553</v>
          </cell>
          <cell r="ET366">
            <v>1553</v>
          </cell>
          <cell r="EU366">
            <v>1553</v>
          </cell>
          <cell r="EV366">
            <v>1553</v>
          </cell>
          <cell r="EW366">
            <v>1553</v>
          </cell>
          <cell r="EX366">
            <v>1553</v>
          </cell>
          <cell r="EY366">
            <v>1553</v>
          </cell>
          <cell r="EZ366">
            <v>1553</v>
          </cell>
          <cell r="FA366">
            <v>1553</v>
          </cell>
          <cell r="FB366">
            <v>1553</v>
          </cell>
          <cell r="FC366">
            <v>1553</v>
          </cell>
          <cell r="FD366">
            <v>1553</v>
          </cell>
          <cell r="FE366">
            <v>1553</v>
          </cell>
          <cell r="FF366">
            <v>1553</v>
          </cell>
          <cell r="FG366">
            <v>1553</v>
          </cell>
          <cell r="FH366">
            <v>1553</v>
          </cell>
          <cell r="FI366">
            <v>1553</v>
          </cell>
          <cell r="FJ366">
            <v>1553</v>
          </cell>
          <cell r="FK366">
            <v>1553</v>
          </cell>
          <cell r="FL366">
            <v>1553</v>
          </cell>
          <cell r="FM366">
            <v>1553</v>
          </cell>
          <cell r="FN366">
            <v>1553</v>
          </cell>
          <cell r="FO366">
            <v>1553</v>
          </cell>
          <cell r="FP366">
            <v>1553</v>
          </cell>
          <cell r="FQ366">
            <v>1553</v>
          </cell>
          <cell r="FR366">
            <v>1553</v>
          </cell>
          <cell r="FS366">
            <v>1553</v>
          </cell>
          <cell r="FT366">
            <v>1553</v>
          </cell>
          <cell r="FU366">
            <v>1553</v>
          </cell>
          <cell r="FV366">
            <v>1553</v>
          </cell>
          <cell r="FW366">
            <v>1553</v>
          </cell>
          <cell r="FX366">
            <v>1553</v>
          </cell>
          <cell r="FY366">
            <v>1553</v>
          </cell>
          <cell r="FZ366">
            <v>1553</v>
          </cell>
          <cell r="GA366">
            <v>1553</v>
          </cell>
          <cell r="GB366">
            <v>1553</v>
          </cell>
          <cell r="GC366">
            <v>1553</v>
          </cell>
          <cell r="GD366">
            <v>1553</v>
          </cell>
          <cell r="GE366">
            <v>1553</v>
          </cell>
          <cell r="GF366">
            <v>1553</v>
          </cell>
          <cell r="GG366">
            <v>1553</v>
          </cell>
          <cell r="GH366">
            <v>1553</v>
          </cell>
          <cell r="GI366">
            <v>1553</v>
          </cell>
          <cell r="GJ366">
            <v>1553</v>
          </cell>
          <cell r="GK366">
            <v>1553</v>
          </cell>
          <cell r="GL366">
            <v>1553</v>
          </cell>
          <cell r="GM366">
            <v>1553</v>
          </cell>
          <cell r="GN366">
            <v>1553</v>
          </cell>
          <cell r="GO366">
            <v>1553</v>
          </cell>
          <cell r="GP366">
            <v>1553</v>
          </cell>
          <cell r="GQ366">
            <v>1553</v>
          </cell>
          <cell r="GR366">
            <v>1553</v>
          </cell>
          <cell r="GS366">
            <v>1553</v>
          </cell>
          <cell r="GT366">
            <v>1553</v>
          </cell>
          <cell r="GU366">
            <v>1553</v>
          </cell>
          <cell r="GV366">
            <v>1553</v>
          </cell>
          <cell r="GW366">
            <v>1553</v>
          </cell>
        </row>
        <row r="367">
          <cell r="A367" t="str">
            <v>VARFUA FO</v>
          </cell>
          <cell r="B367">
            <v>158</v>
          </cell>
          <cell r="C367" t="str">
            <v>2012 6</v>
          </cell>
          <cell r="D367">
            <v>41090</v>
          </cell>
          <cell r="E367">
            <v>1423</v>
          </cell>
          <cell r="F367" t="str">
            <v>Orkuvinnslu breytt í förgun</v>
          </cell>
          <cell r="AA367" t="str">
            <v>2026 12</v>
          </cell>
          <cell r="AB367">
            <v>182</v>
          </cell>
          <cell r="AV367" t="str">
            <v>RAF5LI AN</v>
          </cell>
          <cell r="CH367">
            <v>1448</v>
          </cell>
          <cell r="CI367">
            <v>1448</v>
          </cell>
          <cell r="CJ367">
            <v>1448</v>
          </cell>
          <cell r="CK367">
            <v>1448</v>
          </cell>
          <cell r="CL367">
            <v>1448</v>
          </cell>
          <cell r="CM367">
            <v>1448</v>
          </cell>
          <cell r="CN367">
            <v>1448</v>
          </cell>
          <cell r="CO367">
            <v>1448</v>
          </cell>
          <cell r="CP367">
            <v>1448</v>
          </cell>
          <cell r="CQ367">
            <v>1448</v>
          </cell>
          <cell r="CR367">
            <v>1448</v>
          </cell>
          <cell r="CS367">
            <v>1448</v>
          </cell>
          <cell r="CT367">
            <v>1503</v>
          </cell>
          <cell r="CU367">
            <v>1503</v>
          </cell>
          <cell r="CV367">
            <v>1503</v>
          </cell>
          <cell r="CW367">
            <v>1503</v>
          </cell>
          <cell r="CX367">
            <v>1503</v>
          </cell>
          <cell r="CY367">
            <v>1552</v>
          </cell>
          <cell r="CZ367">
            <v>1552</v>
          </cell>
          <cell r="DA367">
            <v>1552</v>
          </cell>
          <cell r="DB367">
            <v>1552</v>
          </cell>
          <cell r="DC367">
            <v>1552</v>
          </cell>
          <cell r="DD367">
            <v>1552</v>
          </cell>
          <cell r="DE367">
            <v>1552</v>
          </cell>
          <cell r="DF367">
            <v>1552</v>
          </cell>
          <cell r="DG367">
            <v>1552</v>
          </cell>
          <cell r="DH367">
            <v>1552</v>
          </cell>
          <cell r="DI367">
            <v>1552</v>
          </cell>
          <cell r="DJ367">
            <v>1552</v>
          </cell>
          <cell r="DK367">
            <v>1552</v>
          </cell>
          <cell r="DL367">
            <v>1552</v>
          </cell>
          <cell r="DM367">
            <v>1552</v>
          </cell>
          <cell r="DN367">
            <v>1552</v>
          </cell>
          <cell r="DO367">
            <v>1552</v>
          </cell>
          <cell r="DP367">
            <v>1552</v>
          </cell>
          <cell r="DQ367">
            <v>1552</v>
          </cell>
          <cell r="DR367">
            <v>1552</v>
          </cell>
          <cell r="DS367">
            <v>1552</v>
          </cell>
          <cell r="DT367">
            <v>1552</v>
          </cell>
          <cell r="DU367">
            <v>1552</v>
          </cell>
          <cell r="DV367">
            <v>1552</v>
          </cell>
          <cell r="DW367">
            <v>1552</v>
          </cell>
          <cell r="DX367">
            <v>1552</v>
          </cell>
          <cell r="DY367">
            <v>1552</v>
          </cell>
          <cell r="DZ367">
            <v>1552</v>
          </cell>
          <cell r="EA367">
            <v>1552</v>
          </cell>
          <cell r="EB367">
            <v>1552</v>
          </cell>
          <cell r="EC367">
            <v>1552</v>
          </cell>
          <cell r="ED367">
            <v>1683</v>
          </cell>
          <cell r="EE367">
            <v>1683</v>
          </cell>
          <cell r="EF367">
            <v>1683</v>
          </cell>
          <cell r="EG367">
            <v>1683</v>
          </cell>
          <cell r="EH367">
            <v>1683</v>
          </cell>
          <cell r="EI367">
            <v>1683</v>
          </cell>
          <cell r="EJ367">
            <v>1683</v>
          </cell>
          <cell r="EK367">
            <v>1683</v>
          </cell>
          <cell r="EL367">
            <v>1683</v>
          </cell>
          <cell r="EM367">
            <v>1683</v>
          </cell>
          <cell r="EN367">
            <v>1683</v>
          </cell>
          <cell r="EO367">
            <v>1683</v>
          </cell>
          <cell r="EP367">
            <v>1712</v>
          </cell>
          <cell r="EQ367">
            <v>1712</v>
          </cell>
          <cell r="ER367">
            <v>1712</v>
          </cell>
          <cell r="ES367">
            <v>1712</v>
          </cell>
          <cell r="ET367">
            <v>1712</v>
          </cell>
          <cell r="EU367">
            <v>1712</v>
          </cell>
          <cell r="EV367">
            <v>1712</v>
          </cell>
          <cell r="EW367">
            <v>1712</v>
          </cell>
          <cell r="EX367">
            <v>1712</v>
          </cell>
          <cell r="EY367">
            <v>1712</v>
          </cell>
          <cell r="EZ367">
            <v>1712</v>
          </cell>
          <cell r="FA367">
            <v>1712</v>
          </cell>
          <cell r="FB367">
            <v>1712</v>
          </cell>
          <cell r="FC367">
            <v>1712</v>
          </cell>
          <cell r="FD367">
            <v>1712</v>
          </cell>
          <cell r="FE367">
            <v>1712</v>
          </cell>
          <cell r="FF367">
            <v>1712</v>
          </cell>
          <cell r="FG367">
            <v>1712</v>
          </cell>
          <cell r="FH367">
            <v>1712</v>
          </cell>
          <cell r="FI367">
            <v>1712</v>
          </cell>
          <cell r="FJ367">
            <v>1712</v>
          </cell>
          <cell r="FK367">
            <v>1712</v>
          </cell>
          <cell r="FL367">
            <v>1712</v>
          </cell>
          <cell r="FM367">
            <v>1712</v>
          </cell>
          <cell r="FN367">
            <v>1712</v>
          </cell>
          <cell r="FO367">
            <v>1712</v>
          </cell>
          <cell r="FP367">
            <v>1712</v>
          </cell>
          <cell r="FQ367">
            <v>1712</v>
          </cell>
          <cell r="FR367">
            <v>1712</v>
          </cell>
          <cell r="FS367">
            <v>1712</v>
          </cell>
          <cell r="FT367">
            <v>1712</v>
          </cell>
          <cell r="FU367">
            <v>1712</v>
          </cell>
          <cell r="FV367">
            <v>1712</v>
          </cell>
          <cell r="FW367">
            <v>1712</v>
          </cell>
          <cell r="FX367">
            <v>1712</v>
          </cell>
          <cell r="FY367">
            <v>1712</v>
          </cell>
          <cell r="FZ367">
            <v>1712</v>
          </cell>
          <cell r="GA367">
            <v>1712</v>
          </cell>
          <cell r="GB367">
            <v>1712</v>
          </cell>
          <cell r="GC367">
            <v>1712</v>
          </cell>
          <cell r="GD367">
            <v>1712</v>
          </cell>
          <cell r="GE367">
            <v>1712</v>
          </cell>
          <cell r="GF367">
            <v>1712</v>
          </cell>
          <cell r="GG367">
            <v>1712</v>
          </cell>
          <cell r="GH367">
            <v>1712</v>
          </cell>
          <cell r="GI367">
            <v>1712</v>
          </cell>
          <cell r="GJ367">
            <v>1712</v>
          </cell>
          <cell r="GK367">
            <v>1712</v>
          </cell>
          <cell r="GL367">
            <v>1712</v>
          </cell>
          <cell r="GM367">
            <v>1712</v>
          </cell>
          <cell r="GN367">
            <v>1712</v>
          </cell>
          <cell r="GO367">
            <v>1712</v>
          </cell>
          <cell r="GP367">
            <v>1712</v>
          </cell>
          <cell r="GQ367">
            <v>1712</v>
          </cell>
          <cell r="GR367">
            <v>1712</v>
          </cell>
          <cell r="GS367">
            <v>1712</v>
          </cell>
          <cell r="GT367">
            <v>1712</v>
          </cell>
          <cell r="GU367">
            <v>1712</v>
          </cell>
          <cell r="GV367">
            <v>1712</v>
          </cell>
          <cell r="GW367">
            <v>1712</v>
          </cell>
        </row>
        <row r="368">
          <cell r="A368" t="str">
            <v>LEYTER OV</v>
          </cell>
          <cell r="B368">
            <v>116</v>
          </cell>
          <cell r="C368" t="str">
            <v>2012 6</v>
          </cell>
          <cell r="D368">
            <v>41090</v>
          </cell>
          <cell r="E368">
            <v>1422</v>
          </cell>
          <cell r="F368" t="str">
            <v>Orkuvinnslu breytt í förgun</v>
          </cell>
          <cell r="AA368" t="str">
            <v>2027 1</v>
          </cell>
          <cell r="AB368">
            <v>183</v>
          </cell>
          <cell r="AV368" t="str">
            <v>RAF5LI EV</v>
          </cell>
          <cell r="CH368">
            <v>1447</v>
          </cell>
          <cell r="CI368">
            <v>1447</v>
          </cell>
          <cell r="CJ368">
            <v>1447</v>
          </cell>
          <cell r="CK368">
            <v>1447</v>
          </cell>
          <cell r="CL368">
            <v>1447</v>
          </cell>
          <cell r="CM368">
            <v>1447</v>
          </cell>
          <cell r="CN368">
            <v>1447</v>
          </cell>
          <cell r="CO368">
            <v>1447</v>
          </cell>
          <cell r="CP368">
            <v>1447</v>
          </cell>
          <cell r="CQ368">
            <v>1447</v>
          </cell>
          <cell r="CR368">
            <v>1447</v>
          </cell>
          <cell r="CS368">
            <v>1447</v>
          </cell>
          <cell r="CT368">
            <v>1502</v>
          </cell>
          <cell r="CU368">
            <v>1502</v>
          </cell>
          <cell r="CV368">
            <v>1502</v>
          </cell>
          <cell r="CW368">
            <v>1502</v>
          </cell>
          <cell r="CX368">
            <v>1502</v>
          </cell>
          <cell r="CY368">
            <v>1551</v>
          </cell>
          <cell r="CZ368">
            <v>1551</v>
          </cell>
          <cell r="DA368">
            <v>1551</v>
          </cell>
          <cell r="DB368">
            <v>1551</v>
          </cell>
          <cell r="DC368">
            <v>1551</v>
          </cell>
          <cell r="DD368">
            <v>1551</v>
          </cell>
          <cell r="DE368">
            <v>1551</v>
          </cell>
          <cell r="DF368">
            <v>1551</v>
          </cell>
          <cell r="DG368">
            <v>1551</v>
          </cell>
          <cell r="DH368">
            <v>1551</v>
          </cell>
          <cell r="DI368">
            <v>1551</v>
          </cell>
          <cell r="DJ368">
            <v>1551</v>
          </cell>
          <cell r="DK368">
            <v>1551</v>
          </cell>
          <cell r="DL368">
            <v>1551</v>
          </cell>
          <cell r="DM368">
            <v>1551</v>
          </cell>
          <cell r="DN368">
            <v>1551</v>
          </cell>
          <cell r="DO368">
            <v>1551</v>
          </cell>
          <cell r="DP368">
            <v>1551</v>
          </cell>
          <cell r="DQ368">
            <v>1551</v>
          </cell>
          <cell r="DR368">
            <v>1551</v>
          </cell>
          <cell r="DS368">
            <v>1551</v>
          </cell>
          <cell r="DT368">
            <v>1551</v>
          </cell>
          <cell r="DU368">
            <v>1551</v>
          </cell>
          <cell r="DV368">
            <v>1551</v>
          </cell>
          <cell r="DW368">
            <v>1551</v>
          </cell>
          <cell r="DX368">
            <v>1551</v>
          </cell>
          <cell r="DY368">
            <v>1551</v>
          </cell>
          <cell r="DZ368">
            <v>1551</v>
          </cell>
          <cell r="EA368">
            <v>1551</v>
          </cell>
          <cell r="EB368">
            <v>1551</v>
          </cell>
          <cell r="EC368">
            <v>1551</v>
          </cell>
          <cell r="ED368">
            <v>1682</v>
          </cell>
          <cell r="EE368">
            <v>1682</v>
          </cell>
          <cell r="EF368">
            <v>1682</v>
          </cell>
          <cell r="EG368">
            <v>1682</v>
          </cell>
          <cell r="EH368">
            <v>1682</v>
          </cell>
          <cell r="EI368">
            <v>1682</v>
          </cell>
          <cell r="EJ368">
            <v>1682</v>
          </cell>
          <cell r="EK368">
            <v>1682</v>
          </cell>
          <cell r="EL368">
            <v>1682</v>
          </cell>
          <cell r="EM368">
            <v>1682</v>
          </cell>
          <cell r="EN368">
            <v>1682</v>
          </cell>
          <cell r="EO368">
            <v>1682</v>
          </cell>
          <cell r="EP368">
            <v>1711</v>
          </cell>
          <cell r="EQ368">
            <v>1711</v>
          </cell>
          <cell r="ER368">
            <v>1711</v>
          </cell>
          <cell r="ES368">
            <v>1711</v>
          </cell>
          <cell r="ET368">
            <v>1711</v>
          </cell>
          <cell r="EU368">
            <v>1711</v>
          </cell>
          <cell r="EV368">
            <v>1711</v>
          </cell>
          <cell r="EW368">
            <v>1711</v>
          </cell>
          <cell r="EX368">
            <v>1711</v>
          </cell>
          <cell r="EY368">
            <v>1711</v>
          </cell>
          <cell r="EZ368">
            <v>1711</v>
          </cell>
          <cell r="FA368">
            <v>1711</v>
          </cell>
          <cell r="FB368">
            <v>1711</v>
          </cell>
          <cell r="FC368">
            <v>1711</v>
          </cell>
          <cell r="FD368">
            <v>1711</v>
          </cell>
          <cell r="FE368">
            <v>1711</v>
          </cell>
          <cell r="FF368">
            <v>1711</v>
          </cell>
          <cell r="FG368">
            <v>1711</v>
          </cell>
          <cell r="FH368">
            <v>1711</v>
          </cell>
          <cell r="FI368">
            <v>1711</v>
          </cell>
          <cell r="FJ368">
            <v>1711</v>
          </cell>
          <cell r="FK368">
            <v>1711</v>
          </cell>
          <cell r="FL368">
            <v>1711</v>
          </cell>
          <cell r="FM368">
            <v>1711</v>
          </cell>
          <cell r="FN368">
            <v>1711</v>
          </cell>
          <cell r="FO368">
            <v>1711</v>
          </cell>
          <cell r="FP368">
            <v>1711</v>
          </cell>
          <cell r="FQ368">
            <v>1711</v>
          </cell>
          <cell r="FR368">
            <v>1711</v>
          </cell>
          <cell r="FS368">
            <v>1711</v>
          </cell>
          <cell r="FT368">
            <v>1711</v>
          </cell>
          <cell r="FU368">
            <v>1711</v>
          </cell>
          <cell r="FV368">
            <v>1711</v>
          </cell>
          <cell r="FW368">
            <v>1711</v>
          </cell>
          <cell r="FX368">
            <v>1711</v>
          </cell>
          <cell r="FY368">
            <v>1711</v>
          </cell>
          <cell r="FZ368">
            <v>1711</v>
          </cell>
          <cell r="GA368">
            <v>1711</v>
          </cell>
          <cell r="GB368">
            <v>1711</v>
          </cell>
          <cell r="GC368">
            <v>1711</v>
          </cell>
          <cell r="GD368">
            <v>1711</v>
          </cell>
          <cell r="GE368">
            <v>1711</v>
          </cell>
          <cell r="GF368">
            <v>1711</v>
          </cell>
          <cell r="GG368">
            <v>1711</v>
          </cell>
          <cell r="GH368">
            <v>1711</v>
          </cell>
          <cell r="GI368">
            <v>1711</v>
          </cell>
          <cell r="GJ368">
            <v>1711</v>
          </cell>
          <cell r="GK368">
            <v>1711</v>
          </cell>
          <cell r="GL368">
            <v>1711</v>
          </cell>
          <cell r="GM368">
            <v>1711</v>
          </cell>
          <cell r="GN368">
            <v>1711</v>
          </cell>
          <cell r="GO368">
            <v>1711</v>
          </cell>
          <cell r="GP368">
            <v>1711</v>
          </cell>
          <cell r="GQ368">
            <v>1711</v>
          </cell>
          <cell r="GR368">
            <v>1711</v>
          </cell>
          <cell r="GS368">
            <v>1711</v>
          </cell>
          <cell r="GT368">
            <v>1711</v>
          </cell>
          <cell r="GU368">
            <v>1711</v>
          </cell>
          <cell r="GV368">
            <v>1711</v>
          </cell>
          <cell r="GW368">
            <v>1711</v>
          </cell>
        </row>
        <row r="369">
          <cell r="A369" t="str">
            <v>MALING OV</v>
          </cell>
          <cell r="B369">
            <v>142</v>
          </cell>
          <cell r="C369" t="str">
            <v>2012 6</v>
          </cell>
          <cell r="D369">
            <v>41090</v>
          </cell>
          <cell r="E369">
            <v>1421</v>
          </cell>
          <cell r="F369" t="str">
            <v>Orkuvinnslu breytt í förgun</v>
          </cell>
          <cell r="AA369" t="str">
            <v>2027 2</v>
          </cell>
          <cell r="AB369">
            <v>184</v>
          </cell>
          <cell r="AV369" t="str">
            <v>RAF5LI FR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1000</v>
          </cell>
          <cell r="EX369">
            <v>1000</v>
          </cell>
          <cell r="EY369">
            <v>1000</v>
          </cell>
          <cell r="EZ369">
            <v>1000</v>
          </cell>
          <cell r="FA369">
            <v>1000</v>
          </cell>
          <cell r="FB369">
            <v>1000</v>
          </cell>
          <cell r="FC369">
            <v>1000</v>
          </cell>
          <cell r="FD369">
            <v>1000</v>
          </cell>
          <cell r="FE369">
            <v>1000</v>
          </cell>
          <cell r="FF369">
            <v>1000</v>
          </cell>
          <cell r="FG369">
            <v>1000</v>
          </cell>
          <cell r="FH369">
            <v>1000</v>
          </cell>
          <cell r="FI369">
            <v>1000</v>
          </cell>
          <cell r="FJ369">
            <v>1000</v>
          </cell>
          <cell r="FK369">
            <v>1000</v>
          </cell>
          <cell r="FL369">
            <v>1000</v>
          </cell>
          <cell r="FM369">
            <v>1000</v>
          </cell>
          <cell r="FN369">
            <v>1000</v>
          </cell>
          <cell r="FO369">
            <v>1000</v>
          </cell>
          <cell r="FP369">
            <v>1000</v>
          </cell>
          <cell r="FQ369">
            <v>1000</v>
          </cell>
          <cell r="FR369">
            <v>1000</v>
          </cell>
          <cell r="FS369">
            <v>1000</v>
          </cell>
          <cell r="FT369">
            <v>1000</v>
          </cell>
          <cell r="FU369">
            <v>1000</v>
          </cell>
          <cell r="FV369">
            <v>1000</v>
          </cell>
          <cell r="FW369">
            <v>1000</v>
          </cell>
          <cell r="FX369">
            <v>1000</v>
          </cell>
          <cell r="FY369">
            <v>1000</v>
          </cell>
          <cell r="FZ369">
            <v>1000</v>
          </cell>
          <cell r="GA369">
            <v>1000</v>
          </cell>
          <cell r="GB369">
            <v>1000</v>
          </cell>
          <cell r="GC369">
            <v>1000</v>
          </cell>
          <cell r="GD369">
            <v>1000</v>
          </cell>
          <cell r="GE369">
            <v>1000</v>
          </cell>
          <cell r="GF369">
            <v>1000</v>
          </cell>
          <cell r="GG369">
            <v>1000</v>
          </cell>
          <cell r="GH369">
            <v>1000</v>
          </cell>
          <cell r="GI369">
            <v>1000</v>
          </cell>
          <cell r="GJ369">
            <v>1000</v>
          </cell>
          <cell r="GK369">
            <v>1000</v>
          </cell>
          <cell r="GL369">
            <v>1000</v>
          </cell>
          <cell r="GM369">
            <v>1000</v>
          </cell>
          <cell r="GN369">
            <v>1000</v>
          </cell>
          <cell r="GO369">
            <v>1000</v>
          </cell>
          <cell r="GP369">
            <v>1000</v>
          </cell>
          <cell r="GQ369">
            <v>1000</v>
          </cell>
          <cell r="GR369">
            <v>1000</v>
          </cell>
          <cell r="GS369">
            <v>1000</v>
          </cell>
          <cell r="GT369">
            <v>1000</v>
          </cell>
          <cell r="GU369">
            <v>1000</v>
          </cell>
          <cell r="GV369">
            <v>1000</v>
          </cell>
          <cell r="GW369">
            <v>1000</v>
          </cell>
        </row>
        <row r="370">
          <cell r="A370" t="str">
            <v>MALKIT OV</v>
          </cell>
          <cell r="B370">
            <v>158</v>
          </cell>
          <cell r="C370" t="str">
            <v>2012 6</v>
          </cell>
          <cell r="D370">
            <v>41090</v>
          </cell>
          <cell r="E370">
            <v>1420</v>
          </cell>
          <cell r="F370" t="str">
            <v>Orkuvinnslu breytt í förgun</v>
          </cell>
          <cell r="AA370" t="str">
            <v>2027 3</v>
          </cell>
          <cell r="AB370">
            <v>185</v>
          </cell>
          <cell r="AV370" t="str">
            <v>RAF5LI OV</v>
          </cell>
          <cell r="CH370">
            <v>1446</v>
          </cell>
          <cell r="CI370">
            <v>1446</v>
          </cell>
          <cell r="CJ370">
            <v>1446</v>
          </cell>
          <cell r="CK370">
            <v>1446</v>
          </cell>
          <cell r="CL370">
            <v>1446</v>
          </cell>
          <cell r="CM370">
            <v>1446</v>
          </cell>
          <cell r="CN370">
            <v>1446</v>
          </cell>
          <cell r="CO370">
            <v>1446</v>
          </cell>
          <cell r="CP370">
            <v>1446</v>
          </cell>
          <cell r="CQ370">
            <v>1446</v>
          </cell>
          <cell r="CR370">
            <v>1446</v>
          </cell>
          <cell r="CS370">
            <v>1446</v>
          </cell>
          <cell r="CT370">
            <v>1501</v>
          </cell>
          <cell r="CU370">
            <v>1501</v>
          </cell>
          <cell r="CV370">
            <v>1501</v>
          </cell>
          <cell r="CW370">
            <v>1501</v>
          </cell>
          <cell r="CX370">
            <v>1501</v>
          </cell>
          <cell r="CY370">
            <v>1550</v>
          </cell>
          <cell r="CZ370">
            <v>1550</v>
          </cell>
          <cell r="DA370">
            <v>1550</v>
          </cell>
          <cell r="DB370">
            <v>1550</v>
          </cell>
          <cell r="DC370">
            <v>1550</v>
          </cell>
          <cell r="DD370">
            <v>1550</v>
          </cell>
          <cell r="DE370">
            <v>1550</v>
          </cell>
          <cell r="DF370">
            <v>1550</v>
          </cell>
          <cell r="DG370">
            <v>1550</v>
          </cell>
          <cell r="DH370">
            <v>1550</v>
          </cell>
          <cell r="DI370">
            <v>1550</v>
          </cell>
          <cell r="DJ370">
            <v>1550</v>
          </cell>
          <cell r="DK370">
            <v>1550</v>
          </cell>
          <cell r="DL370">
            <v>1550</v>
          </cell>
          <cell r="DM370">
            <v>1550</v>
          </cell>
          <cell r="DN370">
            <v>1550</v>
          </cell>
          <cell r="DO370">
            <v>1550</v>
          </cell>
          <cell r="DP370">
            <v>1550</v>
          </cell>
          <cell r="DQ370">
            <v>1550</v>
          </cell>
          <cell r="DR370">
            <v>1550</v>
          </cell>
          <cell r="DS370">
            <v>1550</v>
          </cell>
          <cell r="DT370">
            <v>1550</v>
          </cell>
          <cell r="DU370">
            <v>1550</v>
          </cell>
          <cell r="DV370">
            <v>1550</v>
          </cell>
          <cell r="DW370">
            <v>1550</v>
          </cell>
          <cell r="DX370">
            <v>1550</v>
          </cell>
          <cell r="DY370">
            <v>1550</v>
          </cell>
          <cell r="DZ370">
            <v>1550</v>
          </cell>
          <cell r="EA370">
            <v>1550</v>
          </cell>
          <cell r="EB370">
            <v>1550</v>
          </cell>
          <cell r="EC370">
            <v>1550</v>
          </cell>
          <cell r="ED370">
            <v>1681</v>
          </cell>
          <cell r="EE370">
            <v>1681</v>
          </cell>
          <cell r="EF370">
            <v>1681</v>
          </cell>
          <cell r="EG370">
            <v>1681</v>
          </cell>
          <cell r="EH370">
            <v>1681</v>
          </cell>
          <cell r="EI370">
            <v>1681</v>
          </cell>
          <cell r="EJ370">
            <v>1681</v>
          </cell>
          <cell r="EK370">
            <v>1681</v>
          </cell>
          <cell r="EL370">
            <v>1681</v>
          </cell>
          <cell r="EM370">
            <v>1681</v>
          </cell>
          <cell r="EN370">
            <v>1681</v>
          </cell>
          <cell r="EO370">
            <v>1681</v>
          </cell>
          <cell r="EP370">
            <v>1710</v>
          </cell>
          <cell r="EQ370">
            <v>1710</v>
          </cell>
          <cell r="ER370">
            <v>1710</v>
          </cell>
          <cell r="ES370">
            <v>1710</v>
          </cell>
          <cell r="ET370">
            <v>1710</v>
          </cell>
          <cell r="EU370">
            <v>1710</v>
          </cell>
          <cell r="EV370">
            <v>1710</v>
          </cell>
          <cell r="EW370">
            <v>1710</v>
          </cell>
          <cell r="EX370">
            <v>1710</v>
          </cell>
          <cell r="EY370">
            <v>1710</v>
          </cell>
          <cell r="EZ370">
            <v>1710</v>
          </cell>
          <cell r="FA370">
            <v>1710</v>
          </cell>
          <cell r="FB370">
            <v>1710</v>
          </cell>
          <cell r="FC370">
            <v>1710</v>
          </cell>
          <cell r="FD370">
            <v>1710</v>
          </cell>
          <cell r="FE370">
            <v>1710</v>
          </cell>
          <cell r="FF370">
            <v>1710</v>
          </cell>
          <cell r="FG370">
            <v>1710</v>
          </cell>
          <cell r="FH370">
            <v>1710</v>
          </cell>
          <cell r="FI370">
            <v>1710</v>
          </cell>
          <cell r="FJ370">
            <v>1710</v>
          </cell>
          <cell r="FK370">
            <v>1710</v>
          </cell>
          <cell r="FL370">
            <v>1710</v>
          </cell>
          <cell r="FM370">
            <v>1710</v>
          </cell>
          <cell r="FN370">
            <v>1710</v>
          </cell>
          <cell r="FO370">
            <v>1710</v>
          </cell>
          <cell r="FP370">
            <v>1710</v>
          </cell>
          <cell r="FQ370">
            <v>1710</v>
          </cell>
          <cell r="FR370">
            <v>1710</v>
          </cell>
          <cell r="FS370">
            <v>1710</v>
          </cell>
          <cell r="FT370">
            <v>1710</v>
          </cell>
          <cell r="FU370">
            <v>1710</v>
          </cell>
          <cell r="FV370">
            <v>1710</v>
          </cell>
          <cell r="FW370">
            <v>1710</v>
          </cell>
          <cell r="FX370">
            <v>1710</v>
          </cell>
          <cell r="FY370">
            <v>1710</v>
          </cell>
          <cell r="FZ370">
            <v>1710</v>
          </cell>
          <cell r="GA370">
            <v>1710</v>
          </cell>
          <cell r="GB370">
            <v>1710</v>
          </cell>
          <cell r="GC370">
            <v>1710</v>
          </cell>
          <cell r="GD370">
            <v>1710</v>
          </cell>
          <cell r="GE370">
            <v>1710</v>
          </cell>
          <cell r="GF370">
            <v>1710</v>
          </cell>
          <cell r="GG370">
            <v>1710</v>
          </cell>
          <cell r="GH370">
            <v>1710</v>
          </cell>
          <cell r="GI370">
            <v>1710</v>
          </cell>
          <cell r="GJ370">
            <v>1710</v>
          </cell>
          <cell r="GK370">
            <v>1710</v>
          </cell>
          <cell r="GL370">
            <v>1710</v>
          </cell>
          <cell r="GM370">
            <v>1710</v>
          </cell>
          <cell r="GN370">
            <v>1710</v>
          </cell>
          <cell r="GO370">
            <v>1710</v>
          </cell>
          <cell r="GP370">
            <v>1710</v>
          </cell>
          <cell r="GQ370">
            <v>1710</v>
          </cell>
          <cell r="GR370">
            <v>1710</v>
          </cell>
          <cell r="GS370">
            <v>1710</v>
          </cell>
          <cell r="GT370">
            <v>1710</v>
          </cell>
          <cell r="GU370">
            <v>1710</v>
          </cell>
          <cell r="GV370">
            <v>1710</v>
          </cell>
          <cell r="GW370">
            <v>1710</v>
          </cell>
        </row>
        <row r="371">
          <cell r="A371" t="str">
            <v>OLIRYD OV</v>
          </cell>
          <cell r="B371">
            <v>122</v>
          </cell>
          <cell r="C371" t="str">
            <v>2012 6</v>
          </cell>
          <cell r="D371">
            <v>41090</v>
          </cell>
          <cell r="E371">
            <v>1419</v>
          </cell>
          <cell r="F371" t="str">
            <v>Orkuvinnslu breytt í förgun</v>
          </cell>
          <cell r="AA371" t="str">
            <v>2027 4</v>
          </cell>
          <cell r="AB371">
            <v>186</v>
          </cell>
          <cell r="AV371" t="str">
            <v>RAF6UT AN</v>
          </cell>
          <cell r="CH371">
            <v>1445</v>
          </cell>
          <cell r="CI371">
            <v>1445</v>
          </cell>
          <cell r="CJ371">
            <v>1445</v>
          </cell>
          <cell r="CK371">
            <v>1445</v>
          </cell>
          <cell r="CL371">
            <v>1445</v>
          </cell>
          <cell r="CM371">
            <v>1445</v>
          </cell>
          <cell r="CN371">
            <v>1445</v>
          </cell>
          <cell r="CO371">
            <v>1445</v>
          </cell>
          <cell r="CP371">
            <v>1445</v>
          </cell>
          <cell r="CQ371">
            <v>1445</v>
          </cell>
          <cell r="CR371">
            <v>1445</v>
          </cell>
          <cell r="CS371">
            <v>1445</v>
          </cell>
          <cell r="CT371">
            <v>1500</v>
          </cell>
          <cell r="CU371">
            <v>1500</v>
          </cell>
          <cell r="CV371">
            <v>1500</v>
          </cell>
          <cell r="CW371">
            <v>1500</v>
          </cell>
          <cell r="CX371">
            <v>1500</v>
          </cell>
          <cell r="CY371">
            <v>1549</v>
          </cell>
          <cell r="CZ371">
            <v>1549</v>
          </cell>
          <cell r="DA371">
            <v>1549</v>
          </cell>
          <cell r="DB371">
            <v>1549</v>
          </cell>
          <cell r="DC371">
            <v>1549</v>
          </cell>
          <cell r="DD371">
            <v>1549</v>
          </cell>
          <cell r="DE371">
            <v>1549</v>
          </cell>
          <cell r="DF371">
            <v>1549</v>
          </cell>
          <cell r="DG371">
            <v>1549</v>
          </cell>
          <cell r="DH371">
            <v>1549</v>
          </cell>
          <cell r="DI371">
            <v>1549</v>
          </cell>
          <cell r="DJ371">
            <v>1549</v>
          </cell>
          <cell r="DK371">
            <v>1549</v>
          </cell>
          <cell r="DL371">
            <v>1549</v>
          </cell>
          <cell r="DM371">
            <v>1549</v>
          </cell>
          <cell r="DN371">
            <v>1549</v>
          </cell>
          <cell r="DO371">
            <v>1549</v>
          </cell>
          <cell r="DP371">
            <v>1549</v>
          </cell>
          <cell r="DQ371">
            <v>1549</v>
          </cell>
          <cell r="DR371">
            <v>1549</v>
          </cell>
          <cell r="DS371">
            <v>1549</v>
          </cell>
          <cell r="DT371">
            <v>1549</v>
          </cell>
          <cell r="DU371">
            <v>1549</v>
          </cell>
          <cell r="DV371">
            <v>1549</v>
          </cell>
          <cell r="DW371">
            <v>1549</v>
          </cell>
          <cell r="DX371">
            <v>1549</v>
          </cell>
          <cell r="DY371">
            <v>1549</v>
          </cell>
          <cell r="DZ371">
            <v>1549</v>
          </cell>
          <cell r="EA371">
            <v>1549</v>
          </cell>
          <cell r="EB371">
            <v>1549</v>
          </cell>
          <cell r="EC371">
            <v>1549</v>
          </cell>
          <cell r="ED371">
            <v>1549</v>
          </cell>
          <cell r="EE371">
            <v>1549</v>
          </cell>
          <cell r="EF371">
            <v>1549</v>
          </cell>
          <cell r="EG371">
            <v>1549</v>
          </cell>
          <cell r="EH371">
            <v>1549</v>
          </cell>
          <cell r="EI371">
            <v>1549</v>
          </cell>
          <cell r="EJ371">
            <v>1549</v>
          </cell>
          <cell r="EK371">
            <v>1549</v>
          </cell>
          <cell r="EL371">
            <v>1549</v>
          </cell>
          <cell r="EM371">
            <v>1549</v>
          </cell>
          <cell r="EN371">
            <v>1549</v>
          </cell>
          <cell r="EO371">
            <v>1549</v>
          </cell>
          <cell r="EP371">
            <v>1549</v>
          </cell>
          <cell r="EQ371">
            <v>1549</v>
          </cell>
          <cell r="ER371">
            <v>1549</v>
          </cell>
          <cell r="ES371">
            <v>1549</v>
          </cell>
          <cell r="ET371">
            <v>1549</v>
          </cell>
          <cell r="EU371">
            <v>1549</v>
          </cell>
          <cell r="EV371">
            <v>1549</v>
          </cell>
          <cell r="EW371">
            <v>1549</v>
          </cell>
          <cell r="EX371">
            <v>1549</v>
          </cell>
          <cell r="EY371">
            <v>1549</v>
          </cell>
          <cell r="EZ371">
            <v>1549</v>
          </cell>
          <cell r="FA371">
            <v>1549</v>
          </cell>
          <cell r="FB371">
            <v>1549</v>
          </cell>
          <cell r="FC371">
            <v>1549</v>
          </cell>
          <cell r="FD371">
            <v>1549</v>
          </cell>
          <cell r="FE371">
            <v>1549</v>
          </cell>
          <cell r="FF371">
            <v>1549</v>
          </cell>
          <cell r="FG371">
            <v>1549</v>
          </cell>
          <cell r="FH371">
            <v>1549</v>
          </cell>
          <cell r="FI371">
            <v>1549</v>
          </cell>
          <cell r="FJ371">
            <v>1549</v>
          </cell>
          <cell r="FK371">
            <v>1549</v>
          </cell>
          <cell r="FL371">
            <v>1549</v>
          </cell>
          <cell r="FM371">
            <v>1549</v>
          </cell>
          <cell r="FN371">
            <v>1549</v>
          </cell>
          <cell r="FO371">
            <v>1549</v>
          </cell>
          <cell r="FP371">
            <v>1549</v>
          </cell>
          <cell r="FQ371">
            <v>1549</v>
          </cell>
          <cell r="FR371">
            <v>1549</v>
          </cell>
          <cell r="FS371">
            <v>1549</v>
          </cell>
          <cell r="FT371">
            <v>1549</v>
          </cell>
          <cell r="FU371">
            <v>1549</v>
          </cell>
          <cell r="FV371">
            <v>1549</v>
          </cell>
          <cell r="FW371">
            <v>1549</v>
          </cell>
          <cell r="FX371">
            <v>1549</v>
          </cell>
          <cell r="FY371">
            <v>1549</v>
          </cell>
          <cell r="FZ371">
            <v>1549</v>
          </cell>
          <cell r="GA371">
            <v>1549</v>
          </cell>
          <cell r="GB371">
            <v>1549</v>
          </cell>
          <cell r="GC371">
            <v>1549</v>
          </cell>
          <cell r="GD371">
            <v>1549</v>
          </cell>
          <cell r="GE371">
            <v>1549</v>
          </cell>
          <cell r="GF371">
            <v>1549</v>
          </cell>
          <cell r="GG371">
            <v>1549</v>
          </cell>
          <cell r="GH371">
            <v>1549</v>
          </cell>
          <cell r="GI371">
            <v>1549</v>
          </cell>
          <cell r="GJ371">
            <v>1549</v>
          </cell>
          <cell r="GK371">
            <v>1549</v>
          </cell>
          <cell r="GL371">
            <v>1549</v>
          </cell>
          <cell r="GM371">
            <v>1549</v>
          </cell>
          <cell r="GN371">
            <v>1549</v>
          </cell>
          <cell r="GO371">
            <v>1549</v>
          </cell>
          <cell r="GP371">
            <v>1549</v>
          </cell>
          <cell r="GQ371">
            <v>1549</v>
          </cell>
          <cell r="GR371">
            <v>1549</v>
          </cell>
          <cell r="GS371">
            <v>1549</v>
          </cell>
          <cell r="GT371">
            <v>1549</v>
          </cell>
          <cell r="GU371">
            <v>1549</v>
          </cell>
          <cell r="GV371">
            <v>1549</v>
          </cell>
          <cell r="GW371">
            <v>1549</v>
          </cell>
        </row>
        <row r="372">
          <cell r="A372" t="str">
            <v>OLISMU OV</v>
          </cell>
          <cell r="B372">
            <v>96</v>
          </cell>
          <cell r="C372" t="str">
            <v>2012 6</v>
          </cell>
          <cell r="D372">
            <v>41090</v>
          </cell>
          <cell r="E372">
            <v>1418</v>
          </cell>
          <cell r="F372" t="str">
            <v>Orkuvinnslu breytt í förgun</v>
          </cell>
          <cell r="AA372" t="str">
            <v>2027 5</v>
          </cell>
          <cell r="AB372">
            <v>187</v>
          </cell>
          <cell r="AV372" t="str">
            <v>RAF6UT EV</v>
          </cell>
          <cell r="CH372">
            <v>1444</v>
          </cell>
          <cell r="CI372">
            <v>1444</v>
          </cell>
          <cell r="CJ372">
            <v>1444</v>
          </cell>
          <cell r="CK372">
            <v>1444</v>
          </cell>
          <cell r="CL372">
            <v>1444</v>
          </cell>
          <cell r="CM372">
            <v>1444</v>
          </cell>
          <cell r="CN372">
            <v>1444</v>
          </cell>
          <cell r="CO372">
            <v>1444</v>
          </cell>
          <cell r="CP372">
            <v>1444</v>
          </cell>
          <cell r="CQ372">
            <v>1444</v>
          </cell>
          <cell r="CR372">
            <v>1444</v>
          </cell>
          <cell r="CS372">
            <v>1444</v>
          </cell>
          <cell r="CT372">
            <v>1499</v>
          </cell>
          <cell r="CU372">
            <v>1499</v>
          </cell>
          <cell r="CV372">
            <v>1499</v>
          </cell>
          <cell r="CW372">
            <v>1499</v>
          </cell>
          <cell r="CX372">
            <v>1499</v>
          </cell>
          <cell r="CY372">
            <v>1548</v>
          </cell>
          <cell r="CZ372">
            <v>1548</v>
          </cell>
          <cell r="DA372">
            <v>1548</v>
          </cell>
          <cell r="DB372">
            <v>1548</v>
          </cell>
          <cell r="DC372">
            <v>1548</v>
          </cell>
          <cell r="DD372">
            <v>1548</v>
          </cell>
          <cell r="DE372">
            <v>1548</v>
          </cell>
          <cell r="DF372">
            <v>1548</v>
          </cell>
          <cell r="DG372">
            <v>1548</v>
          </cell>
          <cell r="DH372">
            <v>1548</v>
          </cell>
          <cell r="DI372">
            <v>1548</v>
          </cell>
          <cell r="DJ372">
            <v>1548</v>
          </cell>
          <cell r="DK372">
            <v>1548</v>
          </cell>
          <cell r="DL372">
            <v>1548</v>
          </cell>
          <cell r="DM372">
            <v>1548</v>
          </cell>
          <cell r="DN372">
            <v>1548</v>
          </cell>
          <cell r="DO372">
            <v>1548</v>
          </cell>
          <cell r="DP372">
            <v>1548</v>
          </cell>
          <cell r="DQ372">
            <v>1548</v>
          </cell>
          <cell r="DR372">
            <v>1548</v>
          </cell>
          <cell r="DS372">
            <v>1548</v>
          </cell>
          <cell r="DT372">
            <v>1548</v>
          </cell>
          <cell r="DU372">
            <v>1548</v>
          </cell>
          <cell r="DV372">
            <v>1548</v>
          </cell>
          <cell r="DW372">
            <v>1548</v>
          </cell>
          <cell r="DX372">
            <v>1548</v>
          </cell>
          <cell r="DY372">
            <v>1548</v>
          </cell>
          <cell r="DZ372">
            <v>1548</v>
          </cell>
          <cell r="EA372">
            <v>1548</v>
          </cell>
          <cell r="EB372">
            <v>1548</v>
          </cell>
          <cell r="EC372">
            <v>1548</v>
          </cell>
          <cell r="ED372">
            <v>1548</v>
          </cell>
          <cell r="EE372">
            <v>1548</v>
          </cell>
          <cell r="EF372">
            <v>1548</v>
          </cell>
          <cell r="EG372">
            <v>1548</v>
          </cell>
          <cell r="EH372">
            <v>1548</v>
          </cell>
          <cell r="EI372">
            <v>1548</v>
          </cell>
          <cell r="EJ372">
            <v>1548</v>
          </cell>
          <cell r="EK372">
            <v>1548</v>
          </cell>
          <cell r="EL372">
            <v>1548</v>
          </cell>
          <cell r="EM372">
            <v>1548</v>
          </cell>
          <cell r="EN372">
            <v>1548</v>
          </cell>
          <cell r="EO372">
            <v>1548</v>
          </cell>
          <cell r="EP372">
            <v>1548</v>
          </cell>
          <cell r="EQ372">
            <v>1548</v>
          </cell>
          <cell r="ER372">
            <v>1548</v>
          </cell>
          <cell r="ES372">
            <v>1548</v>
          </cell>
          <cell r="ET372">
            <v>1548</v>
          </cell>
          <cell r="EU372">
            <v>1548</v>
          </cell>
          <cell r="EV372">
            <v>1548</v>
          </cell>
          <cell r="EW372">
            <v>1548</v>
          </cell>
          <cell r="EX372">
            <v>1548</v>
          </cell>
          <cell r="EY372">
            <v>1548</v>
          </cell>
          <cell r="EZ372">
            <v>1548</v>
          </cell>
          <cell r="FA372">
            <v>1548</v>
          </cell>
          <cell r="FB372">
            <v>1548</v>
          </cell>
          <cell r="FC372">
            <v>1548</v>
          </cell>
          <cell r="FD372">
            <v>1548</v>
          </cell>
          <cell r="FE372">
            <v>1548</v>
          </cell>
          <cell r="FF372">
            <v>1548</v>
          </cell>
          <cell r="FG372">
            <v>1548</v>
          </cell>
          <cell r="FH372">
            <v>1548</v>
          </cell>
          <cell r="FI372">
            <v>1548</v>
          </cell>
          <cell r="FJ372">
            <v>1548</v>
          </cell>
          <cell r="FK372">
            <v>1548</v>
          </cell>
          <cell r="FL372">
            <v>1548</v>
          </cell>
          <cell r="FM372">
            <v>1548</v>
          </cell>
          <cell r="FN372">
            <v>1548</v>
          </cell>
          <cell r="FO372">
            <v>1548</v>
          </cell>
          <cell r="FP372">
            <v>1548</v>
          </cell>
          <cell r="FQ372">
            <v>1548</v>
          </cell>
          <cell r="FR372">
            <v>1548</v>
          </cell>
          <cell r="FS372">
            <v>1548</v>
          </cell>
          <cell r="FT372">
            <v>1548</v>
          </cell>
          <cell r="FU372">
            <v>1548</v>
          </cell>
          <cell r="FV372">
            <v>1548</v>
          </cell>
          <cell r="FW372">
            <v>1548</v>
          </cell>
          <cell r="FX372">
            <v>1548</v>
          </cell>
          <cell r="FY372">
            <v>1548</v>
          </cell>
          <cell r="FZ372">
            <v>1548</v>
          </cell>
          <cell r="GA372">
            <v>1548</v>
          </cell>
          <cell r="GB372">
            <v>1548</v>
          </cell>
          <cell r="GC372">
            <v>1548</v>
          </cell>
          <cell r="GD372">
            <v>1548</v>
          </cell>
          <cell r="GE372">
            <v>1548</v>
          </cell>
          <cell r="GF372">
            <v>1548</v>
          </cell>
          <cell r="GG372">
            <v>1548</v>
          </cell>
          <cell r="GH372">
            <v>1548</v>
          </cell>
          <cell r="GI372">
            <v>1548</v>
          </cell>
          <cell r="GJ372">
            <v>1548</v>
          </cell>
          <cell r="GK372">
            <v>1548</v>
          </cell>
          <cell r="GL372">
            <v>1548</v>
          </cell>
          <cell r="GM372">
            <v>1548</v>
          </cell>
          <cell r="GN372">
            <v>1548</v>
          </cell>
          <cell r="GO372">
            <v>1548</v>
          </cell>
          <cell r="GP372">
            <v>1548</v>
          </cell>
          <cell r="GQ372">
            <v>1548</v>
          </cell>
          <cell r="GR372">
            <v>1548</v>
          </cell>
          <cell r="GS372">
            <v>1548</v>
          </cell>
          <cell r="GT372">
            <v>1548</v>
          </cell>
          <cell r="GU372">
            <v>1548</v>
          </cell>
          <cell r="GV372">
            <v>1548</v>
          </cell>
          <cell r="GW372">
            <v>1548</v>
          </cell>
        </row>
        <row r="373">
          <cell r="A373" t="str">
            <v>PRELIT OV</v>
          </cell>
          <cell r="B373">
            <v>139</v>
          </cell>
          <cell r="C373" t="str">
            <v>2012 6</v>
          </cell>
          <cell r="D373">
            <v>41090</v>
          </cell>
          <cell r="E373">
            <v>1417</v>
          </cell>
          <cell r="F373" t="str">
            <v>Orkuvinnslu breytt í förgun</v>
          </cell>
          <cell r="AA373" t="str">
            <v>2027 6</v>
          </cell>
          <cell r="AB373">
            <v>188</v>
          </cell>
          <cell r="AV373" t="str">
            <v>RAF6UT FR</v>
          </cell>
          <cell r="AW373">
            <v>1000</v>
          </cell>
          <cell r="AX373">
            <v>1000</v>
          </cell>
          <cell r="AY373">
            <v>1000</v>
          </cell>
          <cell r="AZ373">
            <v>1000</v>
          </cell>
          <cell r="BA373">
            <v>1000</v>
          </cell>
          <cell r="BB373">
            <v>1000</v>
          </cell>
          <cell r="BC373">
            <v>1000</v>
          </cell>
          <cell r="BD373">
            <v>1000</v>
          </cell>
          <cell r="BE373">
            <v>1000</v>
          </cell>
          <cell r="BF373">
            <v>1000</v>
          </cell>
          <cell r="BG373">
            <v>1000</v>
          </cell>
          <cell r="BH373">
            <v>1000</v>
          </cell>
          <cell r="BI373">
            <v>1000</v>
          </cell>
          <cell r="BJ373">
            <v>1000</v>
          </cell>
          <cell r="BK373">
            <v>1000</v>
          </cell>
          <cell r="BL373">
            <v>1000</v>
          </cell>
          <cell r="BM373">
            <v>1000</v>
          </cell>
          <cell r="BN373">
            <v>1000</v>
          </cell>
          <cell r="BO373">
            <v>1000</v>
          </cell>
          <cell r="BP373">
            <v>1000</v>
          </cell>
          <cell r="BQ373">
            <v>1000</v>
          </cell>
          <cell r="BR373">
            <v>1000</v>
          </cell>
          <cell r="BS373">
            <v>1000</v>
          </cell>
          <cell r="BT373">
            <v>1000</v>
          </cell>
          <cell r="BU373">
            <v>1000</v>
          </cell>
          <cell r="BV373">
            <v>1000</v>
          </cell>
          <cell r="BW373">
            <v>1000</v>
          </cell>
          <cell r="BX373">
            <v>1000</v>
          </cell>
          <cell r="BY373">
            <v>1000</v>
          </cell>
          <cell r="BZ373">
            <v>1000</v>
          </cell>
          <cell r="CA373">
            <v>1000</v>
          </cell>
          <cell r="CB373">
            <v>1000</v>
          </cell>
          <cell r="CC373">
            <v>1000</v>
          </cell>
          <cell r="CD373">
            <v>1000</v>
          </cell>
          <cell r="CE373">
            <v>1000</v>
          </cell>
          <cell r="CF373">
            <v>1000</v>
          </cell>
          <cell r="CG373">
            <v>1000</v>
          </cell>
          <cell r="CH373">
            <v>1000</v>
          </cell>
          <cell r="CI373">
            <v>1000</v>
          </cell>
          <cell r="CJ373">
            <v>1000</v>
          </cell>
          <cell r="CK373">
            <v>1000</v>
          </cell>
          <cell r="CL373">
            <v>1000</v>
          </cell>
          <cell r="CM373">
            <v>1000</v>
          </cell>
          <cell r="CN373">
            <v>1000</v>
          </cell>
          <cell r="CO373">
            <v>1000</v>
          </cell>
          <cell r="CP373">
            <v>1000</v>
          </cell>
          <cell r="CQ373">
            <v>1000</v>
          </cell>
          <cell r="CR373">
            <v>1000</v>
          </cell>
          <cell r="CS373">
            <v>1000</v>
          </cell>
          <cell r="CT373">
            <v>1000</v>
          </cell>
          <cell r="CU373">
            <v>1000</v>
          </cell>
          <cell r="CV373">
            <v>1000</v>
          </cell>
          <cell r="CW373">
            <v>1000</v>
          </cell>
          <cell r="CX373">
            <v>1000</v>
          </cell>
          <cell r="CY373">
            <v>1000</v>
          </cell>
          <cell r="CZ373">
            <v>1000</v>
          </cell>
          <cell r="DA373">
            <v>1000</v>
          </cell>
          <cell r="DB373">
            <v>1000</v>
          </cell>
          <cell r="DC373">
            <v>1000</v>
          </cell>
          <cell r="DD373">
            <v>1000</v>
          </cell>
          <cell r="DE373">
            <v>1000</v>
          </cell>
          <cell r="DF373">
            <v>1000</v>
          </cell>
          <cell r="DG373">
            <v>1000</v>
          </cell>
          <cell r="DH373">
            <v>1000</v>
          </cell>
          <cell r="DI373">
            <v>1000</v>
          </cell>
          <cell r="DJ373">
            <v>1000</v>
          </cell>
          <cell r="DK373">
            <v>1000</v>
          </cell>
          <cell r="DL373">
            <v>1000</v>
          </cell>
          <cell r="DM373">
            <v>1000</v>
          </cell>
          <cell r="DN373">
            <v>1000</v>
          </cell>
          <cell r="DO373">
            <v>1000</v>
          </cell>
          <cell r="DP373">
            <v>1000</v>
          </cell>
          <cell r="DQ373">
            <v>1000</v>
          </cell>
          <cell r="DR373">
            <v>1000</v>
          </cell>
          <cell r="DS373">
            <v>1000</v>
          </cell>
          <cell r="DT373">
            <v>1000</v>
          </cell>
          <cell r="DU373">
            <v>1000</v>
          </cell>
          <cell r="DV373">
            <v>1000</v>
          </cell>
          <cell r="DW373">
            <v>1000</v>
          </cell>
          <cell r="DX373">
            <v>1000</v>
          </cell>
          <cell r="DY373">
            <v>1000</v>
          </cell>
          <cell r="DZ373">
            <v>1000</v>
          </cell>
          <cell r="EA373">
            <v>1000</v>
          </cell>
          <cell r="EB373">
            <v>1000</v>
          </cell>
          <cell r="EC373">
            <v>1000</v>
          </cell>
          <cell r="ED373">
            <v>1000</v>
          </cell>
          <cell r="EE373">
            <v>1000</v>
          </cell>
          <cell r="EF373">
            <v>1000</v>
          </cell>
          <cell r="EG373">
            <v>1000</v>
          </cell>
          <cell r="EH373">
            <v>1000</v>
          </cell>
          <cell r="EI373">
            <v>1000</v>
          </cell>
          <cell r="EJ373">
            <v>1000</v>
          </cell>
          <cell r="EK373">
            <v>1000</v>
          </cell>
          <cell r="EL373">
            <v>1000</v>
          </cell>
          <cell r="EM373">
            <v>1000</v>
          </cell>
          <cell r="EN373">
            <v>1000</v>
          </cell>
          <cell r="EO373">
            <v>1000</v>
          </cell>
          <cell r="EP373">
            <v>1000</v>
          </cell>
          <cell r="EQ373">
            <v>1000</v>
          </cell>
          <cell r="ER373">
            <v>1000</v>
          </cell>
          <cell r="ES373">
            <v>1000</v>
          </cell>
          <cell r="ET373">
            <v>1000</v>
          </cell>
          <cell r="EU373">
            <v>1000</v>
          </cell>
          <cell r="EV373">
            <v>1000</v>
          </cell>
          <cell r="EW373">
            <v>1000</v>
          </cell>
          <cell r="EX373">
            <v>1000</v>
          </cell>
          <cell r="EY373">
            <v>1000</v>
          </cell>
          <cell r="EZ373">
            <v>1000</v>
          </cell>
          <cell r="FA373">
            <v>1000</v>
          </cell>
          <cell r="FB373">
            <v>1000</v>
          </cell>
          <cell r="FC373">
            <v>1000</v>
          </cell>
          <cell r="FD373">
            <v>1000</v>
          </cell>
          <cell r="FE373">
            <v>1000</v>
          </cell>
          <cell r="FF373">
            <v>1000</v>
          </cell>
          <cell r="FG373">
            <v>1000</v>
          </cell>
          <cell r="FH373">
            <v>1000</v>
          </cell>
          <cell r="FI373">
            <v>1000</v>
          </cell>
          <cell r="FJ373">
            <v>1000</v>
          </cell>
          <cell r="FK373">
            <v>1000</v>
          </cell>
          <cell r="FL373">
            <v>1000</v>
          </cell>
          <cell r="FM373">
            <v>1000</v>
          </cell>
          <cell r="FN373">
            <v>1000</v>
          </cell>
          <cell r="FO373">
            <v>1000</v>
          </cell>
          <cell r="FP373">
            <v>1000</v>
          </cell>
          <cell r="FQ373">
            <v>1000</v>
          </cell>
          <cell r="FR373">
            <v>1000</v>
          </cell>
          <cell r="FS373">
            <v>1000</v>
          </cell>
          <cell r="FT373">
            <v>1000</v>
          </cell>
          <cell r="FU373">
            <v>1000</v>
          </cell>
          <cell r="FV373">
            <v>1000</v>
          </cell>
          <cell r="FW373">
            <v>1000</v>
          </cell>
          <cell r="FX373">
            <v>1000</v>
          </cell>
          <cell r="FY373">
            <v>1000</v>
          </cell>
          <cell r="FZ373">
            <v>1000</v>
          </cell>
          <cell r="GA373">
            <v>1000</v>
          </cell>
          <cell r="GB373">
            <v>1000</v>
          </cell>
          <cell r="GC373">
            <v>1000</v>
          </cell>
          <cell r="GD373">
            <v>1000</v>
          </cell>
          <cell r="GE373">
            <v>1000</v>
          </cell>
          <cell r="GF373">
            <v>1000</v>
          </cell>
          <cell r="GG373">
            <v>1000</v>
          </cell>
          <cell r="GH373">
            <v>1000</v>
          </cell>
          <cell r="GI373">
            <v>1000</v>
          </cell>
          <cell r="GJ373">
            <v>1000</v>
          </cell>
          <cell r="GK373">
            <v>1000</v>
          </cell>
          <cell r="GL373">
            <v>1000</v>
          </cell>
          <cell r="GM373">
            <v>1000</v>
          </cell>
          <cell r="GN373">
            <v>1000</v>
          </cell>
          <cell r="GO373">
            <v>1000</v>
          </cell>
          <cell r="GP373">
            <v>1000</v>
          </cell>
          <cell r="GQ373">
            <v>1000</v>
          </cell>
          <cell r="GR373">
            <v>1000</v>
          </cell>
          <cell r="GS373">
            <v>1000</v>
          </cell>
          <cell r="GT373">
            <v>1000</v>
          </cell>
          <cell r="GU373">
            <v>1000</v>
          </cell>
          <cell r="GV373">
            <v>1000</v>
          </cell>
          <cell r="GW373">
            <v>1000</v>
          </cell>
        </row>
        <row r="374">
          <cell r="A374" t="str">
            <v>VARFUA OV</v>
          </cell>
          <cell r="B374">
            <v>158</v>
          </cell>
          <cell r="C374" t="str">
            <v>2012 6</v>
          </cell>
          <cell r="D374">
            <v>41090</v>
          </cell>
          <cell r="E374">
            <v>1416</v>
          </cell>
          <cell r="F374" t="str">
            <v>Orkuvinnslu breytt í förgun</v>
          </cell>
          <cell r="AA374" t="str">
            <v>2027 7</v>
          </cell>
          <cell r="AB374">
            <v>189</v>
          </cell>
          <cell r="AV374" t="str">
            <v>RAF6UT OV</v>
          </cell>
          <cell r="CH374">
            <v>1443</v>
          </cell>
          <cell r="CI374">
            <v>1443</v>
          </cell>
          <cell r="CJ374">
            <v>1443</v>
          </cell>
          <cell r="CK374">
            <v>1443</v>
          </cell>
          <cell r="CL374">
            <v>1443</v>
          </cell>
          <cell r="CM374">
            <v>1443</v>
          </cell>
          <cell r="CN374">
            <v>1443</v>
          </cell>
          <cell r="CO374">
            <v>1443</v>
          </cell>
          <cell r="CP374">
            <v>1443</v>
          </cell>
          <cell r="CQ374">
            <v>1443</v>
          </cell>
          <cell r="CR374">
            <v>1443</v>
          </cell>
          <cell r="CS374">
            <v>1443</v>
          </cell>
          <cell r="CT374">
            <v>1498</v>
          </cell>
          <cell r="CU374">
            <v>1498</v>
          </cell>
          <cell r="CV374">
            <v>1498</v>
          </cell>
          <cell r="CW374">
            <v>1498</v>
          </cell>
          <cell r="CX374">
            <v>1498</v>
          </cell>
          <cell r="CY374">
            <v>1547</v>
          </cell>
          <cell r="CZ374">
            <v>1547</v>
          </cell>
          <cell r="DA374">
            <v>1547</v>
          </cell>
          <cell r="DB374">
            <v>1547</v>
          </cell>
          <cell r="DC374">
            <v>1547</v>
          </cell>
          <cell r="DD374">
            <v>1547</v>
          </cell>
          <cell r="DE374">
            <v>1547</v>
          </cell>
          <cell r="DF374">
            <v>1547</v>
          </cell>
          <cell r="DG374">
            <v>1547</v>
          </cell>
          <cell r="DH374">
            <v>1547</v>
          </cell>
          <cell r="DI374">
            <v>1547</v>
          </cell>
          <cell r="DJ374">
            <v>1547</v>
          </cell>
          <cell r="DK374">
            <v>1547</v>
          </cell>
          <cell r="DL374">
            <v>1547</v>
          </cell>
          <cell r="DM374">
            <v>1547</v>
          </cell>
          <cell r="DN374">
            <v>1547</v>
          </cell>
          <cell r="DO374">
            <v>1547</v>
          </cell>
          <cell r="DP374">
            <v>1547</v>
          </cell>
          <cell r="DQ374">
            <v>1547</v>
          </cell>
          <cell r="DR374">
            <v>1547</v>
          </cell>
          <cell r="DS374">
            <v>1547</v>
          </cell>
          <cell r="DT374">
            <v>1547</v>
          </cell>
          <cell r="DU374">
            <v>1547</v>
          </cell>
          <cell r="DV374">
            <v>1547</v>
          </cell>
          <cell r="DW374">
            <v>1547</v>
          </cell>
          <cell r="DX374">
            <v>1547</v>
          </cell>
          <cell r="DY374">
            <v>1547</v>
          </cell>
          <cell r="DZ374">
            <v>1547</v>
          </cell>
          <cell r="EA374">
            <v>1547</v>
          </cell>
          <cell r="EB374">
            <v>1547</v>
          </cell>
          <cell r="EC374">
            <v>1547</v>
          </cell>
          <cell r="ED374">
            <v>1547</v>
          </cell>
          <cell r="EE374">
            <v>1547</v>
          </cell>
          <cell r="EF374">
            <v>1547</v>
          </cell>
          <cell r="EG374">
            <v>1547</v>
          </cell>
          <cell r="EH374">
            <v>1547</v>
          </cell>
          <cell r="EI374">
            <v>1547</v>
          </cell>
          <cell r="EJ374">
            <v>1547</v>
          </cell>
          <cell r="EK374">
            <v>1547</v>
          </cell>
          <cell r="EL374">
            <v>1547</v>
          </cell>
          <cell r="EM374">
            <v>1547</v>
          </cell>
          <cell r="EN374">
            <v>1547</v>
          </cell>
          <cell r="EO374">
            <v>1547</v>
          </cell>
          <cell r="EP374">
            <v>1547</v>
          </cell>
          <cell r="EQ374">
            <v>1547</v>
          </cell>
          <cell r="ER374">
            <v>1547</v>
          </cell>
          <cell r="ES374">
            <v>1547</v>
          </cell>
          <cell r="ET374">
            <v>1547</v>
          </cell>
          <cell r="EU374">
            <v>1547</v>
          </cell>
          <cell r="EV374">
            <v>1547</v>
          </cell>
          <cell r="EW374">
            <v>1547</v>
          </cell>
          <cell r="EX374">
            <v>1547</v>
          </cell>
          <cell r="EY374">
            <v>1547</v>
          </cell>
          <cell r="EZ374">
            <v>1547</v>
          </cell>
          <cell r="FA374">
            <v>1547</v>
          </cell>
          <cell r="FB374">
            <v>1547</v>
          </cell>
          <cell r="FC374">
            <v>1547</v>
          </cell>
          <cell r="FD374">
            <v>1547</v>
          </cell>
          <cell r="FE374">
            <v>1547</v>
          </cell>
          <cell r="FF374">
            <v>1547</v>
          </cell>
          <cell r="FG374">
            <v>1547</v>
          </cell>
          <cell r="FH374">
            <v>1547</v>
          </cell>
          <cell r="FI374">
            <v>1547</v>
          </cell>
          <cell r="FJ374">
            <v>1547</v>
          </cell>
          <cell r="FK374">
            <v>1547</v>
          </cell>
          <cell r="FL374">
            <v>1547</v>
          </cell>
          <cell r="FM374">
            <v>1547</v>
          </cell>
          <cell r="FN374">
            <v>1547</v>
          </cell>
          <cell r="FO374">
            <v>1547</v>
          </cell>
          <cell r="FP374">
            <v>1547</v>
          </cell>
          <cell r="FQ374">
            <v>1547</v>
          </cell>
          <cell r="FR374">
            <v>1547</v>
          </cell>
          <cell r="FS374">
            <v>1547</v>
          </cell>
          <cell r="FT374">
            <v>1547</v>
          </cell>
          <cell r="FU374">
            <v>1547</v>
          </cell>
          <cell r="FV374">
            <v>1547</v>
          </cell>
          <cell r="FW374">
            <v>1547</v>
          </cell>
          <cell r="FX374">
            <v>1547</v>
          </cell>
          <cell r="FY374">
            <v>1547</v>
          </cell>
          <cell r="FZ374">
            <v>1547</v>
          </cell>
          <cell r="GA374">
            <v>1547</v>
          </cell>
          <cell r="GB374">
            <v>1547</v>
          </cell>
          <cell r="GC374">
            <v>1547</v>
          </cell>
          <cell r="GD374">
            <v>1547</v>
          </cell>
          <cell r="GE374">
            <v>1547</v>
          </cell>
          <cell r="GF374">
            <v>1547</v>
          </cell>
          <cell r="GG374">
            <v>1547</v>
          </cell>
          <cell r="GH374">
            <v>1547</v>
          </cell>
          <cell r="GI374">
            <v>1547</v>
          </cell>
          <cell r="GJ374">
            <v>1547</v>
          </cell>
          <cell r="GK374">
            <v>1547</v>
          </cell>
          <cell r="GL374">
            <v>1547</v>
          </cell>
          <cell r="GM374">
            <v>1547</v>
          </cell>
          <cell r="GN374">
            <v>1547</v>
          </cell>
          <cell r="GO374">
            <v>1547</v>
          </cell>
          <cell r="GP374">
            <v>1547</v>
          </cell>
          <cell r="GQ374">
            <v>1547</v>
          </cell>
          <cell r="GR374">
            <v>1547</v>
          </cell>
          <cell r="GS374">
            <v>1547</v>
          </cell>
          <cell r="GT374">
            <v>1547</v>
          </cell>
          <cell r="GU374">
            <v>1547</v>
          </cell>
          <cell r="GV374">
            <v>1547</v>
          </cell>
          <cell r="GW374">
            <v>1547</v>
          </cell>
        </row>
        <row r="375">
          <cell r="A375" t="str">
            <v>BSHBRE FO</v>
          </cell>
          <cell r="B375">
            <v>110</v>
          </cell>
          <cell r="C375" t="str">
            <v>2014 2</v>
          </cell>
          <cell r="D375">
            <v>41671</v>
          </cell>
          <cell r="E375">
            <v>1415</v>
          </cell>
          <cell r="F375" t="str">
            <v>Samþykkt á 193. fundi stjórnar þann 17.12.2013</v>
          </cell>
          <cell r="AA375" t="str">
            <v>2027 8</v>
          </cell>
          <cell r="AB375">
            <v>190</v>
          </cell>
          <cell r="AV375" t="str">
            <v>RAGEYM EV</v>
          </cell>
          <cell r="AW375">
            <v>1354</v>
          </cell>
          <cell r="AX375">
            <v>1354</v>
          </cell>
          <cell r="AY375">
            <v>1354</v>
          </cell>
          <cell r="AZ375">
            <v>1354</v>
          </cell>
          <cell r="BA375">
            <v>1354</v>
          </cell>
          <cell r="BB375">
            <v>1354</v>
          </cell>
          <cell r="BC375">
            <v>1354</v>
          </cell>
          <cell r="BD375">
            <v>1354</v>
          </cell>
          <cell r="BE375">
            <v>1354</v>
          </cell>
          <cell r="BF375">
            <v>1354</v>
          </cell>
          <cell r="BG375">
            <v>1354</v>
          </cell>
          <cell r="BH375">
            <v>1354</v>
          </cell>
          <cell r="BI375">
            <v>1354</v>
          </cell>
          <cell r="BJ375">
            <v>1354</v>
          </cell>
          <cell r="BK375">
            <v>1354</v>
          </cell>
          <cell r="BL375">
            <v>1354</v>
          </cell>
          <cell r="BM375">
            <v>1354</v>
          </cell>
          <cell r="BN375">
            <v>1354</v>
          </cell>
          <cell r="BO375">
            <v>1354</v>
          </cell>
          <cell r="BP375">
            <v>1354</v>
          </cell>
          <cell r="BQ375">
            <v>1409</v>
          </cell>
          <cell r="BR375">
            <v>1409</v>
          </cell>
          <cell r="BS375">
            <v>1409</v>
          </cell>
          <cell r="BT375">
            <v>1409</v>
          </cell>
          <cell r="BU375">
            <v>1409</v>
          </cell>
          <cell r="BV375">
            <v>1409</v>
          </cell>
          <cell r="BW375">
            <v>1409</v>
          </cell>
          <cell r="BX375">
            <v>1409</v>
          </cell>
          <cell r="BY375">
            <v>1409</v>
          </cell>
          <cell r="BZ375">
            <v>1409</v>
          </cell>
          <cell r="CA375">
            <v>1409</v>
          </cell>
          <cell r="CB375">
            <v>1409</v>
          </cell>
          <cell r="CC375">
            <v>1409</v>
          </cell>
          <cell r="CD375">
            <v>1409</v>
          </cell>
          <cell r="CE375">
            <v>1409</v>
          </cell>
          <cell r="CF375">
            <v>1409</v>
          </cell>
          <cell r="CG375">
            <v>1409</v>
          </cell>
          <cell r="CH375">
            <v>1409</v>
          </cell>
          <cell r="CI375">
            <v>1409</v>
          </cell>
          <cell r="CJ375">
            <v>1409</v>
          </cell>
          <cell r="CK375">
            <v>1409</v>
          </cell>
          <cell r="CL375">
            <v>1409</v>
          </cell>
          <cell r="CM375">
            <v>1409</v>
          </cell>
          <cell r="CN375">
            <v>1409</v>
          </cell>
          <cell r="CO375">
            <v>1409</v>
          </cell>
          <cell r="CP375">
            <v>1409</v>
          </cell>
          <cell r="CQ375">
            <v>1409</v>
          </cell>
          <cell r="CR375">
            <v>1409</v>
          </cell>
          <cell r="CS375">
            <v>1409</v>
          </cell>
          <cell r="CT375">
            <v>1409</v>
          </cell>
          <cell r="CU375">
            <v>1409</v>
          </cell>
          <cell r="CV375">
            <v>1409</v>
          </cell>
          <cell r="CW375">
            <v>1409</v>
          </cell>
          <cell r="CX375">
            <v>1409</v>
          </cell>
          <cell r="CY375">
            <v>1409</v>
          </cell>
          <cell r="CZ375">
            <v>1409</v>
          </cell>
          <cell r="DA375">
            <v>1409</v>
          </cell>
          <cell r="DB375">
            <v>1409</v>
          </cell>
          <cell r="DC375">
            <v>1409</v>
          </cell>
          <cell r="DD375">
            <v>1409</v>
          </cell>
          <cell r="DE375">
            <v>1409</v>
          </cell>
          <cell r="DF375">
            <v>1409</v>
          </cell>
          <cell r="DG375">
            <v>1409</v>
          </cell>
          <cell r="DH375">
            <v>1409</v>
          </cell>
          <cell r="DI375">
            <v>1409</v>
          </cell>
          <cell r="DJ375">
            <v>1409</v>
          </cell>
          <cell r="DK375">
            <v>1409</v>
          </cell>
          <cell r="DL375">
            <v>1409</v>
          </cell>
          <cell r="DM375">
            <v>1409</v>
          </cell>
          <cell r="DN375">
            <v>1409</v>
          </cell>
          <cell r="DO375">
            <v>1409</v>
          </cell>
          <cell r="DP375">
            <v>1409</v>
          </cell>
          <cell r="DQ375">
            <v>1409</v>
          </cell>
          <cell r="DR375">
            <v>1409</v>
          </cell>
          <cell r="DS375">
            <v>1409</v>
          </cell>
          <cell r="DT375">
            <v>1409</v>
          </cell>
          <cell r="DU375">
            <v>1409</v>
          </cell>
          <cell r="DV375">
            <v>1409</v>
          </cell>
          <cell r="DW375">
            <v>1409</v>
          </cell>
          <cell r="DX375">
            <v>1409</v>
          </cell>
          <cell r="DY375">
            <v>1409</v>
          </cell>
          <cell r="DZ375">
            <v>1409</v>
          </cell>
          <cell r="EA375">
            <v>1409</v>
          </cell>
          <cell r="EB375">
            <v>1409</v>
          </cell>
          <cell r="EC375">
            <v>1409</v>
          </cell>
          <cell r="ED375">
            <v>1409</v>
          </cell>
          <cell r="EE375">
            <v>1409</v>
          </cell>
          <cell r="EF375">
            <v>1409</v>
          </cell>
          <cell r="EG375">
            <v>1409</v>
          </cell>
          <cell r="EH375">
            <v>1409</v>
          </cell>
          <cell r="EI375">
            <v>1409</v>
          </cell>
          <cell r="EJ375">
            <v>1409</v>
          </cell>
          <cell r="EK375">
            <v>1409</v>
          </cell>
          <cell r="EL375">
            <v>1409</v>
          </cell>
          <cell r="EM375">
            <v>1409</v>
          </cell>
          <cell r="EN375">
            <v>1409</v>
          </cell>
          <cell r="EO375">
            <v>1409</v>
          </cell>
          <cell r="EP375">
            <v>1409</v>
          </cell>
          <cell r="EQ375">
            <v>1409</v>
          </cell>
          <cell r="ER375">
            <v>1409</v>
          </cell>
          <cell r="ES375">
            <v>1409</v>
          </cell>
          <cell r="ET375">
            <v>1409</v>
          </cell>
          <cell r="EU375">
            <v>1409</v>
          </cell>
          <cell r="EV375">
            <v>1409</v>
          </cell>
          <cell r="EW375">
            <v>1409</v>
          </cell>
          <cell r="EX375">
            <v>1409</v>
          </cell>
          <cell r="EY375">
            <v>1409</v>
          </cell>
          <cell r="EZ375">
            <v>1409</v>
          </cell>
          <cell r="FA375">
            <v>1409</v>
          </cell>
          <cell r="FB375">
            <v>1409</v>
          </cell>
          <cell r="FC375">
            <v>1409</v>
          </cell>
          <cell r="FD375">
            <v>1409</v>
          </cell>
          <cell r="FE375">
            <v>1409</v>
          </cell>
          <cell r="FF375">
            <v>1409</v>
          </cell>
          <cell r="FG375">
            <v>1409</v>
          </cell>
          <cell r="FH375">
            <v>1409</v>
          </cell>
          <cell r="FI375">
            <v>1409</v>
          </cell>
          <cell r="FJ375">
            <v>1409</v>
          </cell>
          <cell r="FK375">
            <v>1409</v>
          </cell>
          <cell r="FL375">
            <v>1409</v>
          </cell>
          <cell r="FM375">
            <v>1409</v>
          </cell>
          <cell r="FN375">
            <v>1409</v>
          </cell>
          <cell r="FO375">
            <v>1409</v>
          </cell>
          <cell r="FP375">
            <v>1409</v>
          </cell>
          <cell r="FQ375">
            <v>1409</v>
          </cell>
          <cell r="FR375">
            <v>1409</v>
          </cell>
          <cell r="FS375">
            <v>1409</v>
          </cell>
          <cell r="FT375">
            <v>1409</v>
          </cell>
          <cell r="FU375">
            <v>1409</v>
          </cell>
          <cell r="FV375">
            <v>1409</v>
          </cell>
          <cell r="FW375">
            <v>1409</v>
          </cell>
          <cell r="FX375">
            <v>1409</v>
          </cell>
          <cell r="FY375">
            <v>1409</v>
          </cell>
          <cell r="FZ375">
            <v>1409</v>
          </cell>
          <cell r="GA375">
            <v>1409</v>
          </cell>
          <cell r="GB375">
            <v>1409</v>
          </cell>
          <cell r="GC375">
            <v>1409</v>
          </cell>
          <cell r="GD375">
            <v>1409</v>
          </cell>
          <cell r="GE375">
            <v>1409</v>
          </cell>
          <cell r="GF375">
            <v>1409</v>
          </cell>
          <cell r="GG375">
            <v>1409</v>
          </cell>
          <cell r="GH375">
            <v>1409</v>
          </cell>
          <cell r="GI375">
            <v>1409</v>
          </cell>
          <cell r="GJ375">
            <v>1409</v>
          </cell>
          <cell r="GK375">
            <v>1409</v>
          </cell>
          <cell r="GL375">
            <v>1409</v>
          </cell>
          <cell r="GM375">
            <v>1409</v>
          </cell>
          <cell r="GN375">
            <v>1409</v>
          </cell>
          <cell r="GO375">
            <v>1409</v>
          </cell>
          <cell r="GP375">
            <v>1409</v>
          </cell>
          <cell r="GQ375">
            <v>1409</v>
          </cell>
          <cell r="GR375">
            <v>1409</v>
          </cell>
          <cell r="GS375">
            <v>1409</v>
          </cell>
          <cell r="GT375">
            <v>1409</v>
          </cell>
          <cell r="GU375">
            <v>1409</v>
          </cell>
          <cell r="GV375">
            <v>1409</v>
          </cell>
          <cell r="GW375">
            <v>1409</v>
          </cell>
        </row>
        <row r="376">
          <cell r="A376" t="str">
            <v>HJOLBA UE</v>
          </cell>
          <cell r="B376">
            <v>42</v>
          </cell>
          <cell r="C376" t="str">
            <v>2013 12</v>
          </cell>
          <cell r="D376">
            <v>41609</v>
          </cell>
          <cell r="E376">
            <v>1414</v>
          </cell>
          <cell r="F376" t="str">
            <v>Samþykkt á 189. fundi stjórnar þann 29.10.2013</v>
          </cell>
          <cell r="AA376" t="str">
            <v>2027 9</v>
          </cell>
          <cell r="AB376">
            <v>191</v>
          </cell>
          <cell r="AV376" t="str">
            <v>RAGEYM FR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1000</v>
          </cell>
          <cell r="FA376">
            <v>1000</v>
          </cell>
          <cell r="FB376">
            <v>1000</v>
          </cell>
          <cell r="FC376">
            <v>1000</v>
          </cell>
          <cell r="FD376">
            <v>1000</v>
          </cell>
          <cell r="FE376">
            <v>1000</v>
          </cell>
          <cell r="FF376">
            <v>1000</v>
          </cell>
          <cell r="FG376">
            <v>1000</v>
          </cell>
          <cell r="FH376">
            <v>1000</v>
          </cell>
          <cell r="FI376">
            <v>1000</v>
          </cell>
          <cell r="FJ376">
            <v>1000</v>
          </cell>
          <cell r="FK376">
            <v>1000</v>
          </cell>
          <cell r="FL376">
            <v>1000</v>
          </cell>
          <cell r="FM376">
            <v>1000</v>
          </cell>
          <cell r="FN376">
            <v>1000</v>
          </cell>
          <cell r="FO376">
            <v>1000</v>
          </cell>
          <cell r="FP376">
            <v>1000</v>
          </cell>
          <cell r="FQ376">
            <v>1000</v>
          </cell>
          <cell r="FR376">
            <v>1000</v>
          </cell>
          <cell r="FS376">
            <v>1000</v>
          </cell>
          <cell r="FT376">
            <v>1000</v>
          </cell>
          <cell r="FU376">
            <v>1000</v>
          </cell>
          <cell r="FV376">
            <v>1000</v>
          </cell>
          <cell r="FW376">
            <v>1000</v>
          </cell>
          <cell r="FX376">
            <v>1000</v>
          </cell>
          <cell r="FY376">
            <v>1000</v>
          </cell>
          <cell r="FZ376">
            <v>1000</v>
          </cell>
          <cell r="GA376">
            <v>1000</v>
          </cell>
          <cell r="GB376">
            <v>1000</v>
          </cell>
          <cell r="GC376">
            <v>1000</v>
          </cell>
          <cell r="GD376">
            <v>1000</v>
          </cell>
          <cell r="GE376">
            <v>1000</v>
          </cell>
          <cell r="GF376">
            <v>1000</v>
          </cell>
          <cell r="GG376">
            <v>1000</v>
          </cell>
          <cell r="GH376">
            <v>1000</v>
          </cell>
          <cell r="GI376">
            <v>1000</v>
          </cell>
          <cell r="GJ376">
            <v>1000</v>
          </cell>
          <cell r="GK376">
            <v>1000</v>
          </cell>
          <cell r="GL376">
            <v>1000</v>
          </cell>
          <cell r="GM376">
            <v>1000</v>
          </cell>
          <cell r="GN376">
            <v>1000</v>
          </cell>
          <cell r="GO376">
            <v>1000</v>
          </cell>
          <cell r="GP376">
            <v>1000</v>
          </cell>
          <cell r="GQ376">
            <v>1000</v>
          </cell>
          <cell r="GR376">
            <v>1000</v>
          </cell>
          <cell r="GS376">
            <v>1000</v>
          </cell>
          <cell r="GT376">
            <v>1000</v>
          </cell>
          <cell r="GU376">
            <v>1000</v>
          </cell>
          <cell r="GV376">
            <v>1000</v>
          </cell>
          <cell r="GW376">
            <v>1000</v>
          </cell>
        </row>
        <row r="377">
          <cell r="A377" t="str">
            <v>HJOLBA EV</v>
          </cell>
          <cell r="B377">
            <v>42</v>
          </cell>
          <cell r="C377" t="str">
            <v>2013 12</v>
          </cell>
          <cell r="D377">
            <v>41609</v>
          </cell>
          <cell r="E377">
            <v>1413</v>
          </cell>
          <cell r="F377" t="str">
            <v>Samþykkt á 189. fundi stjórnar þann 29.10.2013</v>
          </cell>
          <cell r="AA377" t="str">
            <v>2027 10</v>
          </cell>
          <cell r="AB377">
            <v>192</v>
          </cell>
          <cell r="AV377" t="str">
            <v>RAHBLA FR</v>
          </cell>
          <cell r="AW377">
            <v>1000</v>
          </cell>
          <cell r="AX377">
            <v>1000</v>
          </cell>
          <cell r="AY377">
            <v>1000</v>
          </cell>
          <cell r="AZ377">
            <v>1000</v>
          </cell>
          <cell r="BA377">
            <v>1000</v>
          </cell>
          <cell r="BB377">
            <v>1000</v>
          </cell>
          <cell r="BC377">
            <v>1000</v>
          </cell>
          <cell r="BD377">
            <v>1000</v>
          </cell>
          <cell r="BE377">
            <v>1000</v>
          </cell>
          <cell r="BF377">
            <v>1000</v>
          </cell>
          <cell r="BG377">
            <v>1000</v>
          </cell>
          <cell r="BH377">
            <v>1000</v>
          </cell>
          <cell r="BI377">
            <v>1000</v>
          </cell>
          <cell r="BJ377">
            <v>1000</v>
          </cell>
          <cell r="BK377">
            <v>1000</v>
          </cell>
          <cell r="BL377">
            <v>1000</v>
          </cell>
          <cell r="BM377">
            <v>1000</v>
          </cell>
          <cell r="BN377">
            <v>1000</v>
          </cell>
          <cell r="BO377">
            <v>1000</v>
          </cell>
          <cell r="BP377">
            <v>1000</v>
          </cell>
          <cell r="BQ377">
            <v>1000</v>
          </cell>
          <cell r="BR377">
            <v>1000</v>
          </cell>
          <cell r="BS377">
            <v>1000</v>
          </cell>
          <cell r="BT377">
            <v>1000</v>
          </cell>
          <cell r="BU377">
            <v>1000</v>
          </cell>
          <cell r="BV377">
            <v>1000</v>
          </cell>
          <cell r="BW377">
            <v>1000</v>
          </cell>
          <cell r="BX377">
            <v>1000</v>
          </cell>
          <cell r="BY377">
            <v>1000</v>
          </cell>
          <cell r="BZ377">
            <v>1000</v>
          </cell>
          <cell r="CA377">
            <v>1000</v>
          </cell>
          <cell r="CB377">
            <v>1000</v>
          </cell>
          <cell r="CC377">
            <v>1000</v>
          </cell>
          <cell r="CD377">
            <v>1000</v>
          </cell>
          <cell r="CE377">
            <v>1000</v>
          </cell>
          <cell r="CF377">
            <v>1000</v>
          </cell>
          <cell r="CG377">
            <v>1000</v>
          </cell>
          <cell r="CH377">
            <v>1000</v>
          </cell>
          <cell r="CI377">
            <v>1000</v>
          </cell>
          <cell r="CJ377">
            <v>1000</v>
          </cell>
          <cell r="CK377">
            <v>1000</v>
          </cell>
          <cell r="CL377">
            <v>1000</v>
          </cell>
          <cell r="CM377">
            <v>1000</v>
          </cell>
          <cell r="CN377">
            <v>1000</v>
          </cell>
          <cell r="CO377">
            <v>1000</v>
          </cell>
          <cell r="CP377">
            <v>1000</v>
          </cell>
          <cell r="CQ377">
            <v>1000</v>
          </cell>
          <cell r="CR377">
            <v>1000</v>
          </cell>
          <cell r="CS377">
            <v>1000</v>
          </cell>
          <cell r="CT377">
            <v>1000</v>
          </cell>
          <cell r="CU377">
            <v>1000</v>
          </cell>
          <cell r="CV377">
            <v>1000</v>
          </cell>
          <cell r="CW377">
            <v>1000</v>
          </cell>
          <cell r="CX377">
            <v>1000</v>
          </cell>
          <cell r="CY377">
            <v>1000</v>
          </cell>
          <cell r="CZ377">
            <v>1000</v>
          </cell>
          <cell r="DA377">
            <v>1000</v>
          </cell>
          <cell r="DB377">
            <v>1000</v>
          </cell>
          <cell r="DC377">
            <v>1000</v>
          </cell>
          <cell r="DD377">
            <v>1000</v>
          </cell>
          <cell r="DE377">
            <v>1000</v>
          </cell>
          <cell r="DF377">
            <v>1000</v>
          </cell>
          <cell r="DG377">
            <v>1000</v>
          </cell>
          <cell r="DH377">
            <v>1000</v>
          </cell>
          <cell r="DI377">
            <v>1000</v>
          </cell>
          <cell r="DJ377">
            <v>1000</v>
          </cell>
          <cell r="DK377">
            <v>1000</v>
          </cell>
          <cell r="DL377">
            <v>1000</v>
          </cell>
          <cell r="DM377">
            <v>1000</v>
          </cell>
          <cell r="DN377">
            <v>1000</v>
          </cell>
          <cell r="DO377">
            <v>1000</v>
          </cell>
          <cell r="DP377">
            <v>1000</v>
          </cell>
          <cell r="DQ377">
            <v>1000</v>
          </cell>
          <cell r="DR377">
            <v>1000</v>
          </cell>
          <cell r="DS377">
            <v>1000</v>
          </cell>
          <cell r="DT377">
            <v>1000</v>
          </cell>
          <cell r="DU377">
            <v>1000</v>
          </cell>
          <cell r="DV377">
            <v>1000</v>
          </cell>
          <cell r="DW377">
            <v>1000</v>
          </cell>
          <cell r="DX377">
            <v>1000</v>
          </cell>
          <cell r="DY377">
            <v>1000</v>
          </cell>
          <cell r="DZ377">
            <v>1000</v>
          </cell>
          <cell r="EA377">
            <v>1000</v>
          </cell>
          <cell r="EB377">
            <v>1000</v>
          </cell>
          <cell r="EC377">
            <v>1000</v>
          </cell>
          <cell r="ED377">
            <v>1000</v>
          </cell>
          <cell r="EE377">
            <v>1000</v>
          </cell>
          <cell r="EF377">
            <v>1000</v>
          </cell>
          <cell r="EG377">
            <v>1000</v>
          </cell>
          <cell r="EH377">
            <v>1000</v>
          </cell>
          <cell r="EI377">
            <v>1000</v>
          </cell>
          <cell r="EJ377">
            <v>1000</v>
          </cell>
          <cell r="EK377">
            <v>1000</v>
          </cell>
          <cell r="EL377">
            <v>1000</v>
          </cell>
          <cell r="EM377">
            <v>1000</v>
          </cell>
          <cell r="EN377">
            <v>1000</v>
          </cell>
          <cell r="EO377">
            <v>1000</v>
          </cell>
          <cell r="EP377">
            <v>1000</v>
          </cell>
          <cell r="EQ377">
            <v>1000</v>
          </cell>
          <cell r="ER377">
            <v>1000</v>
          </cell>
          <cell r="ES377">
            <v>1000</v>
          </cell>
          <cell r="ET377">
            <v>1000</v>
          </cell>
          <cell r="EU377">
            <v>1000</v>
          </cell>
          <cell r="EV377">
            <v>1000</v>
          </cell>
          <cell r="EW377">
            <v>1000</v>
          </cell>
          <cell r="EX377">
            <v>1000</v>
          </cell>
          <cell r="EY377">
            <v>1000</v>
          </cell>
          <cell r="EZ377">
            <v>1000</v>
          </cell>
          <cell r="FA377">
            <v>1000</v>
          </cell>
          <cell r="FB377">
            <v>1000</v>
          </cell>
          <cell r="FC377">
            <v>1000</v>
          </cell>
          <cell r="FD377">
            <v>1000</v>
          </cell>
          <cell r="FE377">
            <v>1000</v>
          </cell>
          <cell r="FF377">
            <v>1000</v>
          </cell>
          <cell r="FG377">
            <v>1000</v>
          </cell>
          <cell r="FH377">
            <v>1000</v>
          </cell>
          <cell r="FI377">
            <v>1000</v>
          </cell>
          <cell r="FJ377">
            <v>1000</v>
          </cell>
          <cell r="FK377">
            <v>1000</v>
          </cell>
          <cell r="FL377">
            <v>1000</v>
          </cell>
          <cell r="FM377">
            <v>1000</v>
          </cell>
          <cell r="FN377">
            <v>1000</v>
          </cell>
          <cell r="FO377">
            <v>1000</v>
          </cell>
          <cell r="FP377">
            <v>1000</v>
          </cell>
          <cell r="FQ377">
            <v>1000</v>
          </cell>
          <cell r="FR377">
            <v>1000</v>
          </cell>
          <cell r="FS377">
            <v>1000</v>
          </cell>
          <cell r="FT377">
            <v>1000</v>
          </cell>
          <cell r="FU377">
            <v>1000</v>
          </cell>
          <cell r="FV377">
            <v>1000</v>
          </cell>
          <cell r="FW377">
            <v>1000</v>
          </cell>
          <cell r="FX377">
            <v>1000</v>
          </cell>
          <cell r="FY377">
            <v>1000</v>
          </cell>
          <cell r="FZ377">
            <v>1000</v>
          </cell>
          <cell r="GA377">
            <v>1000</v>
          </cell>
          <cell r="GB377">
            <v>1000</v>
          </cell>
          <cell r="GC377">
            <v>1000</v>
          </cell>
          <cell r="GD377">
            <v>1000</v>
          </cell>
          <cell r="GE377">
            <v>1000</v>
          </cell>
          <cell r="GF377">
            <v>1000</v>
          </cell>
          <cell r="GG377">
            <v>1000</v>
          </cell>
          <cell r="GH377">
            <v>1000</v>
          </cell>
          <cell r="GI377">
            <v>1000</v>
          </cell>
          <cell r="GJ377">
            <v>1000</v>
          </cell>
          <cell r="GK377">
            <v>1000</v>
          </cell>
          <cell r="GL377">
            <v>1000</v>
          </cell>
          <cell r="GM377">
            <v>1000</v>
          </cell>
          <cell r="GN377">
            <v>1000</v>
          </cell>
          <cell r="GO377">
            <v>1000</v>
          </cell>
          <cell r="GP377">
            <v>1000</v>
          </cell>
          <cell r="GQ377">
            <v>1000</v>
          </cell>
          <cell r="GR377">
            <v>1000</v>
          </cell>
          <cell r="GS377">
            <v>1000</v>
          </cell>
          <cell r="GT377">
            <v>1000</v>
          </cell>
          <cell r="GU377">
            <v>1000</v>
          </cell>
          <cell r="GV377">
            <v>1000</v>
          </cell>
          <cell r="GW377">
            <v>1000</v>
          </cell>
        </row>
        <row r="378">
          <cell r="A378" t="str">
            <v>PREHRE OV</v>
          </cell>
          <cell r="C378" t="str">
            <v>2013 1</v>
          </cell>
          <cell r="D378">
            <v>41275</v>
          </cell>
          <cell r="E378">
            <v>1412</v>
          </cell>
          <cell r="F378" t="str">
            <v>Prenthreinsiefni ekki úrvinnslugjaldsskyld</v>
          </cell>
          <cell r="AA378" t="str">
            <v>2027 11</v>
          </cell>
          <cell r="AB378">
            <v>193</v>
          </cell>
          <cell r="AV378" t="str">
            <v>RAHBLA TF</v>
          </cell>
          <cell r="EW378">
            <v>1724</v>
          </cell>
          <cell r="EX378">
            <v>1724</v>
          </cell>
          <cell r="EY378">
            <v>1724</v>
          </cell>
          <cell r="EZ378">
            <v>1724</v>
          </cell>
          <cell r="FA378">
            <v>1724</v>
          </cell>
          <cell r="FB378">
            <v>1724</v>
          </cell>
          <cell r="FC378">
            <v>1724</v>
          </cell>
          <cell r="FD378">
            <v>1724</v>
          </cell>
          <cell r="FE378">
            <v>1724</v>
          </cell>
          <cell r="FF378">
            <v>1724</v>
          </cell>
          <cell r="FG378">
            <v>1724</v>
          </cell>
          <cell r="FH378">
            <v>1724</v>
          </cell>
          <cell r="FI378">
            <v>1724</v>
          </cell>
          <cell r="FJ378">
            <v>1724</v>
          </cell>
          <cell r="FK378">
            <v>1724</v>
          </cell>
          <cell r="FL378">
            <v>1724</v>
          </cell>
          <cell r="FM378">
            <v>1724</v>
          </cell>
          <cell r="FN378">
            <v>1724</v>
          </cell>
          <cell r="FO378">
            <v>1724</v>
          </cell>
          <cell r="FP378">
            <v>1724</v>
          </cell>
          <cell r="FQ378">
            <v>1724</v>
          </cell>
          <cell r="FR378">
            <v>1724</v>
          </cell>
          <cell r="FS378">
            <v>1724</v>
          </cell>
          <cell r="FT378">
            <v>1724</v>
          </cell>
          <cell r="FU378">
            <v>1724</v>
          </cell>
          <cell r="FV378">
            <v>1724</v>
          </cell>
          <cell r="FW378">
            <v>1724</v>
          </cell>
          <cell r="FX378">
            <v>1724</v>
          </cell>
          <cell r="FY378">
            <v>1724</v>
          </cell>
          <cell r="FZ378">
            <v>1724</v>
          </cell>
          <cell r="GA378">
            <v>1724</v>
          </cell>
          <cell r="GB378">
            <v>1724</v>
          </cell>
          <cell r="GC378">
            <v>1724</v>
          </cell>
          <cell r="GD378">
            <v>1724</v>
          </cell>
          <cell r="GE378">
            <v>1724</v>
          </cell>
          <cell r="GF378">
            <v>1724</v>
          </cell>
          <cell r="GG378">
            <v>1724</v>
          </cell>
          <cell r="GH378">
            <v>1724</v>
          </cell>
          <cell r="GI378">
            <v>1724</v>
          </cell>
          <cell r="GJ378">
            <v>1724</v>
          </cell>
          <cell r="GK378">
            <v>1724</v>
          </cell>
          <cell r="GL378">
            <v>1724</v>
          </cell>
          <cell r="GM378">
            <v>1724</v>
          </cell>
          <cell r="GN378">
            <v>1724</v>
          </cell>
          <cell r="GO378">
            <v>1724</v>
          </cell>
          <cell r="GP378">
            <v>1724</v>
          </cell>
          <cell r="GQ378">
            <v>1724</v>
          </cell>
          <cell r="GR378">
            <v>1724</v>
          </cell>
          <cell r="GS378">
            <v>1724</v>
          </cell>
          <cell r="GT378">
            <v>1724</v>
          </cell>
          <cell r="GU378">
            <v>1724</v>
          </cell>
          <cell r="GV378">
            <v>1724</v>
          </cell>
          <cell r="GW378">
            <v>1724</v>
          </cell>
        </row>
        <row r="379">
          <cell r="A379" t="str">
            <v>PREHRE AN</v>
          </cell>
          <cell r="C379" t="str">
            <v>2013 1</v>
          </cell>
          <cell r="D379">
            <v>41275</v>
          </cell>
          <cell r="E379">
            <v>1411</v>
          </cell>
          <cell r="F379" t="str">
            <v>Prenthreinsiefni ekki úrvinnslugjaldsskyld</v>
          </cell>
          <cell r="AA379" t="str">
            <v>2027 12</v>
          </cell>
          <cell r="AB379">
            <v>194</v>
          </cell>
          <cell r="AV379" t="str">
            <v>RAHBRU EV</v>
          </cell>
          <cell r="BI379">
            <v>1404</v>
          </cell>
          <cell r="BJ379">
            <v>1404</v>
          </cell>
          <cell r="BK379">
            <v>1404</v>
          </cell>
          <cell r="BL379">
            <v>1404</v>
          </cell>
          <cell r="BM379">
            <v>1404</v>
          </cell>
          <cell r="BN379">
            <v>1404</v>
          </cell>
          <cell r="BO379">
            <v>1404</v>
          </cell>
          <cell r="BP379">
            <v>1404</v>
          </cell>
          <cell r="BQ379">
            <v>1404</v>
          </cell>
          <cell r="BR379">
            <v>1404</v>
          </cell>
          <cell r="BS379">
            <v>1404</v>
          </cell>
          <cell r="BT379">
            <v>1404</v>
          </cell>
          <cell r="BU379">
            <v>1404</v>
          </cell>
          <cell r="BV379">
            <v>1404</v>
          </cell>
          <cell r="BW379">
            <v>1404</v>
          </cell>
          <cell r="BX379">
            <v>1404</v>
          </cell>
          <cell r="BY379">
            <v>1404</v>
          </cell>
          <cell r="BZ379">
            <v>1404</v>
          </cell>
          <cell r="CA379">
            <v>1404</v>
          </cell>
          <cell r="CB379">
            <v>1404</v>
          </cell>
          <cell r="CC379">
            <v>1404</v>
          </cell>
          <cell r="CD379">
            <v>1404</v>
          </cell>
          <cell r="CE379">
            <v>1404</v>
          </cell>
          <cell r="CF379">
            <v>1404</v>
          </cell>
          <cell r="CG379">
            <v>1404</v>
          </cell>
          <cell r="CH379">
            <v>1404</v>
          </cell>
          <cell r="CI379">
            <v>1404</v>
          </cell>
          <cell r="CJ379">
            <v>1404</v>
          </cell>
          <cell r="CK379">
            <v>1404</v>
          </cell>
          <cell r="CL379">
            <v>1404</v>
          </cell>
          <cell r="CM379">
            <v>1404</v>
          </cell>
          <cell r="CN379">
            <v>1404</v>
          </cell>
          <cell r="CO379">
            <v>1404</v>
          </cell>
          <cell r="CP379">
            <v>1404</v>
          </cell>
          <cell r="CQ379">
            <v>1404</v>
          </cell>
          <cell r="CR379">
            <v>1404</v>
          </cell>
          <cell r="CS379">
            <v>1404</v>
          </cell>
          <cell r="CT379">
            <v>1404</v>
          </cell>
          <cell r="CU379">
            <v>1404</v>
          </cell>
          <cell r="CV379">
            <v>1404</v>
          </cell>
          <cell r="CW379">
            <v>1404</v>
          </cell>
          <cell r="CX379">
            <v>1404</v>
          </cell>
          <cell r="CY379">
            <v>1404</v>
          </cell>
          <cell r="CZ379">
            <v>1404</v>
          </cell>
          <cell r="DA379">
            <v>1404</v>
          </cell>
          <cell r="DB379">
            <v>1404</v>
          </cell>
          <cell r="DC379">
            <v>1404</v>
          </cell>
          <cell r="DD379">
            <v>1404</v>
          </cell>
          <cell r="DE379">
            <v>1404</v>
          </cell>
          <cell r="DF379">
            <v>1404</v>
          </cell>
          <cell r="DG379">
            <v>1404</v>
          </cell>
          <cell r="DH379">
            <v>1404</v>
          </cell>
          <cell r="DI379">
            <v>1404</v>
          </cell>
          <cell r="DJ379">
            <v>1404</v>
          </cell>
          <cell r="DK379">
            <v>1404</v>
          </cell>
          <cell r="DL379">
            <v>1404</v>
          </cell>
          <cell r="DM379">
            <v>1404</v>
          </cell>
          <cell r="DN379">
            <v>1404</v>
          </cell>
          <cell r="DO379">
            <v>1404</v>
          </cell>
          <cell r="DP379">
            <v>1404</v>
          </cell>
          <cell r="DQ379">
            <v>1404</v>
          </cell>
          <cell r="DR379">
            <v>1404</v>
          </cell>
          <cell r="DS379">
            <v>1404</v>
          </cell>
          <cell r="DT379">
            <v>1404</v>
          </cell>
          <cell r="DU379">
            <v>1404</v>
          </cell>
          <cell r="DV379">
            <v>1404</v>
          </cell>
          <cell r="DW379">
            <v>1404</v>
          </cell>
          <cell r="DX379">
            <v>1404</v>
          </cell>
          <cell r="DY379">
            <v>1404</v>
          </cell>
          <cell r="DZ379">
            <v>1404</v>
          </cell>
          <cell r="EA379">
            <v>1404</v>
          </cell>
          <cell r="EB379">
            <v>1404</v>
          </cell>
          <cell r="EC379">
            <v>1404</v>
          </cell>
          <cell r="ED379">
            <v>1404</v>
          </cell>
          <cell r="EE379">
            <v>1404</v>
          </cell>
          <cell r="EF379">
            <v>1404</v>
          </cell>
          <cell r="EG379">
            <v>1404</v>
          </cell>
          <cell r="EH379">
            <v>1404</v>
          </cell>
          <cell r="EI379">
            <v>1404</v>
          </cell>
          <cell r="EJ379">
            <v>1404</v>
          </cell>
          <cell r="EK379">
            <v>1404</v>
          </cell>
          <cell r="EL379">
            <v>1404</v>
          </cell>
          <cell r="EM379">
            <v>1404</v>
          </cell>
          <cell r="EN379">
            <v>1404</v>
          </cell>
          <cell r="EO379">
            <v>1404</v>
          </cell>
          <cell r="EP379">
            <v>1404</v>
          </cell>
          <cell r="EQ379">
            <v>1404</v>
          </cell>
          <cell r="ER379">
            <v>1404</v>
          </cell>
          <cell r="ES379">
            <v>1404</v>
          </cell>
          <cell r="ET379">
            <v>1404</v>
          </cell>
          <cell r="EU379">
            <v>1404</v>
          </cell>
          <cell r="EV379">
            <v>1404</v>
          </cell>
          <cell r="EW379">
            <v>1404</v>
          </cell>
          <cell r="EX379">
            <v>1404</v>
          </cell>
          <cell r="EY379">
            <v>1404</v>
          </cell>
          <cell r="EZ379">
            <v>1404</v>
          </cell>
          <cell r="FA379">
            <v>1404</v>
          </cell>
          <cell r="FB379">
            <v>1404</v>
          </cell>
          <cell r="FC379">
            <v>1404</v>
          </cell>
          <cell r="FD379">
            <v>1404</v>
          </cell>
          <cell r="FE379">
            <v>1404</v>
          </cell>
          <cell r="FF379">
            <v>1404</v>
          </cell>
          <cell r="FG379">
            <v>1404</v>
          </cell>
          <cell r="FH379">
            <v>1404</v>
          </cell>
          <cell r="FI379">
            <v>1404</v>
          </cell>
          <cell r="FJ379">
            <v>1404</v>
          </cell>
          <cell r="FK379">
            <v>1404</v>
          </cell>
          <cell r="FL379">
            <v>1404</v>
          </cell>
          <cell r="FM379">
            <v>1404</v>
          </cell>
          <cell r="FN379">
            <v>1404</v>
          </cell>
          <cell r="FO379">
            <v>1404</v>
          </cell>
          <cell r="FP379">
            <v>1404</v>
          </cell>
          <cell r="FQ379">
            <v>1404</v>
          </cell>
          <cell r="FR379">
            <v>1404</v>
          </cell>
          <cell r="FS379">
            <v>1404</v>
          </cell>
          <cell r="FT379">
            <v>1404</v>
          </cell>
          <cell r="FU379">
            <v>1404</v>
          </cell>
          <cell r="FV379">
            <v>1404</v>
          </cell>
          <cell r="FW379">
            <v>1404</v>
          </cell>
          <cell r="FX379">
            <v>1404</v>
          </cell>
          <cell r="FY379">
            <v>1404</v>
          </cell>
          <cell r="FZ379">
            <v>1404</v>
          </cell>
          <cell r="GA379">
            <v>1404</v>
          </cell>
          <cell r="GB379">
            <v>1404</v>
          </cell>
          <cell r="GC379">
            <v>1404</v>
          </cell>
          <cell r="GD379">
            <v>1404</v>
          </cell>
          <cell r="GE379">
            <v>1404</v>
          </cell>
          <cell r="GF379">
            <v>1404</v>
          </cell>
          <cell r="GG379">
            <v>1404</v>
          </cell>
          <cell r="GH379">
            <v>1404</v>
          </cell>
          <cell r="GI379">
            <v>1404</v>
          </cell>
          <cell r="GJ379">
            <v>1404</v>
          </cell>
          <cell r="GK379">
            <v>1404</v>
          </cell>
          <cell r="GL379">
            <v>1404</v>
          </cell>
          <cell r="GM379">
            <v>1404</v>
          </cell>
          <cell r="GN379">
            <v>1404</v>
          </cell>
          <cell r="GO379">
            <v>1404</v>
          </cell>
          <cell r="GP379">
            <v>1404</v>
          </cell>
          <cell r="GQ379">
            <v>1404</v>
          </cell>
          <cell r="GR379">
            <v>1404</v>
          </cell>
          <cell r="GS379">
            <v>1404</v>
          </cell>
          <cell r="GT379">
            <v>1404</v>
          </cell>
          <cell r="GU379">
            <v>1404</v>
          </cell>
          <cell r="GV379">
            <v>1404</v>
          </cell>
          <cell r="GW379">
            <v>1404</v>
          </cell>
        </row>
        <row r="380">
          <cell r="A380" t="str">
            <v>PLAFLO EV</v>
          </cell>
          <cell r="B380">
            <v>18.3</v>
          </cell>
          <cell r="C380" t="str">
            <v>2013 6</v>
          </cell>
          <cell r="D380">
            <v>41426</v>
          </cell>
          <cell r="E380">
            <v>1410</v>
          </cell>
          <cell r="F380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A380" t="str">
            <v>2028 1</v>
          </cell>
          <cell r="AB380">
            <v>195</v>
          </cell>
          <cell r="AV380" t="str">
            <v>RAHBRU FO</v>
          </cell>
          <cell r="AW380">
            <v>1353</v>
          </cell>
          <cell r="AX380">
            <v>1353</v>
          </cell>
          <cell r="AY380">
            <v>1353</v>
          </cell>
          <cell r="AZ380">
            <v>1353</v>
          </cell>
          <cell r="BA380">
            <v>1353</v>
          </cell>
          <cell r="BB380">
            <v>1353</v>
          </cell>
          <cell r="BC380">
            <v>1353</v>
          </cell>
          <cell r="BD380">
            <v>1353</v>
          </cell>
          <cell r="BE380">
            <v>1353</v>
          </cell>
          <cell r="BF380">
            <v>1353</v>
          </cell>
          <cell r="BG380">
            <v>1353</v>
          </cell>
          <cell r="BH380">
            <v>1353</v>
          </cell>
          <cell r="BI380">
            <v>1353</v>
          </cell>
          <cell r="BJ380">
            <v>1353</v>
          </cell>
          <cell r="BK380">
            <v>1353</v>
          </cell>
          <cell r="BL380">
            <v>1353</v>
          </cell>
          <cell r="BM380">
            <v>1353</v>
          </cell>
          <cell r="BN380">
            <v>1353</v>
          </cell>
          <cell r="BO380">
            <v>1353</v>
          </cell>
          <cell r="BP380">
            <v>1353</v>
          </cell>
          <cell r="BQ380">
            <v>1353</v>
          </cell>
          <cell r="BR380">
            <v>1353</v>
          </cell>
          <cell r="BS380">
            <v>1353</v>
          </cell>
          <cell r="BT380">
            <v>1353</v>
          </cell>
          <cell r="BU380">
            <v>1353</v>
          </cell>
          <cell r="BV380">
            <v>1353</v>
          </cell>
          <cell r="BW380">
            <v>1353</v>
          </cell>
          <cell r="BX380">
            <v>1353</v>
          </cell>
          <cell r="BY380">
            <v>1353</v>
          </cell>
          <cell r="BZ380">
            <v>1353</v>
          </cell>
          <cell r="CA380">
            <v>1353</v>
          </cell>
          <cell r="CB380">
            <v>1353</v>
          </cell>
          <cell r="CC380">
            <v>1353</v>
          </cell>
          <cell r="CD380">
            <v>1353</v>
          </cell>
          <cell r="CE380">
            <v>1353</v>
          </cell>
          <cell r="CF380">
            <v>1353</v>
          </cell>
          <cell r="CG380">
            <v>1353</v>
          </cell>
          <cell r="CH380">
            <v>1353</v>
          </cell>
          <cell r="CI380">
            <v>1353</v>
          </cell>
          <cell r="CJ380">
            <v>1353</v>
          </cell>
          <cell r="CK380">
            <v>1353</v>
          </cell>
          <cell r="CL380">
            <v>1353</v>
          </cell>
          <cell r="CM380">
            <v>1353</v>
          </cell>
          <cell r="CN380">
            <v>1353</v>
          </cell>
          <cell r="CO380">
            <v>1353</v>
          </cell>
          <cell r="CP380">
            <v>1353</v>
          </cell>
          <cell r="CQ380">
            <v>1353</v>
          </cell>
          <cell r="CR380">
            <v>1353</v>
          </cell>
          <cell r="CS380">
            <v>1353</v>
          </cell>
          <cell r="CT380">
            <v>1353</v>
          </cell>
          <cell r="CU380">
            <v>1353</v>
          </cell>
          <cell r="CV380">
            <v>1353</v>
          </cell>
          <cell r="CW380">
            <v>1353</v>
          </cell>
          <cell r="CX380">
            <v>1353</v>
          </cell>
          <cell r="CY380">
            <v>1353</v>
          </cell>
          <cell r="CZ380">
            <v>1353</v>
          </cell>
          <cell r="DA380">
            <v>1353</v>
          </cell>
          <cell r="DB380">
            <v>1353</v>
          </cell>
          <cell r="DC380">
            <v>1353</v>
          </cell>
          <cell r="DD380">
            <v>1353</v>
          </cell>
          <cell r="DE380">
            <v>1353</v>
          </cell>
          <cell r="DF380">
            <v>1353</v>
          </cell>
          <cell r="DG380">
            <v>1353</v>
          </cell>
          <cell r="DH380">
            <v>1353</v>
          </cell>
          <cell r="DI380">
            <v>1353</v>
          </cell>
          <cell r="DJ380">
            <v>1353</v>
          </cell>
          <cell r="DK380">
            <v>1353</v>
          </cell>
          <cell r="DL380">
            <v>1353</v>
          </cell>
          <cell r="DM380">
            <v>1353</v>
          </cell>
          <cell r="DN380">
            <v>1353</v>
          </cell>
          <cell r="DO380">
            <v>1353</v>
          </cell>
          <cell r="DP380">
            <v>1353</v>
          </cell>
          <cell r="DQ380">
            <v>1353</v>
          </cell>
          <cell r="DR380">
            <v>1353</v>
          </cell>
          <cell r="DS380">
            <v>1353</v>
          </cell>
          <cell r="DT380">
            <v>1353</v>
          </cell>
          <cell r="DU380">
            <v>1353</v>
          </cell>
          <cell r="DV380">
            <v>1353</v>
          </cell>
          <cell r="DW380">
            <v>1353</v>
          </cell>
          <cell r="DX380">
            <v>1353</v>
          </cell>
          <cell r="DY380">
            <v>1353</v>
          </cell>
          <cell r="DZ380">
            <v>1353</v>
          </cell>
          <cell r="EA380">
            <v>1353</v>
          </cell>
          <cell r="EB380">
            <v>1353</v>
          </cell>
          <cell r="EC380">
            <v>1353</v>
          </cell>
          <cell r="ED380">
            <v>1353</v>
          </cell>
          <cell r="EE380">
            <v>1353</v>
          </cell>
          <cell r="EF380">
            <v>1353</v>
          </cell>
          <cell r="EG380">
            <v>1353</v>
          </cell>
          <cell r="EH380">
            <v>1353</v>
          </cell>
          <cell r="EI380">
            <v>1353</v>
          </cell>
          <cell r="EJ380">
            <v>1353</v>
          </cell>
          <cell r="EK380">
            <v>1353</v>
          </cell>
          <cell r="EL380">
            <v>1353</v>
          </cell>
          <cell r="EM380">
            <v>1353</v>
          </cell>
          <cell r="EN380">
            <v>1353</v>
          </cell>
          <cell r="EO380">
            <v>1353</v>
          </cell>
          <cell r="EP380">
            <v>1353</v>
          </cell>
          <cell r="EQ380">
            <v>1353</v>
          </cell>
          <cell r="ER380">
            <v>1353</v>
          </cell>
          <cell r="ES380">
            <v>1353</v>
          </cell>
          <cell r="ET380">
            <v>1353</v>
          </cell>
          <cell r="EU380">
            <v>1353</v>
          </cell>
          <cell r="EV380">
            <v>1353</v>
          </cell>
          <cell r="EW380">
            <v>1353</v>
          </cell>
          <cell r="EX380">
            <v>1353</v>
          </cell>
          <cell r="EY380">
            <v>1353</v>
          </cell>
          <cell r="EZ380">
            <v>1353</v>
          </cell>
          <cell r="FA380">
            <v>1353</v>
          </cell>
          <cell r="FB380">
            <v>1353</v>
          </cell>
          <cell r="FC380">
            <v>1353</v>
          </cell>
          <cell r="FD380">
            <v>1353</v>
          </cell>
          <cell r="FE380">
            <v>1353</v>
          </cell>
          <cell r="FF380">
            <v>1353</v>
          </cell>
          <cell r="FG380">
            <v>1353</v>
          </cell>
          <cell r="FH380">
            <v>1353</v>
          </cell>
          <cell r="FI380">
            <v>1353</v>
          </cell>
          <cell r="FJ380">
            <v>1353</v>
          </cell>
          <cell r="FK380">
            <v>1353</v>
          </cell>
          <cell r="FL380">
            <v>1353</v>
          </cell>
          <cell r="FM380">
            <v>1353</v>
          </cell>
          <cell r="FN380">
            <v>1353</v>
          </cell>
          <cell r="FO380">
            <v>1353</v>
          </cell>
          <cell r="FP380">
            <v>1353</v>
          </cell>
          <cell r="FQ380">
            <v>1353</v>
          </cell>
          <cell r="FR380">
            <v>1353</v>
          </cell>
          <cell r="FS380">
            <v>1353</v>
          </cell>
          <cell r="FT380">
            <v>1353</v>
          </cell>
          <cell r="FU380">
            <v>1353</v>
          </cell>
          <cell r="FV380">
            <v>1353</v>
          </cell>
          <cell r="FW380">
            <v>1353</v>
          </cell>
          <cell r="FX380">
            <v>1353</v>
          </cell>
          <cell r="FY380">
            <v>1353</v>
          </cell>
          <cell r="FZ380">
            <v>1353</v>
          </cell>
          <cell r="GA380">
            <v>1353</v>
          </cell>
          <cell r="GB380">
            <v>1353</v>
          </cell>
          <cell r="GC380">
            <v>1353</v>
          </cell>
          <cell r="GD380">
            <v>1353</v>
          </cell>
          <cell r="GE380">
            <v>1353</v>
          </cell>
          <cell r="GF380">
            <v>1353</v>
          </cell>
          <cell r="GG380">
            <v>1353</v>
          </cell>
          <cell r="GH380">
            <v>1353</v>
          </cell>
          <cell r="GI380">
            <v>1353</v>
          </cell>
          <cell r="GJ380">
            <v>1353</v>
          </cell>
          <cell r="GK380">
            <v>1353</v>
          </cell>
          <cell r="GL380">
            <v>1353</v>
          </cell>
          <cell r="GM380">
            <v>1353</v>
          </cell>
          <cell r="GN380">
            <v>1353</v>
          </cell>
          <cell r="GO380">
            <v>1353</v>
          </cell>
          <cell r="GP380">
            <v>1353</v>
          </cell>
          <cell r="GQ380">
            <v>1353</v>
          </cell>
          <cell r="GR380">
            <v>1353</v>
          </cell>
          <cell r="GS380">
            <v>1353</v>
          </cell>
          <cell r="GT380">
            <v>1353</v>
          </cell>
          <cell r="GU380">
            <v>1353</v>
          </cell>
          <cell r="GV380">
            <v>1353</v>
          </cell>
          <cell r="GW380">
            <v>1353</v>
          </cell>
        </row>
        <row r="381">
          <cell r="A381" t="str">
            <v>RAGEYM EV</v>
          </cell>
          <cell r="B381">
            <v>5</v>
          </cell>
          <cell r="C381" t="str">
            <v>2013 8</v>
          </cell>
          <cell r="D381">
            <v>41487</v>
          </cell>
          <cell r="E381">
            <v>1409</v>
          </cell>
          <cell r="F381" t="str">
            <v>Breytingar skv. samþykktum á 183. fundi stjórnar Úrvinnslusjóðs</v>
          </cell>
          <cell r="AA381" t="str">
            <v>2028 2</v>
          </cell>
          <cell r="AB381">
            <v>196</v>
          </cell>
          <cell r="AV381" t="str">
            <v>RAHBRU FR</v>
          </cell>
          <cell r="AW381">
            <v>1000</v>
          </cell>
          <cell r="AX381">
            <v>1000</v>
          </cell>
          <cell r="AY381">
            <v>1000</v>
          </cell>
          <cell r="AZ381">
            <v>1000</v>
          </cell>
          <cell r="BA381">
            <v>1000</v>
          </cell>
          <cell r="BB381">
            <v>1000</v>
          </cell>
          <cell r="BC381">
            <v>1000</v>
          </cell>
          <cell r="BD381">
            <v>1000</v>
          </cell>
          <cell r="BE381">
            <v>1000</v>
          </cell>
          <cell r="BF381">
            <v>1000</v>
          </cell>
          <cell r="BG381">
            <v>1000</v>
          </cell>
          <cell r="BH381">
            <v>1000</v>
          </cell>
          <cell r="BI381">
            <v>1000</v>
          </cell>
          <cell r="BJ381">
            <v>1000</v>
          </cell>
          <cell r="BK381">
            <v>1000</v>
          </cell>
          <cell r="BL381">
            <v>1000</v>
          </cell>
          <cell r="BM381">
            <v>1000</v>
          </cell>
          <cell r="BN381">
            <v>1000</v>
          </cell>
          <cell r="BO381">
            <v>1000</v>
          </cell>
          <cell r="BP381">
            <v>1000</v>
          </cell>
          <cell r="BQ381">
            <v>1000</v>
          </cell>
          <cell r="BR381">
            <v>1000</v>
          </cell>
          <cell r="BS381">
            <v>1000</v>
          </cell>
          <cell r="BT381">
            <v>1000</v>
          </cell>
          <cell r="BU381">
            <v>1000</v>
          </cell>
          <cell r="BV381">
            <v>1000</v>
          </cell>
          <cell r="BW381">
            <v>1000</v>
          </cell>
          <cell r="BX381">
            <v>1000</v>
          </cell>
          <cell r="BY381">
            <v>1000</v>
          </cell>
          <cell r="BZ381">
            <v>1000</v>
          </cell>
          <cell r="CA381">
            <v>1000</v>
          </cell>
          <cell r="CB381">
            <v>1000</v>
          </cell>
          <cell r="CC381">
            <v>1000</v>
          </cell>
          <cell r="CD381">
            <v>1000</v>
          </cell>
          <cell r="CE381">
            <v>1000</v>
          </cell>
          <cell r="CF381">
            <v>1000</v>
          </cell>
          <cell r="CG381">
            <v>1000</v>
          </cell>
          <cell r="CH381">
            <v>1000</v>
          </cell>
          <cell r="CI381">
            <v>1000</v>
          </cell>
          <cell r="CJ381">
            <v>1000</v>
          </cell>
          <cell r="CK381">
            <v>1000</v>
          </cell>
          <cell r="CL381">
            <v>1000</v>
          </cell>
          <cell r="CM381">
            <v>1000</v>
          </cell>
          <cell r="CN381">
            <v>1000</v>
          </cell>
          <cell r="CO381">
            <v>1000</v>
          </cell>
          <cell r="CP381">
            <v>1000</v>
          </cell>
          <cell r="CQ381">
            <v>1000</v>
          </cell>
          <cell r="CR381">
            <v>1000</v>
          </cell>
          <cell r="CS381">
            <v>1000</v>
          </cell>
          <cell r="CT381">
            <v>1000</v>
          </cell>
          <cell r="CU381">
            <v>1000</v>
          </cell>
          <cell r="CV381">
            <v>1000</v>
          </cell>
          <cell r="CW381">
            <v>1000</v>
          </cell>
          <cell r="CX381">
            <v>1000</v>
          </cell>
          <cell r="CY381">
            <v>1000</v>
          </cell>
          <cell r="CZ381">
            <v>1000</v>
          </cell>
          <cell r="DA381">
            <v>1000</v>
          </cell>
          <cell r="DB381">
            <v>1000</v>
          </cell>
          <cell r="DC381">
            <v>1000</v>
          </cell>
          <cell r="DD381">
            <v>1000</v>
          </cell>
          <cell r="DE381">
            <v>1000</v>
          </cell>
          <cell r="DF381">
            <v>1000</v>
          </cell>
          <cell r="DG381">
            <v>1000</v>
          </cell>
          <cell r="DH381">
            <v>1000</v>
          </cell>
          <cell r="DI381">
            <v>1000</v>
          </cell>
          <cell r="DJ381">
            <v>1000</v>
          </cell>
          <cell r="DK381">
            <v>1000</v>
          </cell>
          <cell r="DL381">
            <v>1000</v>
          </cell>
          <cell r="DM381">
            <v>1000</v>
          </cell>
          <cell r="DN381">
            <v>1000</v>
          </cell>
          <cell r="DO381">
            <v>1000</v>
          </cell>
          <cell r="DP381">
            <v>1000</v>
          </cell>
          <cell r="DQ381">
            <v>1000</v>
          </cell>
          <cell r="DR381">
            <v>1000</v>
          </cell>
          <cell r="DS381">
            <v>1000</v>
          </cell>
          <cell r="DT381">
            <v>1000</v>
          </cell>
          <cell r="DU381">
            <v>1000</v>
          </cell>
          <cell r="DV381">
            <v>1000</v>
          </cell>
          <cell r="DW381">
            <v>1000</v>
          </cell>
          <cell r="DX381">
            <v>1000</v>
          </cell>
          <cell r="DY381">
            <v>1000</v>
          </cell>
          <cell r="DZ381">
            <v>1000</v>
          </cell>
          <cell r="EA381">
            <v>1000</v>
          </cell>
          <cell r="EB381">
            <v>1000</v>
          </cell>
          <cell r="EC381">
            <v>1000</v>
          </cell>
          <cell r="ED381">
            <v>1000</v>
          </cell>
          <cell r="EE381">
            <v>1000</v>
          </cell>
          <cell r="EF381">
            <v>1000</v>
          </cell>
          <cell r="EG381">
            <v>1000</v>
          </cell>
          <cell r="EH381">
            <v>1000</v>
          </cell>
          <cell r="EI381">
            <v>1000</v>
          </cell>
          <cell r="EJ381">
            <v>1000</v>
          </cell>
          <cell r="EK381">
            <v>1000</v>
          </cell>
          <cell r="EL381">
            <v>1000</v>
          </cell>
          <cell r="EM381">
            <v>1000</v>
          </cell>
          <cell r="EN381">
            <v>1000</v>
          </cell>
          <cell r="EO381">
            <v>1000</v>
          </cell>
          <cell r="EP381">
            <v>1000</v>
          </cell>
          <cell r="EQ381">
            <v>1000</v>
          </cell>
          <cell r="ER381">
            <v>1000</v>
          </cell>
          <cell r="ES381">
            <v>1000</v>
          </cell>
          <cell r="ET381">
            <v>1000</v>
          </cell>
          <cell r="EU381">
            <v>1000</v>
          </cell>
          <cell r="EV381">
            <v>1000</v>
          </cell>
          <cell r="EW381">
            <v>1000</v>
          </cell>
          <cell r="EX381">
            <v>1000</v>
          </cell>
          <cell r="EY381">
            <v>1000</v>
          </cell>
          <cell r="EZ381">
            <v>1000</v>
          </cell>
          <cell r="FA381">
            <v>1000</v>
          </cell>
          <cell r="FB381">
            <v>1000</v>
          </cell>
          <cell r="FC381">
            <v>1000</v>
          </cell>
          <cell r="FD381">
            <v>1000</v>
          </cell>
          <cell r="FE381">
            <v>1000</v>
          </cell>
          <cell r="FF381">
            <v>1000</v>
          </cell>
          <cell r="FG381">
            <v>1000</v>
          </cell>
          <cell r="FH381">
            <v>1000</v>
          </cell>
          <cell r="FI381">
            <v>1000</v>
          </cell>
          <cell r="FJ381">
            <v>1000</v>
          </cell>
          <cell r="FK381">
            <v>1000</v>
          </cell>
          <cell r="FL381">
            <v>1000</v>
          </cell>
          <cell r="FM381">
            <v>1000</v>
          </cell>
          <cell r="FN381">
            <v>1000</v>
          </cell>
          <cell r="FO381">
            <v>1000</v>
          </cell>
          <cell r="FP381">
            <v>1000</v>
          </cell>
          <cell r="FQ381">
            <v>1000</v>
          </cell>
          <cell r="FR381">
            <v>1000</v>
          </cell>
          <cell r="FS381">
            <v>1000</v>
          </cell>
          <cell r="FT381">
            <v>1000</v>
          </cell>
          <cell r="FU381">
            <v>1000</v>
          </cell>
          <cell r="FV381">
            <v>1000</v>
          </cell>
          <cell r="FW381">
            <v>1000</v>
          </cell>
          <cell r="FX381">
            <v>1000</v>
          </cell>
          <cell r="FY381">
            <v>1000</v>
          </cell>
          <cell r="FZ381">
            <v>1000</v>
          </cell>
          <cell r="GA381">
            <v>1000</v>
          </cell>
          <cell r="GB381">
            <v>1000</v>
          </cell>
          <cell r="GC381">
            <v>1000</v>
          </cell>
          <cell r="GD381">
            <v>1000</v>
          </cell>
          <cell r="GE381">
            <v>1000</v>
          </cell>
          <cell r="GF381">
            <v>1000</v>
          </cell>
          <cell r="GG381">
            <v>1000</v>
          </cell>
          <cell r="GH381">
            <v>1000</v>
          </cell>
          <cell r="GI381">
            <v>1000</v>
          </cell>
          <cell r="GJ381">
            <v>1000</v>
          </cell>
          <cell r="GK381">
            <v>1000</v>
          </cell>
          <cell r="GL381">
            <v>1000</v>
          </cell>
          <cell r="GM381">
            <v>1000</v>
          </cell>
          <cell r="GN381">
            <v>1000</v>
          </cell>
          <cell r="GO381">
            <v>1000</v>
          </cell>
          <cell r="GP381">
            <v>1000</v>
          </cell>
          <cell r="GQ381">
            <v>1000</v>
          </cell>
          <cell r="GR381">
            <v>1000</v>
          </cell>
          <cell r="GS381">
            <v>1000</v>
          </cell>
          <cell r="GT381">
            <v>1000</v>
          </cell>
          <cell r="GU381">
            <v>1000</v>
          </cell>
          <cell r="GV381">
            <v>1000</v>
          </cell>
          <cell r="GW381">
            <v>1000</v>
          </cell>
        </row>
        <row r="382">
          <cell r="A382" t="str">
            <v>PLAHEY EV</v>
          </cell>
          <cell r="B382">
            <v>30</v>
          </cell>
          <cell r="C382" t="str">
            <v>2013 8</v>
          </cell>
          <cell r="D382">
            <v>41487</v>
          </cell>
          <cell r="E382">
            <v>1408</v>
          </cell>
          <cell r="F382" t="str">
            <v>Breytingar skv. samþykktum á 183. fundi stjórnar Úrvinnslusjóðs</v>
          </cell>
          <cell r="AA382" t="str">
            <v>2028 3</v>
          </cell>
          <cell r="AB382">
            <v>197</v>
          </cell>
          <cell r="AV382" t="str">
            <v>RAHKVI EV</v>
          </cell>
          <cell r="CH382">
            <v>1470</v>
          </cell>
          <cell r="CI382">
            <v>1470</v>
          </cell>
          <cell r="CJ382">
            <v>1470</v>
          </cell>
          <cell r="CK382">
            <v>1470</v>
          </cell>
          <cell r="CL382">
            <v>1470</v>
          </cell>
          <cell r="CM382">
            <v>1470</v>
          </cell>
          <cell r="CN382">
            <v>1470</v>
          </cell>
          <cell r="CO382">
            <v>1470</v>
          </cell>
          <cell r="CP382">
            <v>1470</v>
          </cell>
          <cell r="CQ382">
            <v>1470</v>
          </cell>
          <cell r="CR382">
            <v>1470</v>
          </cell>
          <cell r="CS382">
            <v>1470</v>
          </cell>
          <cell r="CT382">
            <v>1470</v>
          </cell>
          <cell r="CU382">
            <v>1470</v>
          </cell>
          <cell r="CV382">
            <v>1470</v>
          </cell>
          <cell r="CW382">
            <v>1470</v>
          </cell>
          <cell r="CX382">
            <v>1470</v>
          </cell>
          <cell r="CY382">
            <v>1470</v>
          </cell>
          <cell r="CZ382">
            <v>1470</v>
          </cell>
          <cell r="DA382">
            <v>1470</v>
          </cell>
          <cell r="DB382">
            <v>1470</v>
          </cell>
          <cell r="DC382">
            <v>1470</v>
          </cell>
          <cell r="DD382">
            <v>1470</v>
          </cell>
          <cell r="DE382">
            <v>1470</v>
          </cell>
          <cell r="DF382">
            <v>1470</v>
          </cell>
          <cell r="DG382">
            <v>1470</v>
          </cell>
          <cell r="DH382">
            <v>1470</v>
          </cell>
          <cell r="DI382">
            <v>1470</v>
          </cell>
          <cell r="DJ382">
            <v>1470</v>
          </cell>
          <cell r="DK382">
            <v>1470</v>
          </cell>
          <cell r="DL382">
            <v>1470</v>
          </cell>
          <cell r="DM382">
            <v>1470</v>
          </cell>
          <cell r="DN382">
            <v>1470</v>
          </cell>
          <cell r="DO382">
            <v>1470</v>
          </cell>
          <cell r="DP382">
            <v>1470</v>
          </cell>
          <cell r="DQ382">
            <v>1470</v>
          </cell>
          <cell r="DR382">
            <v>1470</v>
          </cell>
          <cell r="DS382">
            <v>1470</v>
          </cell>
          <cell r="DT382">
            <v>1470</v>
          </cell>
          <cell r="DU382">
            <v>1470</v>
          </cell>
          <cell r="DV382">
            <v>1470</v>
          </cell>
          <cell r="DW382">
            <v>1470</v>
          </cell>
          <cell r="DX382">
            <v>1470</v>
          </cell>
          <cell r="DY382">
            <v>1470</v>
          </cell>
          <cell r="DZ382">
            <v>1470</v>
          </cell>
          <cell r="EA382">
            <v>1470</v>
          </cell>
          <cell r="EB382">
            <v>1470</v>
          </cell>
          <cell r="EC382">
            <v>1470</v>
          </cell>
          <cell r="ED382">
            <v>1470</v>
          </cell>
          <cell r="EE382">
            <v>1470</v>
          </cell>
          <cell r="EF382">
            <v>1470</v>
          </cell>
          <cell r="EG382">
            <v>1470</v>
          </cell>
          <cell r="EH382">
            <v>1470</v>
          </cell>
          <cell r="EI382">
            <v>1470</v>
          </cell>
          <cell r="EJ382">
            <v>1470</v>
          </cell>
          <cell r="EK382">
            <v>1470</v>
          </cell>
          <cell r="EL382">
            <v>1470</v>
          </cell>
          <cell r="EM382">
            <v>1470</v>
          </cell>
          <cell r="EN382">
            <v>1470</v>
          </cell>
          <cell r="EO382">
            <v>1470</v>
          </cell>
          <cell r="EP382">
            <v>1470</v>
          </cell>
          <cell r="EQ382">
            <v>1470</v>
          </cell>
          <cell r="ER382">
            <v>1470</v>
          </cell>
          <cell r="ES382">
            <v>1470</v>
          </cell>
          <cell r="ET382">
            <v>1470</v>
          </cell>
          <cell r="EU382">
            <v>1470</v>
          </cell>
          <cell r="EV382">
            <v>1470</v>
          </cell>
          <cell r="EW382">
            <v>1470</v>
          </cell>
          <cell r="EX382">
            <v>1470</v>
          </cell>
          <cell r="EY382">
            <v>1470</v>
          </cell>
          <cell r="EZ382">
            <v>1470</v>
          </cell>
          <cell r="FA382">
            <v>1470</v>
          </cell>
          <cell r="FB382">
            <v>1470</v>
          </cell>
          <cell r="FC382">
            <v>1470</v>
          </cell>
          <cell r="FD382">
            <v>1470</v>
          </cell>
          <cell r="FE382">
            <v>1470</v>
          </cell>
          <cell r="FF382">
            <v>1470</v>
          </cell>
          <cell r="FG382">
            <v>1470</v>
          </cell>
          <cell r="FH382">
            <v>1470</v>
          </cell>
          <cell r="FI382">
            <v>1470</v>
          </cell>
          <cell r="FJ382">
            <v>1470</v>
          </cell>
          <cell r="FK382">
            <v>1470</v>
          </cell>
          <cell r="FL382">
            <v>1470</v>
          </cell>
          <cell r="FM382">
            <v>1470</v>
          </cell>
          <cell r="FN382">
            <v>1470</v>
          </cell>
          <cell r="FO382">
            <v>1470</v>
          </cell>
          <cell r="FP382">
            <v>1470</v>
          </cell>
          <cell r="FQ382">
            <v>1470</v>
          </cell>
          <cell r="FR382">
            <v>1470</v>
          </cell>
          <cell r="FS382">
            <v>1470</v>
          </cell>
          <cell r="FT382">
            <v>1470</v>
          </cell>
          <cell r="FU382">
            <v>1470</v>
          </cell>
          <cell r="FV382">
            <v>1470</v>
          </cell>
          <cell r="FW382">
            <v>1470</v>
          </cell>
          <cell r="FX382">
            <v>1470</v>
          </cell>
          <cell r="FY382">
            <v>1470</v>
          </cell>
          <cell r="FZ382">
            <v>1470</v>
          </cell>
          <cell r="GA382">
            <v>1470</v>
          </cell>
          <cell r="GB382">
            <v>1470</v>
          </cell>
          <cell r="GC382">
            <v>1470</v>
          </cell>
          <cell r="GD382">
            <v>1470</v>
          </cell>
          <cell r="GE382">
            <v>1470</v>
          </cell>
          <cell r="GF382">
            <v>1470</v>
          </cell>
          <cell r="GG382">
            <v>1470</v>
          </cell>
          <cell r="GH382">
            <v>1470</v>
          </cell>
          <cell r="GI382">
            <v>1470</v>
          </cell>
          <cell r="GJ382">
            <v>1470</v>
          </cell>
          <cell r="GK382">
            <v>1470</v>
          </cell>
          <cell r="GL382">
            <v>1470</v>
          </cell>
          <cell r="GM382">
            <v>1470</v>
          </cell>
          <cell r="GN382">
            <v>1470</v>
          </cell>
          <cell r="GO382">
            <v>1470</v>
          </cell>
          <cell r="GP382">
            <v>1470</v>
          </cell>
          <cell r="GQ382">
            <v>1470</v>
          </cell>
          <cell r="GR382">
            <v>1470</v>
          </cell>
          <cell r="GS382">
            <v>1470</v>
          </cell>
          <cell r="GT382">
            <v>1470</v>
          </cell>
          <cell r="GU382">
            <v>1470</v>
          </cell>
          <cell r="GV382">
            <v>1470</v>
          </cell>
          <cell r="GW382">
            <v>1470</v>
          </cell>
        </row>
        <row r="383">
          <cell r="A383" t="str">
            <v>PLAHEY OV</v>
          </cell>
          <cell r="B383">
            <v>30</v>
          </cell>
          <cell r="C383" t="str">
            <v>2013 8</v>
          </cell>
          <cell r="D383">
            <v>41487</v>
          </cell>
          <cell r="E383">
            <v>1407</v>
          </cell>
          <cell r="F383" t="str">
            <v>Breytingar skv. samþykktum á 183. fundi stjórnar Úrvinnslusjóðs</v>
          </cell>
          <cell r="AA383" t="str">
            <v>2028 4</v>
          </cell>
          <cell r="AB383">
            <v>198</v>
          </cell>
          <cell r="AV383" t="str">
            <v>RAHKVI FO</v>
          </cell>
          <cell r="AW383">
            <v>1352</v>
          </cell>
          <cell r="AX383">
            <v>1352</v>
          </cell>
          <cell r="AY383">
            <v>1352</v>
          </cell>
          <cell r="AZ383">
            <v>1352</v>
          </cell>
          <cell r="BA383">
            <v>1352</v>
          </cell>
          <cell r="BB383">
            <v>1352</v>
          </cell>
          <cell r="BC383">
            <v>1352</v>
          </cell>
          <cell r="BD383">
            <v>1352</v>
          </cell>
          <cell r="BE383">
            <v>1352</v>
          </cell>
          <cell r="BF383">
            <v>1352</v>
          </cell>
          <cell r="BG383">
            <v>1352</v>
          </cell>
          <cell r="BH383">
            <v>1352</v>
          </cell>
          <cell r="BI383">
            <v>1352</v>
          </cell>
          <cell r="BJ383">
            <v>1352</v>
          </cell>
          <cell r="BK383">
            <v>1352</v>
          </cell>
          <cell r="BL383">
            <v>1352</v>
          </cell>
          <cell r="BM383">
            <v>1352</v>
          </cell>
          <cell r="BN383">
            <v>1352</v>
          </cell>
          <cell r="BO383">
            <v>1352</v>
          </cell>
          <cell r="BP383">
            <v>1352</v>
          </cell>
          <cell r="BQ383">
            <v>1352</v>
          </cell>
          <cell r="BR383">
            <v>1352</v>
          </cell>
          <cell r="BS383">
            <v>1352</v>
          </cell>
          <cell r="BT383">
            <v>1352</v>
          </cell>
          <cell r="BU383">
            <v>1352</v>
          </cell>
          <cell r="BV383">
            <v>1352</v>
          </cell>
          <cell r="BW383">
            <v>1352</v>
          </cell>
          <cell r="BX383">
            <v>1352</v>
          </cell>
          <cell r="BY383">
            <v>1352</v>
          </cell>
          <cell r="BZ383">
            <v>1352</v>
          </cell>
          <cell r="CA383">
            <v>1352</v>
          </cell>
          <cell r="CB383">
            <v>1352</v>
          </cell>
          <cell r="CC383">
            <v>1352</v>
          </cell>
          <cell r="CD383">
            <v>1352</v>
          </cell>
          <cell r="CE383">
            <v>1352</v>
          </cell>
          <cell r="CF383">
            <v>1352</v>
          </cell>
          <cell r="CG383">
            <v>1352</v>
          </cell>
        </row>
        <row r="384">
          <cell r="A384" t="str">
            <v>PAPOFL OV</v>
          </cell>
          <cell r="B384">
            <v>0.7</v>
          </cell>
          <cell r="C384" t="str">
            <v>2011 12</v>
          </cell>
          <cell r="D384">
            <v>40908</v>
          </cell>
          <cell r="E384">
            <v>1406</v>
          </cell>
          <cell r="F384" t="str">
            <v>Breyting skv. ákvörðun um sólarlagsákvæði</v>
          </cell>
          <cell r="AA384" t="str">
            <v>2028 5</v>
          </cell>
          <cell r="AB384">
            <v>199</v>
          </cell>
          <cell r="AV384" t="str">
            <v>RAHKVI FR</v>
          </cell>
          <cell r="AW384">
            <v>1000</v>
          </cell>
          <cell r="AX384">
            <v>1000</v>
          </cell>
          <cell r="AY384">
            <v>1000</v>
          </cell>
          <cell r="AZ384">
            <v>1000</v>
          </cell>
          <cell r="BA384">
            <v>1000</v>
          </cell>
          <cell r="BB384">
            <v>1000</v>
          </cell>
          <cell r="BC384">
            <v>1000</v>
          </cell>
          <cell r="BD384">
            <v>1000</v>
          </cell>
          <cell r="BE384">
            <v>1000</v>
          </cell>
          <cell r="BF384">
            <v>1000</v>
          </cell>
          <cell r="BG384">
            <v>1000</v>
          </cell>
          <cell r="BH384">
            <v>1000</v>
          </cell>
          <cell r="BI384">
            <v>1000</v>
          </cell>
          <cell r="BJ384">
            <v>1000</v>
          </cell>
          <cell r="BK384">
            <v>1000</v>
          </cell>
          <cell r="BL384">
            <v>1000</v>
          </cell>
          <cell r="BM384">
            <v>1000</v>
          </cell>
          <cell r="BN384">
            <v>1000</v>
          </cell>
          <cell r="BO384">
            <v>1000</v>
          </cell>
          <cell r="BP384">
            <v>1000</v>
          </cell>
          <cell r="BQ384">
            <v>1000</v>
          </cell>
          <cell r="BR384">
            <v>1000</v>
          </cell>
          <cell r="BS384">
            <v>1000</v>
          </cell>
          <cell r="BT384">
            <v>1000</v>
          </cell>
          <cell r="BU384">
            <v>1000</v>
          </cell>
          <cell r="BV384">
            <v>1000</v>
          </cell>
          <cell r="BW384">
            <v>1000</v>
          </cell>
          <cell r="BX384">
            <v>1000</v>
          </cell>
          <cell r="BY384">
            <v>1000</v>
          </cell>
          <cell r="BZ384">
            <v>1000</v>
          </cell>
          <cell r="CA384">
            <v>1000</v>
          </cell>
          <cell r="CB384">
            <v>1000</v>
          </cell>
          <cell r="CC384">
            <v>1000</v>
          </cell>
          <cell r="CD384">
            <v>1000</v>
          </cell>
          <cell r="CE384">
            <v>1000</v>
          </cell>
          <cell r="CF384">
            <v>1000</v>
          </cell>
          <cell r="CG384">
            <v>1000</v>
          </cell>
          <cell r="CH384">
            <v>1000</v>
          </cell>
          <cell r="CI384">
            <v>1000</v>
          </cell>
          <cell r="CJ384">
            <v>1000</v>
          </cell>
          <cell r="CK384">
            <v>1000</v>
          </cell>
          <cell r="CL384">
            <v>1000</v>
          </cell>
          <cell r="CM384">
            <v>1000</v>
          </cell>
          <cell r="CN384">
            <v>1000</v>
          </cell>
          <cell r="CO384">
            <v>1000</v>
          </cell>
          <cell r="CP384">
            <v>1000</v>
          </cell>
          <cell r="CQ384">
            <v>1000</v>
          </cell>
          <cell r="CR384">
            <v>1000</v>
          </cell>
          <cell r="CS384">
            <v>1000</v>
          </cell>
          <cell r="CT384">
            <v>1000</v>
          </cell>
          <cell r="CU384">
            <v>1000</v>
          </cell>
          <cell r="CV384">
            <v>1000</v>
          </cell>
          <cell r="CW384">
            <v>1000</v>
          </cell>
          <cell r="CX384">
            <v>1000</v>
          </cell>
          <cell r="CY384">
            <v>1000</v>
          </cell>
          <cell r="CZ384">
            <v>1000</v>
          </cell>
          <cell r="DA384">
            <v>1000</v>
          </cell>
          <cell r="DB384">
            <v>1000</v>
          </cell>
          <cell r="DC384">
            <v>1000</v>
          </cell>
          <cell r="DD384">
            <v>1000</v>
          </cell>
          <cell r="DE384">
            <v>1000</v>
          </cell>
          <cell r="DF384">
            <v>1000</v>
          </cell>
          <cell r="DG384">
            <v>1000</v>
          </cell>
          <cell r="DH384">
            <v>1000</v>
          </cell>
          <cell r="DI384">
            <v>1000</v>
          </cell>
          <cell r="DJ384">
            <v>1000</v>
          </cell>
          <cell r="DK384">
            <v>1000</v>
          </cell>
          <cell r="DL384">
            <v>1000</v>
          </cell>
          <cell r="DM384">
            <v>1000</v>
          </cell>
          <cell r="DN384">
            <v>1000</v>
          </cell>
          <cell r="DO384">
            <v>1000</v>
          </cell>
          <cell r="DP384">
            <v>1000</v>
          </cell>
          <cell r="DQ384">
            <v>1000</v>
          </cell>
          <cell r="DR384">
            <v>1000</v>
          </cell>
          <cell r="DS384">
            <v>1000</v>
          </cell>
          <cell r="DT384">
            <v>1000</v>
          </cell>
          <cell r="DU384">
            <v>1000</v>
          </cell>
          <cell r="DV384">
            <v>1000</v>
          </cell>
          <cell r="DW384">
            <v>1000</v>
          </cell>
          <cell r="DX384">
            <v>1000</v>
          </cell>
          <cell r="DY384">
            <v>1000</v>
          </cell>
          <cell r="DZ384">
            <v>1000</v>
          </cell>
          <cell r="EA384">
            <v>1000</v>
          </cell>
          <cell r="EB384">
            <v>1000</v>
          </cell>
          <cell r="EC384">
            <v>1000</v>
          </cell>
          <cell r="ED384">
            <v>1000</v>
          </cell>
          <cell r="EE384">
            <v>1000</v>
          </cell>
          <cell r="EF384">
            <v>1000</v>
          </cell>
          <cell r="EG384">
            <v>1000</v>
          </cell>
          <cell r="EH384">
            <v>1000</v>
          </cell>
          <cell r="EI384">
            <v>1000</v>
          </cell>
          <cell r="EJ384">
            <v>1000</v>
          </cell>
          <cell r="EK384">
            <v>1000</v>
          </cell>
          <cell r="EL384">
            <v>1000</v>
          </cell>
          <cell r="EM384">
            <v>1000</v>
          </cell>
          <cell r="EN384">
            <v>1000</v>
          </cell>
          <cell r="EO384">
            <v>1000</v>
          </cell>
          <cell r="EP384">
            <v>1000</v>
          </cell>
          <cell r="EQ384">
            <v>1000</v>
          </cell>
          <cell r="ER384">
            <v>1000</v>
          </cell>
          <cell r="ES384">
            <v>1000</v>
          </cell>
          <cell r="ET384">
            <v>1000</v>
          </cell>
          <cell r="EU384">
            <v>1000</v>
          </cell>
          <cell r="EV384">
            <v>1000</v>
          </cell>
          <cell r="EW384">
            <v>1000</v>
          </cell>
          <cell r="EX384">
            <v>1000</v>
          </cell>
          <cell r="EY384">
            <v>1000</v>
          </cell>
          <cell r="EZ384">
            <v>1000</v>
          </cell>
          <cell r="FA384">
            <v>1000</v>
          </cell>
          <cell r="FB384">
            <v>1000</v>
          </cell>
          <cell r="FC384">
            <v>1000</v>
          </cell>
          <cell r="FD384">
            <v>1000</v>
          </cell>
          <cell r="FE384">
            <v>1000</v>
          </cell>
          <cell r="FF384">
            <v>1000</v>
          </cell>
          <cell r="FG384">
            <v>1000</v>
          </cell>
          <cell r="FH384">
            <v>1000</v>
          </cell>
          <cell r="FI384">
            <v>1000</v>
          </cell>
          <cell r="FJ384">
            <v>1000</v>
          </cell>
          <cell r="FK384">
            <v>1000</v>
          </cell>
          <cell r="FL384">
            <v>1000</v>
          </cell>
          <cell r="FM384">
            <v>1000</v>
          </cell>
          <cell r="FN384">
            <v>1000</v>
          </cell>
          <cell r="FO384">
            <v>1000</v>
          </cell>
          <cell r="FP384">
            <v>1000</v>
          </cell>
          <cell r="FQ384">
            <v>1000</v>
          </cell>
          <cell r="FR384">
            <v>1000</v>
          </cell>
          <cell r="FS384">
            <v>1000</v>
          </cell>
          <cell r="FT384">
            <v>1000</v>
          </cell>
          <cell r="FU384">
            <v>1000</v>
          </cell>
          <cell r="FV384">
            <v>1000</v>
          </cell>
          <cell r="FW384">
            <v>1000</v>
          </cell>
          <cell r="FX384">
            <v>1000</v>
          </cell>
          <cell r="FY384">
            <v>1000</v>
          </cell>
          <cell r="FZ384">
            <v>1000</v>
          </cell>
          <cell r="GA384">
            <v>1000</v>
          </cell>
          <cell r="GB384">
            <v>1000</v>
          </cell>
          <cell r="GC384">
            <v>1000</v>
          </cell>
          <cell r="GD384">
            <v>1000</v>
          </cell>
          <cell r="GE384">
            <v>1000</v>
          </cell>
          <cell r="GF384">
            <v>1000</v>
          </cell>
          <cell r="GG384">
            <v>1000</v>
          </cell>
          <cell r="GH384">
            <v>1000</v>
          </cell>
          <cell r="GI384">
            <v>1000</v>
          </cell>
          <cell r="GJ384">
            <v>1000</v>
          </cell>
          <cell r="GK384">
            <v>1000</v>
          </cell>
          <cell r="GL384">
            <v>1000</v>
          </cell>
          <cell r="GM384">
            <v>1000</v>
          </cell>
          <cell r="GN384">
            <v>1000</v>
          </cell>
          <cell r="GO384">
            <v>1000</v>
          </cell>
          <cell r="GP384">
            <v>1000</v>
          </cell>
          <cell r="GQ384">
            <v>1000</v>
          </cell>
          <cell r="GR384">
            <v>1000</v>
          </cell>
          <cell r="GS384">
            <v>1000</v>
          </cell>
          <cell r="GT384">
            <v>1000</v>
          </cell>
          <cell r="GU384">
            <v>1000</v>
          </cell>
          <cell r="GV384">
            <v>1000</v>
          </cell>
          <cell r="GW384">
            <v>1000</v>
          </cell>
        </row>
        <row r="385">
          <cell r="A385" t="str">
            <v>PLAOFL OV</v>
          </cell>
          <cell r="B385">
            <v>0.7</v>
          </cell>
          <cell r="C385" t="str">
            <v>2012 1</v>
          </cell>
          <cell r="D385">
            <v>40909</v>
          </cell>
          <cell r="E385">
            <v>1405</v>
          </cell>
          <cell r="F385" t="str">
            <v>Breyting skv. ákvörðun um sólarlagsákvæði</v>
          </cell>
          <cell r="AA385" t="str">
            <v>2028 6</v>
          </cell>
          <cell r="AB385">
            <v>200</v>
          </cell>
          <cell r="AV385" t="str">
            <v>RAHLIT EV</v>
          </cell>
          <cell r="CH385">
            <v>1471</v>
          </cell>
          <cell r="CI385">
            <v>1471</v>
          </cell>
          <cell r="CJ385">
            <v>1471</v>
          </cell>
          <cell r="CK385">
            <v>1471</v>
          </cell>
          <cell r="CL385">
            <v>1471</v>
          </cell>
          <cell r="CM385">
            <v>1471</v>
          </cell>
          <cell r="CN385">
            <v>1471</v>
          </cell>
          <cell r="CO385">
            <v>1471</v>
          </cell>
          <cell r="CP385">
            <v>1471</v>
          </cell>
          <cell r="CQ385">
            <v>1471</v>
          </cell>
          <cell r="CR385">
            <v>1471</v>
          </cell>
          <cell r="CS385">
            <v>1471</v>
          </cell>
          <cell r="CT385">
            <v>1471</v>
          </cell>
          <cell r="CU385">
            <v>1471</v>
          </cell>
          <cell r="CV385">
            <v>1471</v>
          </cell>
          <cell r="CW385">
            <v>1471</v>
          </cell>
          <cell r="CX385">
            <v>1471</v>
          </cell>
          <cell r="CY385">
            <v>1471</v>
          </cell>
          <cell r="CZ385">
            <v>1471</v>
          </cell>
          <cell r="DA385">
            <v>1471</v>
          </cell>
          <cell r="DB385">
            <v>1471</v>
          </cell>
          <cell r="DC385">
            <v>1471</v>
          </cell>
          <cell r="DD385">
            <v>1471</v>
          </cell>
          <cell r="DE385">
            <v>1471</v>
          </cell>
          <cell r="DF385">
            <v>1471</v>
          </cell>
          <cell r="DG385">
            <v>1471</v>
          </cell>
          <cell r="DH385">
            <v>1471</v>
          </cell>
          <cell r="DI385">
            <v>1471</v>
          </cell>
          <cell r="DJ385">
            <v>1471</v>
          </cell>
          <cell r="DK385">
            <v>1471</v>
          </cell>
          <cell r="DL385">
            <v>1471</v>
          </cell>
          <cell r="DM385">
            <v>1471</v>
          </cell>
          <cell r="DN385">
            <v>1471</v>
          </cell>
          <cell r="DO385">
            <v>1471</v>
          </cell>
          <cell r="DP385">
            <v>1471</v>
          </cell>
          <cell r="DQ385">
            <v>1471</v>
          </cell>
          <cell r="DR385">
            <v>1471</v>
          </cell>
          <cell r="DS385">
            <v>1471</v>
          </cell>
          <cell r="DT385">
            <v>1471</v>
          </cell>
          <cell r="DU385">
            <v>1471</v>
          </cell>
          <cell r="DV385">
            <v>1471</v>
          </cell>
          <cell r="DW385">
            <v>1471</v>
          </cell>
          <cell r="DX385">
            <v>1471</v>
          </cell>
          <cell r="DY385">
            <v>1471</v>
          </cell>
          <cell r="DZ385">
            <v>1471</v>
          </cell>
          <cell r="EA385">
            <v>1471</v>
          </cell>
          <cell r="EB385">
            <v>1471</v>
          </cell>
          <cell r="EC385">
            <v>1471</v>
          </cell>
          <cell r="ED385">
            <v>1471</v>
          </cell>
          <cell r="EE385">
            <v>1471</v>
          </cell>
          <cell r="EF385">
            <v>1471</v>
          </cell>
          <cell r="EG385">
            <v>1471</v>
          </cell>
          <cell r="EH385">
            <v>1471</v>
          </cell>
          <cell r="EI385">
            <v>1471</v>
          </cell>
          <cell r="EJ385">
            <v>1471</v>
          </cell>
          <cell r="EK385">
            <v>1471</v>
          </cell>
          <cell r="EL385">
            <v>1471</v>
          </cell>
          <cell r="EM385">
            <v>1471</v>
          </cell>
          <cell r="EN385">
            <v>1471</v>
          </cell>
          <cell r="EO385">
            <v>1471</v>
          </cell>
          <cell r="EP385">
            <v>1471</v>
          </cell>
          <cell r="EQ385">
            <v>1471</v>
          </cell>
          <cell r="ER385">
            <v>1471</v>
          </cell>
          <cell r="ES385">
            <v>1471</v>
          </cell>
          <cell r="ET385">
            <v>1471</v>
          </cell>
          <cell r="EU385">
            <v>1471</v>
          </cell>
          <cell r="EV385">
            <v>1471</v>
          </cell>
          <cell r="EW385">
            <v>1471</v>
          </cell>
          <cell r="EX385">
            <v>1471</v>
          </cell>
          <cell r="EY385">
            <v>1471</v>
          </cell>
          <cell r="EZ385">
            <v>1471</v>
          </cell>
          <cell r="FA385">
            <v>1471</v>
          </cell>
          <cell r="FB385">
            <v>1471</v>
          </cell>
          <cell r="FC385">
            <v>1471</v>
          </cell>
          <cell r="FD385">
            <v>1471</v>
          </cell>
          <cell r="FE385">
            <v>1471</v>
          </cell>
          <cell r="FF385">
            <v>1471</v>
          </cell>
          <cell r="FG385">
            <v>1471</v>
          </cell>
          <cell r="FH385">
            <v>1471</v>
          </cell>
          <cell r="FI385">
            <v>1471</v>
          </cell>
          <cell r="FJ385">
            <v>1471</v>
          </cell>
          <cell r="FK385">
            <v>1471</v>
          </cell>
          <cell r="FL385">
            <v>1471</v>
          </cell>
          <cell r="FM385">
            <v>1471</v>
          </cell>
          <cell r="FN385">
            <v>1471</v>
          </cell>
          <cell r="FO385">
            <v>1471</v>
          </cell>
          <cell r="FP385">
            <v>1471</v>
          </cell>
          <cell r="FQ385">
            <v>1471</v>
          </cell>
          <cell r="FR385">
            <v>1471</v>
          </cell>
          <cell r="FS385">
            <v>1471</v>
          </cell>
          <cell r="FT385">
            <v>1471</v>
          </cell>
          <cell r="FU385">
            <v>1471</v>
          </cell>
          <cell r="FV385">
            <v>1471</v>
          </cell>
          <cell r="FW385">
            <v>1471</v>
          </cell>
          <cell r="FX385">
            <v>1471</v>
          </cell>
          <cell r="FY385">
            <v>1471</v>
          </cell>
          <cell r="FZ385">
            <v>1471</v>
          </cell>
          <cell r="GA385">
            <v>1471</v>
          </cell>
          <cell r="GB385">
            <v>1471</v>
          </cell>
          <cell r="GC385">
            <v>1471</v>
          </cell>
          <cell r="GD385">
            <v>1471</v>
          </cell>
          <cell r="GE385">
            <v>1471</v>
          </cell>
          <cell r="GF385">
            <v>1471</v>
          </cell>
          <cell r="GG385">
            <v>1471</v>
          </cell>
          <cell r="GH385">
            <v>1471</v>
          </cell>
          <cell r="GI385">
            <v>1471</v>
          </cell>
          <cell r="GJ385">
            <v>1471</v>
          </cell>
          <cell r="GK385">
            <v>1471</v>
          </cell>
          <cell r="GL385">
            <v>1471</v>
          </cell>
          <cell r="GM385">
            <v>1471</v>
          </cell>
          <cell r="GN385">
            <v>1471</v>
          </cell>
          <cell r="GO385">
            <v>1471</v>
          </cell>
          <cell r="GP385">
            <v>1471</v>
          </cell>
          <cell r="GQ385">
            <v>1471</v>
          </cell>
          <cell r="GR385">
            <v>1471</v>
          </cell>
          <cell r="GS385">
            <v>1471</v>
          </cell>
          <cell r="GT385">
            <v>1471</v>
          </cell>
          <cell r="GU385">
            <v>1471</v>
          </cell>
          <cell r="GV385">
            <v>1471</v>
          </cell>
          <cell r="GW385">
            <v>1471</v>
          </cell>
        </row>
        <row r="386">
          <cell r="A386" t="str">
            <v>RAHBRU EV</v>
          </cell>
          <cell r="B386">
            <v>258</v>
          </cell>
          <cell r="C386" t="str">
            <v>2012 12</v>
          </cell>
          <cell r="D386">
            <v>41260</v>
          </cell>
          <cell r="E386">
            <v>1404</v>
          </cell>
          <cell r="F386" t="str">
            <v>Ný ráðstöfunarleið fyrir brúnkolsrafhlöður EV. T.póstur sendur 17.12.12</v>
          </cell>
          <cell r="AA386" t="str">
            <v>2028 7</v>
          </cell>
          <cell r="AB386">
            <v>201</v>
          </cell>
          <cell r="AV386" t="str">
            <v>RAHLIT FO</v>
          </cell>
          <cell r="AW386">
            <v>1351</v>
          </cell>
          <cell r="AX386">
            <v>1351</v>
          </cell>
          <cell r="AY386">
            <v>1351</v>
          </cell>
          <cell r="AZ386">
            <v>1351</v>
          </cell>
          <cell r="BA386">
            <v>1351</v>
          </cell>
          <cell r="BB386">
            <v>1351</v>
          </cell>
          <cell r="BC386">
            <v>1351</v>
          </cell>
          <cell r="BD386">
            <v>1351</v>
          </cell>
          <cell r="BE386">
            <v>1351</v>
          </cell>
          <cell r="BF386">
            <v>1351</v>
          </cell>
          <cell r="BG386">
            <v>1351</v>
          </cell>
          <cell r="BH386">
            <v>1351</v>
          </cell>
          <cell r="BI386">
            <v>1351</v>
          </cell>
          <cell r="BJ386">
            <v>1351</v>
          </cell>
          <cell r="BK386">
            <v>1351</v>
          </cell>
          <cell r="BL386">
            <v>1351</v>
          </cell>
          <cell r="BM386">
            <v>1351</v>
          </cell>
          <cell r="BN386">
            <v>1351</v>
          </cell>
          <cell r="BO386">
            <v>1351</v>
          </cell>
          <cell r="BP386">
            <v>1351</v>
          </cell>
          <cell r="BQ386">
            <v>1351</v>
          </cell>
          <cell r="BR386">
            <v>1351</v>
          </cell>
          <cell r="BS386">
            <v>1351</v>
          </cell>
          <cell r="BT386">
            <v>1351</v>
          </cell>
          <cell r="BU386">
            <v>1351</v>
          </cell>
          <cell r="BV386">
            <v>1351</v>
          </cell>
          <cell r="BW386">
            <v>1351</v>
          </cell>
          <cell r="BX386">
            <v>1351</v>
          </cell>
          <cell r="BY386">
            <v>1351</v>
          </cell>
          <cell r="BZ386">
            <v>1351</v>
          </cell>
          <cell r="CA386">
            <v>1351</v>
          </cell>
          <cell r="CB386">
            <v>1351</v>
          </cell>
          <cell r="CC386">
            <v>1351</v>
          </cell>
          <cell r="CD386">
            <v>1351</v>
          </cell>
          <cell r="CE386">
            <v>1351</v>
          </cell>
          <cell r="CF386">
            <v>1351</v>
          </cell>
          <cell r="CG386">
            <v>1351</v>
          </cell>
          <cell r="CH386">
            <v>1351</v>
          </cell>
          <cell r="CI386">
            <v>1351</v>
          </cell>
          <cell r="CJ386">
            <v>1351</v>
          </cell>
          <cell r="CK386">
            <v>1351</v>
          </cell>
          <cell r="CL386">
            <v>1351</v>
          </cell>
          <cell r="CM386">
            <v>1351</v>
          </cell>
          <cell r="CN386">
            <v>1351</v>
          </cell>
          <cell r="CO386">
            <v>1351</v>
          </cell>
          <cell r="CP386">
            <v>1351</v>
          </cell>
          <cell r="CQ386">
            <v>1351</v>
          </cell>
          <cell r="CR386">
            <v>1351</v>
          </cell>
          <cell r="CS386">
            <v>1351</v>
          </cell>
          <cell r="CT386">
            <v>1351</v>
          </cell>
          <cell r="CU386">
            <v>1351</v>
          </cell>
          <cell r="CV386">
            <v>1351</v>
          </cell>
          <cell r="CW386">
            <v>1351</v>
          </cell>
          <cell r="CX386">
            <v>1351</v>
          </cell>
          <cell r="CY386">
            <v>1351</v>
          </cell>
          <cell r="CZ386">
            <v>1351</v>
          </cell>
          <cell r="DA386">
            <v>1351</v>
          </cell>
          <cell r="DB386">
            <v>1351</v>
          </cell>
          <cell r="DC386">
            <v>1351</v>
          </cell>
          <cell r="DD386">
            <v>1351</v>
          </cell>
          <cell r="DE386">
            <v>1351</v>
          </cell>
          <cell r="DF386">
            <v>1351</v>
          </cell>
          <cell r="DG386">
            <v>1351</v>
          </cell>
          <cell r="DH386">
            <v>1351</v>
          </cell>
          <cell r="DI386">
            <v>1351</v>
          </cell>
          <cell r="DJ386">
            <v>1351</v>
          </cell>
          <cell r="DK386">
            <v>1351</v>
          </cell>
          <cell r="DL386">
            <v>1351</v>
          </cell>
          <cell r="DM386">
            <v>1351</v>
          </cell>
          <cell r="DN386">
            <v>1351</v>
          </cell>
          <cell r="DO386">
            <v>1351</v>
          </cell>
          <cell r="DP386">
            <v>1351</v>
          </cell>
          <cell r="DQ386">
            <v>1351</v>
          </cell>
          <cell r="DR386">
            <v>1351</v>
          </cell>
          <cell r="DS386">
            <v>1351</v>
          </cell>
          <cell r="DT386">
            <v>1351</v>
          </cell>
          <cell r="DU386">
            <v>1351</v>
          </cell>
          <cell r="DV386">
            <v>1351</v>
          </cell>
          <cell r="DW386">
            <v>1351</v>
          </cell>
          <cell r="DX386">
            <v>1351</v>
          </cell>
          <cell r="DY386">
            <v>1351</v>
          </cell>
          <cell r="DZ386">
            <v>1351</v>
          </cell>
          <cell r="EA386">
            <v>1351</v>
          </cell>
          <cell r="EB386">
            <v>1351</v>
          </cell>
          <cell r="EC386">
            <v>1351</v>
          </cell>
          <cell r="ED386">
            <v>1351</v>
          </cell>
          <cell r="EE386">
            <v>1351</v>
          </cell>
          <cell r="EF386">
            <v>1351</v>
          </cell>
          <cell r="EG386">
            <v>1351</v>
          </cell>
          <cell r="EH386">
            <v>1351</v>
          </cell>
          <cell r="EI386">
            <v>1351</v>
          </cell>
          <cell r="EJ386">
            <v>1351</v>
          </cell>
          <cell r="EK386">
            <v>1351</v>
          </cell>
          <cell r="EL386">
            <v>1351</v>
          </cell>
          <cell r="EM386">
            <v>1351</v>
          </cell>
          <cell r="EN386">
            <v>1351</v>
          </cell>
          <cell r="EO386">
            <v>1351</v>
          </cell>
          <cell r="EP386">
            <v>1351</v>
          </cell>
          <cell r="EQ386">
            <v>1351</v>
          </cell>
          <cell r="ER386">
            <v>1351</v>
          </cell>
          <cell r="ES386">
            <v>1351</v>
          </cell>
          <cell r="ET386">
            <v>1351</v>
          </cell>
          <cell r="EU386">
            <v>1351</v>
          </cell>
          <cell r="EV386">
            <v>1351</v>
          </cell>
          <cell r="EW386">
            <v>1351</v>
          </cell>
          <cell r="EX386">
            <v>1351</v>
          </cell>
          <cell r="EY386">
            <v>1745</v>
          </cell>
          <cell r="EZ386">
            <v>1745</v>
          </cell>
          <cell r="FA386">
            <v>1745</v>
          </cell>
          <cell r="FB386">
            <v>1745</v>
          </cell>
          <cell r="FC386">
            <v>1745</v>
          </cell>
          <cell r="FD386">
            <v>1745</v>
          </cell>
          <cell r="FE386">
            <v>1745</v>
          </cell>
          <cell r="FF386">
            <v>1745</v>
          </cell>
          <cell r="FG386">
            <v>1745</v>
          </cell>
          <cell r="FH386">
            <v>1745</v>
          </cell>
          <cell r="FI386">
            <v>1745</v>
          </cell>
          <cell r="FJ386">
            <v>1745</v>
          </cell>
          <cell r="FK386">
            <v>1745</v>
          </cell>
          <cell r="FL386">
            <v>1745</v>
          </cell>
          <cell r="FM386">
            <v>1745</v>
          </cell>
          <cell r="FN386">
            <v>1745</v>
          </cell>
          <cell r="FO386">
            <v>1745</v>
          </cell>
          <cell r="FP386">
            <v>1745</v>
          </cell>
          <cell r="FQ386">
            <v>1745</v>
          </cell>
          <cell r="FR386">
            <v>1745</v>
          </cell>
          <cell r="FS386">
            <v>1745</v>
          </cell>
          <cell r="FT386">
            <v>1745</v>
          </cell>
          <cell r="FU386">
            <v>1745</v>
          </cell>
          <cell r="FV386">
            <v>1745</v>
          </cell>
          <cell r="FW386">
            <v>1745</v>
          </cell>
          <cell r="FX386">
            <v>1745</v>
          </cell>
          <cell r="FY386">
            <v>1745</v>
          </cell>
          <cell r="FZ386">
            <v>1745</v>
          </cell>
          <cell r="GA386">
            <v>1745</v>
          </cell>
          <cell r="GB386">
            <v>1745</v>
          </cell>
          <cell r="GC386">
            <v>1745</v>
          </cell>
          <cell r="GD386">
            <v>1745</v>
          </cell>
          <cell r="GE386">
            <v>1745</v>
          </cell>
          <cell r="GF386">
            <v>1745</v>
          </cell>
          <cell r="GG386">
            <v>1745</v>
          </cell>
          <cell r="GH386">
            <v>1745</v>
          </cell>
          <cell r="GI386">
            <v>1745</v>
          </cell>
          <cell r="GJ386">
            <v>1745</v>
          </cell>
          <cell r="GK386">
            <v>1745</v>
          </cell>
          <cell r="GL386">
            <v>1745</v>
          </cell>
          <cell r="GM386">
            <v>1745</v>
          </cell>
          <cell r="GN386">
            <v>1745</v>
          </cell>
          <cell r="GO386">
            <v>1745</v>
          </cell>
          <cell r="GP386">
            <v>1745</v>
          </cell>
          <cell r="GQ386">
            <v>1745</v>
          </cell>
          <cell r="GR386">
            <v>1745</v>
          </cell>
          <cell r="GS386">
            <v>1745</v>
          </cell>
          <cell r="GT386">
            <v>1745</v>
          </cell>
          <cell r="GU386">
            <v>1745</v>
          </cell>
          <cell r="GV386">
            <v>1745</v>
          </cell>
          <cell r="GW386">
            <v>1745</v>
          </cell>
        </row>
        <row r="387">
          <cell r="A387" t="str">
            <v>OLISMU EV</v>
          </cell>
          <cell r="B387">
            <v>0</v>
          </cell>
          <cell r="C387" t="str">
            <v>2011 7</v>
          </cell>
          <cell r="D387">
            <v>40725</v>
          </cell>
          <cell r="E387">
            <v>1403</v>
          </cell>
          <cell r="F387" t="str">
            <v>Ráðst. EV í OLISMU tekin út. Sbr. fundargerð stjórnar, 168, 2. liður.</v>
          </cell>
          <cell r="AA387" t="str">
            <v>2028 8</v>
          </cell>
          <cell r="AB387">
            <v>202</v>
          </cell>
          <cell r="AV387" t="str">
            <v>RAHLIT FR</v>
          </cell>
          <cell r="AW387">
            <v>1000</v>
          </cell>
          <cell r="AX387">
            <v>1000</v>
          </cell>
          <cell r="AY387">
            <v>1000</v>
          </cell>
          <cell r="AZ387">
            <v>1000</v>
          </cell>
          <cell r="BA387">
            <v>1000</v>
          </cell>
          <cell r="BB387">
            <v>1000</v>
          </cell>
          <cell r="BC387">
            <v>1000</v>
          </cell>
          <cell r="BD387">
            <v>1000</v>
          </cell>
          <cell r="BE387">
            <v>1000</v>
          </cell>
          <cell r="BF387">
            <v>1000</v>
          </cell>
          <cell r="BG387">
            <v>1000</v>
          </cell>
          <cell r="BH387">
            <v>1000</v>
          </cell>
          <cell r="BI387">
            <v>1000</v>
          </cell>
          <cell r="BJ387">
            <v>1000</v>
          </cell>
          <cell r="BK387">
            <v>1000</v>
          </cell>
          <cell r="BL387">
            <v>1000</v>
          </cell>
          <cell r="BM387">
            <v>1000</v>
          </cell>
          <cell r="BN387">
            <v>1000</v>
          </cell>
          <cell r="BO387">
            <v>1000</v>
          </cell>
          <cell r="BP387">
            <v>1000</v>
          </cell>
          <cell r="BQ387">
            <v>1000</v>
          </cell>
          <cell r="BR387">
            <v>1000</v>
          </cell>
          <cell r="BS387">
            <v>1000</v>
          </cell>
          <cell r="BT387">
            <v>1000</v>
          </cell>
          <cell r="BU387">
            <v>1000</v>
          </cell>
          <cell r="BV387">
            <v>1000</v>
          </cell>
          <cell r="BW387">
            <v>1000</v>
          </cell>
          <cell r="BX387">
            <v>1000</v>
          </cell>
          <cell r="BY387">
            <v>1000</v>
          </cell>
          <cell r="BZ387">
            <v>1000</v>
          </cell>
          <cell r="CA387">
            <v>1000</v>
          </cell>
          <cell r="CB387">
            <v>1000</v>
          </cell>
          <cell r="CC387">
            <v>1000</v>
          </cell>
          <cell r="CD387">
            <v>1000</v>
          </cell>
          <cell r="CE387">
            <v>1000</v>
          </cell>
          <cell r="CF387">
            <v>1000</v>
          </cell>
          <cell r="CG387">
            <v>1000</v>
          </cell>
          <cell r="CH387">
            <v>1000</v>
          </cell>
          <cell r="CI387">
            <v>1000</v>
          </cell>
          <cell r="CJ387">
            <v>1000</v>
          </cell>
          <cell r="CK387">
            <v>1000</v>
          </cell>
          <cell r="CL387">
            <v>1000</v>
          </cell>
          <cell r="CM387">
            <v>1000</v>
          </cell>
          <cell r="CN387">
            <v>1000</v>
          </cell>
          <cell r="CO387">
            <v>1000</v>
          </cell>
          <cell r="CP387">
            <v>1000</v>
          </cell>
          <cell r="CQ387">
            <v>1000</v>
          </cell>
          <cell r="CR387">
            <v>1000</v>
          </cell>
          <cell r="CS387">
            <v>1000</v>
          </cell>
          <cell r="CT387">
            <v>1000</v>
          </cell>
          <cell r="CU387">
            <v>1000</v>
          </cell>
          <cell r="CV387">
            <v>1000</v>
          </cell>
          <cell r="CW387">
            <v>1000</v>
          </cell>
          <cell r="CX387">
            <v>1000</v>
          </cell>
          <cell r="CY387">
            <v>1000</v>
          </cell>
          <cell r="CZ387">
            <v>1000</v>
          </cell>
          <cell r="DA387">
            <v>1000</v>
          </cell>
          <cell r="DB387">
            <v>1000</v>
          </cell>
          <cell r="DC387">
            <v>1000</v>
          </cell>
          <cell r="DD387">
            <v>1000</v>
          </cell>
          <cell r="DE387">
            <v>1000</v>
          </cell>
          <cell r="DF387">
            <v>1000</v>
          </cell>
          <cell r="DG387">
            <v>1000</v>
          </cell>
          <cell r="DH387">
            <v>1000</v>
          </cell>
          <cell r="DI387">
            <v>1000</v>
          </cell>
          <cell r="DJ387">
            <v>1000</v>
          </cell>
          <cell r="DK387">
            <v>1000</v>
          </cell>
          <cell r="DL387">
            <v>1000</v>
          </cell>
          <cell r="DM387">
            <v>1000</v>
          </cell>
          <cell r="DN387">
            <v>1000</v>
          </cell>
          <cell r="DO387">
            <v>1000</v>
          </cell>
          <cell r="DP387">
            <v>1000</v>
          </cell>
          <cell r="DQ387">
            <v>1000</v>
          </cell>
          <cell r="DR387">
            <v>1000</v>
          </cell>
          <cell r="DS387">
            <v>1000</v>
          </cell>
          <cell r="DT387">
            <v>1000</v>
          </cell>
          <cell r="DU387">
            <v>1000</v>
          </cell>
          <cell r="DV387">
            <v>1000</v>
          </cell>
          <cell r="DW387">
            <v>1000</v>
          </cell>
          <cell r="DX387">
            <v>1000</v>
          </cell>
          <cell r="DY387">
            <v>1000</v>
          </cell>
          <cell r="DZ387">
            <v>1000</v>
          </cell>
          <cell r="EA387">
            <v>1000</v>
          </cell>
          <cell r="EB387">
            <v>1000</v>
          </cell>
          <cell r="EC387">
            <v>1000</v>
          </cell>
          <cell r="ED387">
            <v>1000</v>
          </cell>
          <cell r="EE387">
            <v>1000</v>
          </cell>
          <cell r="EF387">
            <v>1000</v>
          </cell>
          <cell r="EG387">
            <v>1000</v>
          </cell>
          <cell r="EH387">
            <v>1000</v>
          </cell>
          <cell r="EI387">
            <v>1000</v>
          </cell>
          <cell r="EJ387">
            <v>1000</v>
          </cell>
          <cell r="EK387">
            <v>1000</v>
          </cell>
          <cell r="EL387">
            <v>1000</v>
          </cell>
          <cell r="EM387">
            <v>1000</v>
          </cell>
          <cell r="EN387">
            <v>1000</v>
          </cell>
          <cell r="EO387">
            <v>1000</v>
          </cell>
          <cell r="EP387">
            <v>1000</v>
          </cell>
          <cell r="EQ387">
            <v>1000</v>
          </cell>
          <cell r="ER387">
            <v>1000</v>
          </cell>
          <cell r="ES387">
            <v>1000</v>
          </cell>
          <cell r="ET387">
            <v>1000</v>
          </cell>
          <cell r="EU387">
            <v>1000</v>
          </cell>
          <cell r="EV387">
            <v>1000</v>
          </cell>
          <cell r="EW387">
            <v>1000</v>
          </cell>
          <cell r="EX387">
            <v>1000</v>
          </cell>
          <cell r="EY387">
            <v>1000</v>
          </cell>
          <cell r="EZ387">
            <v>1000</v>
          </cell>
          <cell r="FA387">
            <v>1000</v>
          </cell>
          <cell r="FB387">
            <v>1000</v>
          </cell>
          <cell r="FC387">
            <v>1000</v>
          </cell>
          <cell r="FD387">
            <v>1000</v>
          </cell>
          <cell r="FE387">
            <v>1000</v>
          </cell>
          <cell r="FF387">
            <v>1000</v>
          </cell>
          <cell r="FG387">
            <v>1000</v>
          </cell>
          <cell r="FH387">
            <v>1000</v>
          </cell>
          <cell r="FI387">
            <v>1000</v>
          </cell>
          <cell r="FJ387">
            <v>1000</v>
          </cell>
          <cell r="FK387">
            <v>1000</v>
          </cell>
          <cell r="FL387">
            <v>1000</v>
          </cell>
          <cell r="FM387">
            <v>1000</v>
          </cell>
          <cell r="FN387">
            <v>1000</v>
          </cell>
          <cell r="FO387">
            <v>1000</v>
          </cell>
          <cell r="FP387">
            <v>1000</v>
          </cell>
          <cell r="FQ387">
            <v>1000</v>
          </cell>
          <cell r="FR387">
            <v>1000</v>
          </cell>
          <cell r="FS387">
            <v>1000</v>
          </cell>
          <cell r="FT387">
            <v>1000</v>
          </cell>
          <cell r="FU387">
            <v>1000</v>
          </cell>
          <cell r="FV387">
            <v>1000</v>
          </cell>
          <cell r="FW387">
            <v>1000</v>
          </cell>
          <cell r="FX387">
            <v>1000</v>
          </cell>
          <cell r="FY387">
            <v>1000</v>
          </cell>
          <cell r="FZ387">
            <v>1000</v>
          </cell>
          <cell r="GA387">
            <v>1000</v>
          </cell>
          <cell r="GB387">
            <v>1000</v>
          </cell>
          <cell r="GC387">
            <v>1000</v>
          </cell>
          <cell r="GD387">
            <v>1000</v>
          </cell>
          <cell r="GE387">
            <v>1000</v>
          </cell>
          <cell r="GF387">
            <v>1000</v>
          </cell>
          <cell r="GG387">
            <v>1000</v>
          </cell>
          <cell r="GH387">
            <v>1000</v>
          </cell>
          <cell r="GI387">
            <v>1000</v>
          </cell>
          <cell r="GJ387">
            <v>1000</v>
          </cell>
          <cell r="GK387">
            <v>1000</v>
          </cell>
          <cell r="GL387">
            <v>1000</v>
          </cell>
          <cell r="GM387">
            <v>1000</v>
          </cell>
          <cell r="GN387">
            <v>1000</v>
          </cell>
          <cell r="GO387">
            <v>1000</v>
          </cell>
          <cell r="GP387">
            <v>1000</v>
          </cell>
          <cell r="GQ387">
            <v>1000</v>
          </cell>
          <cell r="GR387">
            <v>1000</v>
          </cell>
          <cell r="GS387">
            <v>1000</v>
          </cell>
          <cell r="GT387">
            <v>1000</v>
          </cell>
          <cell r="GU387">
            <v>1000</v>
          </cell>
          <cell r="GV387">
            <v>1000</v>
          </cell>
          <cell r="GW387">
            <v>1000</v>
          </cell>
        </row>
        <row r="388">
          <cell r="A388" t="str">
            <v>PAPBYL MO</v>
          </cell>
          <cell r="B388">
            <v>11</v>
          </cell>
          <cell r="C388" t="str">
            <v>2012 8</v>
          </cell>
          <cell r="D388">
            <v>41122</v>
          </cell>
          <cell r="E388">
            <v>1402</v>
          </cell>
          <cell r="F388" t="str">
            <v>Lækkun skv. fundargerð 169. fundar stjórnar frá 19. júlí 2007</v>
          </cell>
          <cell r="AA388" t="str">
            <v>2028 9</v>
          </cell>
          <cell r="AB388">
            <v>203</v>
          </cell>
          <cell r="AV388" t="str">
            <v>RAHNIK EV</v>
          </cell>
          <cell r="CH388">
            <v>1473</v>
          </cell>
          <cell r="CI388">
            <v>1473</v>
          </cell>
          <cell r="CJ388">
            <v>1473</v>
          </cell>
          <cell r="CK388">
            <v>1473</v>
          </cell>
          <cell r="CL388">
            <v>1473</v>
          </cell>
          <cell r="CM388">
            <v>1473</v>
          </cell>
          <cell r="CN388">
            <v>1473</v>
          </cell>
          <cell r="CO388">
            <v>1473</v>
          </cell>
          <cell r="CP388">
            <v>1473</v>
          </cell>
          <cell r="CQ388">
            <v>1473</v>
          </cell>
          <cell r="CR388">
            <v>1473</v>
          </cell>
          <cell r="CS388">
            <v>1473</v>
          </cell>
          <cell r="CT388">
            <v>1473</v>
          </cell>
          <cell r="CU388">
            <v>1473</v>
          </cell>
          <cell r="CV388">
            <v>1473</v>
          </cell>
          <cell r="CW388">
            <v>1473</v>
          </cell>
          <cell r="CX388">
            <v>1473</v>
          </cell>
          <cell r="CY388">
            <v>1473</v>
          </cell>
          <cell r="CZ388">
            <v>1473</v>
          </cell>
          <cell r="DA388">
            <v>1473</v>
          </cell>
          <cell r="DB388">
            <v>1473</v>
          </cell>
          <cell r="DC388">
            <v>1473</v>
          </cell>
          <cell r="DD388">
            <v>1473</v>
          </cell>
          <cell r="DE388">
            <v>1473</v>
          </cell>
          <cell r="DF388">
            <v>1473</v>
          </cell>
          <cell r="DG388">
            <v>1473</v>
          </cell>
          <cell r="DH388">
            <v>1473</v>
          </cell>
          <cell r="DI388">
            <v>1473</v>
          </cell>
          <cell r="DJ388">
            <v>1473</v>
          </cell>
          <cell r="DK388">
            <v>1473</v>
          </cell>
          <cell r="DL388">
            <v>1473</v>
          </cell>
          <cell r="DM388">
            <v>1473</v>
          </cell>
          <cell r="DN388">
            <v>1473</v>
          </cell>
          <cell r="DO388">
            <v>1473</v>
          </cell>
          <cell r="DP388">
            <v>1473</v>
          </cell>
          <cell r="DQ388">
            <v>1473</v>
          </cell>
          <cell r="DR388">
            <v>1473</v>
          </cell>
          <cell r="DS388">
            <v>1473</v>
          </cell>
          <cell r="DT388">
            <v>1473</v>
          </cell>
          <cell r="DU388">
            <v>1473</v>
          </cell>
          <cell r="DV388">
            <v>1473</v>
          </cell>
          <cell r="DW388">
            <v>1473</v>
          </cell>
          <cell r="DX388">
            <v>1473</v>
          </cell>
          <cell r="DY388">
            <v>1473</v>
          </cell>
          <cell r="DZ388">
            <v>1473</v>
          </cell>
          <cell r="EA388">
            <v>1473</v>
          </cell>
          <cell r="EB388">
            <v>1473</v>
          </cell>
          <cell r="EC388">
            <v>1473</v>
          </cell>
          <cell r="ED388">
            <v>1473</v>
          </cell>
          <cell r="EE388">
            <v>1473</v>
          </cell>
          <cell r="EF388">
            <v>1473</v>
          </cell>
          <cell r="EG388">
            <v>1473</v>
          </cell>
          <cell r="EH388">
            <v>1473</v>
          </cell>
          <cell r="EI388">
            <v>1473</v>
          </cell>
          <cell r="EJ388">
            <v>1473</v>
          </cell>
          <cell r="EK388">
            <v>1473</v>
          </cell>
          <cell r="EL388">
            <v>1473</v>
          </cell>
          <cell r="EM388">
            <v>1473</v>
          </cell>
          <cell r="EN388">
            <v>1473</v>
          </cell>
          <cell r="EO388">
            <v>1473</v>
          </cell>
          <cell r="EP388">
            <v>1473</v>
          </cell>
          <cell r="EQ388">
            <v>1473</v>
          </cell>
          <cell r="ER388">
            <v>1473</v>
          </cell>
          <cell r="ES388">
            <v>1473</v>
          </cell>
          <cell r="ET388">
            <v>1473</v>
          </cell>
          <cell r="EU388">
            <v>1473</v>
          </cell>
          <cell r="EV388">
            <v>1473</v>
          </cell>
          <cell r="EW388">
            <v>1473</v>
          </cell>
          <cell r="EX388">
            <v>1473</v>
          </cell>
          <cell r="EY388">
            <v>1473</v>
          </cell>
          <cell r="EZ388">
            <v>1473</v>
          </cell>
          <cell r="FA388">
            <v>1473</v>
          </cell>
          <cell r="FB388">
            <v>1473</v>
          </cell>
          <cell r="FC388">
            <v>1473</v>
          </cell>
          <cell r="FD388">
            <v>1473</v>
          </cell>
          <cell r="FE388">
            <v>1473</v>
          </cell>
          <cell r="FF388">
            <v>1473</v>
          </cell>
          <cell r="FG388">
            <v>1473</v>
          </cell>
          <cell r="FH388">
            <v>1473</v>
          </cell>
          <cell r="FI388">
            <v>1473</v>
          </cell>
          <cell r="FJ388">
            <v>1473</v>
          </cell>
          <cell r="FK388">
            <v>1473</v>
          </cell>
          <cell r="FL388">
            <v>1473</v>
          </cell>
          <cell r="FM388">
            <v>1473</v>
          </cell>
          <cell r="FN388">
            <v>1473</v>
          </cell>
          <cell r="FO388">
            <v>1473</v>
          </cell>
          <cell r="FP388">
            <v>1473</v>
          </cell>
          <cell r="FQ388">
            <v>1473</v>
          </cell>
          <cell r="FR388">
            <v>1473</v>
          </cell>
          <cell r="FS388">
            <v>1473</v>
          </cell>
          <cell r="FT388">
            <v>1473</v>
          </cell>
          <cell r="FU388">
            <v>1473</v>
          </cell>
          <cell r="FV388">
            <v>1473</v>
          </cell>
          <cell r="FW388">
            <v>1473</v>
          </cell>
          <cell r="FX388">
            <v>1473</v>
          </cell>
          <cell r="FY388">
            <v>1473</v>
          </cell>
          <cell r="FZ388">
            <v>1473</v>
          </cell>
          <cell r="GA388">
            <v>1473</v>
          </cell>
          <cell r="GB388">
            <v>1473</v>
          </cell>
          <cell r="GC388">
            <v>1473</v>
          </cell>
          <cell r="GD388">
            <v>1473</v>
          </cell>
          <cell r="GE388">
            <v>1473</v>
          </cell>
          <cell r="GF388">
            <v>1473</v>
          </cell>
          <cell r="GG388">
            <v>1473</v>
          </cell>
          <cell r="GH388">
            <v>1473</v>
          </cell>
          <cell r="GI388">
            <v>1473</v>
          </cell>
          <cell r="GJ388">
            <v>1473</v>
          </cell>
          <cell r="GK388">
            <v>1473</v>
          </cell>
          <cell r="GL388">
            <v>1473</v>
          </cell>
          <cell r="GM388">
            <v>1473</v>
          </cell>
          <cell r="GN388">
            <v>1473</v>
          </cell>
          <cell r="GO388">
            <v>1473</v>
          </cell>
          <cell r="GP388">
            <v>1473</v>
          </cell>
          <cell r="GQ388">
            <v>1473</v>
          </cell>
          <cell r="GR388">
            <v>1473</v>
          </cell>
          <cell r="GS388">
            <v>1473</v>
          </cell>
          <cell r="GT388">
            <v>1473</v>
          </cell>
          <cell r="GU388">
            <v>1473</v>
          </cell>
          <cell r="GV388">
            <v>1473</v>
          </cell>
          <cell r="GW388">
            <v>1473</v>
          </cell>
        </row>
        <row r="389">
          <cell r="A389" t="str">
            <v>PAPBYL OV</v>
          </cell>
          <cell r="B389">
            <v>11</v>
          </cell>
          <cell r="C389" t="str">
            <v>2012 8</v>
          </cell>
          <cell r="D389">
            <v>41122</v>
          </cell>
          <cell r="E389">
            <v>1401</v>
          </cell>
          <cell r="F389" t="str">
            <v>Lækkun skv. fundargerð 169. fundar stjórnar frá 19. júlí 2008</v>
          </cell>
          <cell r="AA389" t="str">
            <v>2028 10</v>
          </cell>
          <cell r="AB389">
            <v>204</v>
          </cell>
          <cell r="AV389" t="str">
            <v>RAHNIK FO</v>
          </cell>
          <cell r="AW389">
            <v>1350</v>
          </cell>
          <cell r="AX389">
            <v>1350</v>
          </cell>
          <cell r="AY389">
            <v>1350</v>
          </cell>
          <cell r="AZ389">
            <v>1350</v>
          </cell>
          <cell r="BA389">
            <v>1350</v>
          </cell>
          <cell r="BB389">
            <v>1350</v>
          </cell>
          <cell r="BC389">
            <v>1350</v>
          </cell>
          <cell r="BD389">
            <v>1350</v>
          </cell>
          <cell r="BE389">
            <v>1350</v>
          </cell>
          <cell r="BF389">
            <v>1350</v>
          </cell>
          <cell r="BG389">
            <v>1350</v>
          </cell>
          <cell r="BH389">
            <v>1350</v>
          </cell>
          <cell r="BI389">
            <v>1350</v>
          </cell>
          <cell r="BJ389">
            <v>1350</v>
          </cell>
          <cell r="BK389">
            <v>1350</v>
          </cell>
          <cell r="BL389">
            <v>1350</v>
          </cell>
          <cell r="BM389">
            <v>1350</v>
          </cell>
          <cell r="BN389">
            <v>1350</v>
          </cell>
          <cell r="BO389">
            <v>1350</v>
          </cell>
          <cell r="BP389">
            <v>1350</v>
          </cell>
          <cell r="BQ389">
            <v>1350</v>
          </cell>
          <cell r="BR389">
            <v>1350</v>
          </cell>
          <cell r="BS389">
            <v>1350</v>
          </cell>
          <cell r="BT389">
            <v>1350</v>
          </cell>
          <cell r="BU389">
            <v>1350</v>
          </cell>
          <cell r="BV389">
            <v>1350</v>
          </cell>
          <cell r="BW389">
            <v>1350</v>
          </cell>
          <cell r="BX389">
            <v>1350</v>
          </cell>
          <cell r="BY389">
            <v>1350</v>
          </cell>
          <cell r="BZ389">
            <v>1350</v>
          </cell>
          <cell r="CA389">
            <v>1350</v>
          </cell>
          <cell r="CB389">
            <v>1350</v>
          </cell>
          <cell r="CC389">
            <v>1350</v>
          </cell>
          <cell r="CD389">
            <v>1350</v>
          </cell>
          <cell r="CE389">
            <v>1350</v>
          </cell>
          <cell r="CF389">
            <v>1350</v>
          </cell>
          <cell r="CG389">
            <v>1350</v>
          </cell>
        </row>
        <row r="390">
          <cell r="A390" t="str">
            <v>PAPBYL EV</v>
          </cell>
          <cell r="B390">
            <v>11</v>
          </cell>
          <cell r="C390" t="str">
            <v>2012 8</v>
          </cell>
          <cell r="D390">
            <v>41122</v>
          </cell>
          <cell r="E390">
            <v>1400</v>
          </cell>
          <cell r="F390" t="str">
            <v>Lækkun skv. fundargerð 169. fundar stjórnar frá 19. júlí 2009</v>
          </cell>
          <cell r="AA390" t="str">
            <v>2028 11</v>
          </cell>
          <cell r="AB390">
            <v>205</v>
          </cell>
          <cell r="AV390" t="str">
            <v>RAHNIK FR</v>
          </cell>
          <cell r="AW390">
            <v>1000</v>
          </cell>
          <cell r="AX390">
            <v>1000</v>
          </cell>
          <cell r="AY390">
            <v>1000</v>
          </cell>
          <cell r="AZ390">
            <v>1000</v>
          </cell>
          <cell r="BA390">
            <v>1000</v>
          </cell>
          <cell r="BB390">
            <v>1000</v>
          </cell>
          <cell r="BC390">
            <v>1000</v>
          </cell>
          <cell r="BD390">
            <v>1000</v>
          </cell>
          <cell r="BE390">
            <v>1000</v>
          </cell>
          <cell r="BF390">
            <v>1000</v>
          </cell>
          <cell r="BG390">
            <v>1000</v>
          </cell>
          <cell r="BH390">
            <v>1000</v>
          </cell>
          <cell r="BI390">
            <v>1000</v>
          </cell>
          <cell r="BJ390">
            <v>1000</v>
          </cell>
          <cell r="BK390">
            <v>1000</v>
          </cell>
          <cell r="BL390">
            <v>1000</v>
          </cell>
          <cell r="BM390">
            <v>1000</v>
          </cell>
          <cell r="BN390">
            <v>1000</v>
          </cell>
          <cell r="BO390">
            <v>1000</v>
          </cell>
          <cell r="BP390">
            <v>1000</v>
          </cell>
          <cell r="BQ390">
            <v>1000</v>
          </cell>
          <cell r="BR390">
            <v>1000</v>
          </cell>
          <cell r="BS390">
            <v>1000</v>
          </cell>
          <cell r="BT390">
            <v>1000</v>
          </cell>
          <cell r="BU390">
            <v>1000</v>
          </cell>
          <cell r="BV390">
            <v>1000</v>
          </cell>
          <cell r="BW390">
            <v>1000</v>
          </cell>
          <cell r="BX390">
            <v>1000</v>
          </cell>
          <cell r="BY390">
            <v>1000</v>
          </cell>
          <cell r="BZ390">
            <v>1000</v>
          </cell>
          <cell r="CA390">
            <v>1000</v>
          </cell>
          <cell r="CB390">
            <v>1000</v>
          </cell>
          <cell r="CC390">
            <v>1000</v>
          </cell>
          <cell r="CD390">
            <v>1000</v>
          </cell>
          <cell r="CE390">
            <v>1000</v>
          </cell>
          <cell r="CF390">
            <v>1000</v>
          </cell>
          <cell r="CG390">
            <v>1000</v>
          </cell>
          <cell r="CH390">
            <v>1000</v>
          </cell>
          <cell r="CI390">
            <v>1000</v>
          </cell>
          <cell r="CJ390">
            <v>1000</v>
          </cell>
          <cell r="CK390">
            <v>1000</v>
          </cell>
          <cell r="CL390">
            <v>1000</v>
          </cell>
          <cell r="CM390">
            <v>1000</v>
          </cell>
          <cell r="CN390">
            <v>1000</v>
          </cell>
          <cell r="CO390">
            <v>1000</v>
          </cell>
          <cell r="CP390">
            <v>1000</v>
          </cell>
          <cell r="CQ390">
            <v>1000</v>
          </cell>
          <cell r="CR390">
            <v>1000</v>
          </cell>
          <cell r="CS390">
            <v>1000</v>
          </cell>
          <cell r="CT390">
            <v>1000</v>
          </cell>
          <cell r="CU390">
            <v>1000</v>
          </cell>
          <cell r="CV390">
            <v>1000</v>
          </cell>
          <cell r="CW390">
            <v>1000</v>
          </cell>
          <cell r="CX390">
            <v>1000</v>
          </cell>
          <cell r="CY390">
            <v>1000</v>
          </cell>
          <cell r="CZ390">
            <v>1000</v>
          </cell>
          <cell r="DA390">
            <v>1000</v>
          </cell>
          <cell r="DB390">
            <v>1000</v>
          </cell>
          <cell r="DC390">
            <v>1000</v>
          </cell>
          <cell r="DD390">
            <v>1000</v>
          </cell>
          <cell r="DE390">
            <v>1000</v>
          </cell>
          <cell r="DF390">
            <v>1000</v>
          </cell>
          <cell r="DG390">
            <v>1000</v>
          </cell>
          <cell r="DH390">
            <v>1000</v>
          </cell>
          <cell r="DI390">
            <v>1000</v>
          </cell>
          <cell r="DJ390">
            <v>1000</v>
          </cell>
          <cell r="DK390">
            <v>1000</v>
          </cell>
          <cell r="DL390">
            <v>1000</v>
          </cell>
          <cell r="DM390">
            <v>1000</v>
          </cell>
          <cell r="DN390">
            <v>1000</v>
          </cell>
          <cell r="DO390">
            <v>1000</v>
          </cell>
          <cell r="DP390">
            <v>1000</v>
          </cell>
          <cell r="DQ390">
            <v>1000</v>
          </cell>
          <cell r="DR390">
            <v>1000</v>
          </cell>
          <cell r="DS390">
            <v>1000</v>
          </cell>
          <cell r="DT390">
            <v>1000</v>
          </cell>
          <cell r="DU390">
            <v>1000</v>
          </cell>
          <cell r="DV390">
            <v>1000</v>
          </cell>
          <cell r="DW390">
            <v>1000</v>
          </cell>
          <cell r="DX390">
            <v>1000</v>
          </cell>
          <cell r="DY390">
            <v>1000</v>
          </cell>
          <cell r="DZ390">
            <v>1000</v>
          </cell>
          <cell r="EA390">
            <v>1000</v>
          </cell>
          <cell r="EB390">
            <v>1000</v>
          </cell>
          <cell r="EC390">
            <v>1000</v>
          </cell>
          <cell r="ED390">
            <v>1000</v>
          </cell>
          <cell r="EE390">
            <v>1000</v>
          </cell>
          <cell r="EF390">
            <v>1000</v>
          </cell>
          <cell r="EG390">
            <v>1000</v>
          </cell>
          <cell r="EH390">
            <v>1000</v>
          </cell>
          <cell r="EI390">
            <v>1000</v>
          </cell>
          <cell r="EJ390">
            <v>1000</v>
          </cell>
          <cell r="EK390">
            <v>1000</v>
          </cell>
          <cell r="EL390">
            <v>1000</v>
          </cell>
          <cell r="EM390">
            <v>1000</v>
          </cell>
          <cell r="EN390">
            <v>1000</v>
          </cell>
          <cell r="EO390">
            <v>1000</v>
          </cell>
          <cell r="EP390">
            <v>1000</v>
          </cell>
          <cell r="EQ390">
            <v>1000</v>
          </cell>
          <cell r="ER390">
            <v>1000</v>
          </cell>
          <cell r="ES390">
            <v>1000</v>
          </cell>
          <cell r="ET390">
            <v>1000</v>
          </cell>
          <cell r="EU390">
            <v>1000</v>
          </cell>
          <cell r="EV390">
            <v>1000</v>
          </cell>
          <cell r="EW390">
            <v>1000</v>
          </cell>
          <cell r="EX390">
            <v>1000</v>
          </cell>
          <cell r="EY390">
            <v>1000</v>
          </cell>
          <cell r="EZ390">
            <v>1000</v>
          </cell>
          <cell r="FA390">
            <v>1000</v>
          </cell>
          <cell r="FB390">
            <v>1000</v>
          </cell>
          <cell r="FC390">
            <v>1000</v>
          </cell>
          <cell r="FD390">
            <v>1000</v>
          </cell>
          <cell r="FE390">
            <v>1000</v>
          </cell>
          <cell r="FF390">
            <v>1000</v>
          </cell>
          <cell r="FG390">
            <v>1000</v>
          </cell>
          <cell r="FH390">
            <v>1000</v>
          </cell>
          <cell r="FI390">
            <v>1000</v>
          </cell>
          <cell r="FJ390">
            <v>1000</v>
          </cell>
          <cell r="FK390">
            <v>1000</v>
          </cell>
          <cell r="FL390">
            <v>1000</v>
          </cell>
          <cell r="FM390">
            <v>1000</v>
          </cell>
          <cell r="FN390">
            <v>1000</v>
          </cell>
          <cell r="FO390">
            <v>1000</v>
          </cell>
          <cell r="FP390">
            <v>1000</v>
          </cell>
          <cell r="FQ390">
            <v>1000</v>
          </cell>
          <cell r="FR390">
            <v>1000</v>
          </cell>
          <cell r="FS390">
            <v>1000</v>
          </cell>
          <cell r="FT390">
            <v>1000</v>
          </cell>
          <cell r="FU390">
            <v>1000</v>
          </cell>
          <cell r="FV390">
            <v>1000</v>
          </cell>
          <cell r="FW390">
            <v>1000</v>
          </cell>
          <cell r="FX390">
            <v>1000</v>
          </cell>
          <cell r="FY390">
            <v>1000</v>
          </cell>
          <cell r="FZ390">
            <v>1000</v>
          </cell>
          <cell r="GA390">
            <v>1000</v>
          </cell>
          <cell r="GB390">
            <v>1000</v>
          </cell>
          <cell r="GC390">
            <v>1000</v>
          </cell>
          <cell r="GD390">
            <v>1000</v>
          </cell>
          <cell r="GE390">
            <v>1000</v>
          </cell>
          <cell r="GF390">
            <v>1000</v>
          </cell>
          <cell r="GG390">
            <v>1000</v>
          </cell>
          <cell r="GH390">
            <v>1000</v>
          </cell>
          <cell r="GI390">
            <v>1000</v>
          </cell>
          <cell r="GJ390">
            <v>1000</v>
          </cell>
          <cell r="GK390">
            <v>1000</v>
          </cell>
          <cell r="GL390">
            <v>1000</v>
          </cell>
          <cell r="GM390">
            <v>1000</v>
          </cell>
          <cell r="GN390">
            <v>1000</v>
          </cell>
          <cell r="GO390">
            <v>1000</v>
          </cell>
          <cell r="GP390">
            <v>1000</v>
          </cell>
          <cell r="GQ390">
            <v>1000</v>
          </cell>
          <cell r="GR390">
            <v>1000</v>
          </cell>
          <cell r="GS390">
            <v>1000</v>
          </cell>
          <cell r="GT390">
            <v>1000</v>
          </cell>
          <cell r="GU390">
            <v>1000</v>
          </cell>
          <cell r="GV390">
            <v>1000</v>
          </cell>
          <cell r="GW390">
            <v>1000</v>
          </cell>
        </row>
        <row r="391">
          <cell r="A391" t="str">
            <v>PAPSLE MO</v>
          </cell>
          <cell r="B391">
            <v>19</v>
          </cell>
          <cell r="C391" t="str">
            <v>2012 8</v>
          </cell>
          <cell r="D391">
            <v>41122</v>
          </cell>
          <cell r="E391">
            <v>1399</v>
          </cell>
          <cell r="F391" t="str">
            <v>Lækkun skv. fundargerð 169. fundar stjórnar frá 19. júlí 2010</v>
          </cell>
          <cell r="AA391" t="str">
            <v>2028 12</v>
          </cell>
          <cell r="AB391">
            <v>206</v>
          </cell>
          <cell r="AV391" t="str">
            <v>RAHNIM EV</v>
          </cell>
          <cell r="CH391">
            <v>1468</v>
          </cell>
          <cell r="CI391">
            <v>1468</v>
          </cell>
          <cell r="CJ391">
            <v>1468</v>
          </cell>
          <cell r="CK391">
            <v>1468</v>
          </cell>
          <cell r="CL391">
            <v>1468</v>
          </cell>
          <cell r="CM391">
            <v>1468</v>
          </cell>
          <cell r="CN391">
            <v>1468</v>
          </cell>
          <cell r="CO391">
            <v>1468</v>
          </cell>
          <cell r="CP391">
            <v>1468</v>
          </cell>
          <cell r="CQ391">
            <v>1468</v>
          </cell>
          <cell r="CR391">
            <v>1468</v>
          </cell>
          <cell r="CS391">
            <v>1468</v>
          </cell>
          <cell r="CT391">
            <v>1468</v>
          </cell>
          <cell r="CU391">
            <v>1468</v>
          </cell>
          <cell r="CV391">
            <v>1468</v>
          </cell>
          <cell r="CW391">
            <v>1468</v>
          </cell>
          <cell r="CX391">
            <v>1468</v>
          </cell>
          <cell r="CY391">
            <v>1468</v>
          </cell>
          <cell r="CZ391">
            <v>1468</v>
          </cell>
          <cell r="DA391">
            <v>1468</v>
          </cell>
          <cell r="DB391">
            <v>1468</v>
          </cell>
          <cell r="DC391">
            <v>1468</v>
          </cell>
          <cell r="DD391">
            <v>1468</v>
          </cell>
          <cell r="DE391">
            <v>1468</v>
          </cell>
          <cell r="DF391">
            <v>1468</v>
          </cell>
          <cell r="DG391">
            <v>1468</v>
          </cell>
          <cell r="DH391">
            <v>1468</v>
          </cell>
          <cell r="DI391">
            <v>1468</v>
          </cell>
          <cell r="DJ391">
            <v>1468</v>
          </cell>
          <cell r="DK391">
            <v>1468</v>
          </cell>
          <cell r="DL391">
            <v>1468</v>
          </cell>
          <cell r="DM391">
            <v>1468</v>
          </cell>
          <cell r="DN391">
            <v>1468</v>
          </cell>
          <cell r="DO391">
            <v>1468</v>
          </cell>
          <cell r="DP391">
            <v>1468</v>
          </cell>
          <cell r="DQ391">
            <v>1468</v>
          </cell>
          <cell r="DR391">
            <v>1468</v>
          </cell>
          <cell r="DS391">
            <v>1468</v>
          </cell>
          <cell r="DT391">
            <v>1468</v>
          </cell>
          <cell r="DU391">
            <v>1468</v>
          </cell>
          <cell r="DV391">
            <v>1468</v>
          </cell>
          <cell r="DW391">
            <v>1468</v>
          </cell>
          <cell r="DX391">
            <v>1468</v>
          </cell>
          <cell r="DY391">
            <v>1468</v>
          </cell>
          <cell r="DZ391">
            <v>1468</v>
          </cell>
          <cell r="EA391">
            <v>1468</v>
          </cell>
          <cell r="EB391">
            <v>1468</v>
          </cell>
          <cell r="EC391">
            <v>1468</v>
          </cell>
          <cell r="ED391">
            <v>1468</v>
          </cell>
          <cell r="EE391">
            <v>1468</v>
          </cell>
          <cell r="EF391">
            <v>1468</v>
          </cell>
          <cell r="EG391">
            <v>1468</v>
          </cell>
          <cell r="EH391">
            <v>1468</v>
          </cell>
          <cell r="EI391">
            <v>1468</v>
          </cell>
          <cell r="EJ391">
            <v>1468</v>
          </cell>
          <cell r="EK391">
            <v>1468</v>
          </cell>
          <cell r="EL391">
            <v>1468</v>
          </cell>
          <cell r="EM391">
            <v>1468</v>
          </cell>
          <cell r="EN391">
            <v>1468</v>
          </cell>
          <cell r="EO391">
            <v>1468</v>
          </cell>
          <cell r="EP391">
            <v>1468</v>
          </cell>
          <cell r="EQ391">
            <v>1468</v>
          </cell>
          <cell r="ER391">
            <v>1468</v>
          </cell>
          <cell r="ES391">
            <v>1468</v>
          </cell>
          <cell r="ET391">
            <v>1468</v>
          </cell>
          <cell r="EU391">
            <v>1468</v>
          </cell>
          <cell r="EV391">
            <v>1468</v>
          </cell>
          <cell r="EW391">
            <v>1468</v>
          </cell>
          <cell r="EX391">
            <v>1468</v>
          </cell>
          <cell r="EY391">
            <v>1468</v>
          </cell>
          <cell r="EZ391">
            <v>1468</v>
          </cell>
          <cell r="FA391">
            <v>1468</v>
          </cell>
          <cell r="FB391">
            <v>1468</v>
          </cell>
          <cell r="FC391">
            <v>1468</v>
          </cell>
          <cell r="FD391">
            <v>1468</v>
          </cell>
          <cell r="FE391">
            <v>1468</v>
          </cell>
          <cell r="FF391">
            <v>1468</v>
          </cell>
          <cell r="FG391">
            <v>1468</v>
          </cell>
          <cell r="FH391">
            <v>1468</v>
          </cell>
          <cell r="FI391">
            <v>1468</v>
          </cell>
          <cell r="FJ391">
            <v>1468</v>
          </cell>
          <cell r="FK391">
            <v>1468</v>
          </cell>
          <cell r="FL391">
            <v>1468</v>
          </cell>
          <cell r="FM391">
            <v>1468</v>
          </cell>
          <cell r="FN391">
            <v>1468</v>
          </cell>
          <cell r="FO391">
            <v>1468</v>
          </cell>
          <cell r="FP391">
            <v>1468</v>
          </cell>
          <cell r="FQ391">
            <v>1468</v>
          </cell>
          <cell r="FR391">
            <v>1468</v>
          </cell>
          <cell r="FS391">
            <v>1468</v>
          </cell>
          <cell r="FT391">
            <v>1468</v>
          </cell>
          <cell r="FU391">
            <v>1468</v>
          </cell>
          <cell r="FV391">
            <v>1468</v>
          </cell>
          <cell r="FW391">
            <v>1468</v>
          </cell>
          <cell r="FX391">
            <v>1468</v>
          </cell>
          <cell r="FY391">
            <v>1468</v>
          </cell>
          <cell r="FZ391">
            <v>1468</v>
          </cell>
          <cell r="GA391">
            <v>1468</v>
          </cell>
          <cell r="GB391">
            <v>1468</v>
          </cell>
          <cell r="GC391">
            <v>1468</v>
          </cell>
          <cell r="GD391">
            <v>1468</v>
          </cell>
          <cell r="GE391">
            <v>1468</v>
          </cell>
          <cell r="GF391">
            <v>1468</v>
          </cell>
          <cell r="GG391">
            <v>1468</v>
          </cell>
          <cell r="GH391">
            <v>1468</v>
          </cell>
          <cell r="GI391">
            <v>1468</v>
          </cell>
          <cell r="GJ391">
            <v>1468</v>
          </cell>
          <cell r="GK391">
            <v>1468</v>
          </cell>
          <cell r="GL391">
            <v>1468</v>
          </cell>
          <cell r="GM391">
            <v>1468</v>
          </cell>
          <cell r="GN391">
            <v>1468</v>
          </cell>
          <cell r="GO391">
            <v>1468</v>
          </cell>
          <cell r="GP391">
            <v>1468</v>
          </cell>
          <cell r="GQ391">
            <v>1468</v>
          </cell>
          <cell r="GR391">
            <v>1468</v>
          </cell>
          <cell r="GS391">
            <v>1468</v>
          </cell>
          <cell r="GT391">
            <v>1468</v>
          </cell>
          <cell r="GU391">
            <v>1468</v>
          </cell>
          <cell r="GV391">
            <v>1468</v>
          </cell>
          <cell r="GW391">
            <v>1468</v>
          </cell>
        </row>
        <row r="392">
          <cell r="A392" t="str">
            <v>PAPSLE OV</v>
          </cell>
          <cell r="B392">
            <v>19</v>
          </cell>
          <cell r="C392" t="str">
            <v>2012 8</v>
          </cell>
          <cell r="D392">
            <v>41122</v>
          </cell>
          <cell r="E392">
            <v>1398</v>
          </cell>
          <cell r="F392" t="str">
            <v>Lækkun skv. fundargerð 169. fundar stjórnar frá 19. júlí 2011</v>
          </cell>
          <cell r="AA392" t="str">
            <v>2029 1</v>
          </cell>
          <cell r="AB392">
            <v>207</v>
          </cell>
          <cell r="AV392" t="str">
            <v>RAHNIM FR</v>
          </cell>
          <cell r="AW392">
            <v>1000</v>
          </cell>
          <cell r="AX392">
            <v>1000</v>
          </cell>
          <cell r="AY392">
            <v>1000</v>
          </cell>
          <cell r="AZ392">
            <v>1000</v>
          </cell>
          <cell r="BA392">
            <v>1000</v>
          </cell>
          <cell r="BB392">
            <v>1000</v>
          </cell>
          <cell r="BC392">
            <v>1000</v>
          </cell>
          <cell r="BD392">
            <v>1000</v>
          </cell>
          <cell r="BE392">
            <v>1000</v>
          </cell>
          <cell r="BF392">
            <v>1000</v>
          </cell>
          <cell r="BG392">
            <v>1000</v>
          </cell>
          <cell r="BH392">
            <v>1000</v>
          </cell>
          <cell r="BI392">
            <v>1000</v>
          </cell>
          <cell r="BJ392">
            <v>1000</v>
          </cell>
          <cell r="BK392">
            <v>1000</v>
          </cell>
          <cell r="BL392">
            <v>1000</v>
          </cell>
          <cell r="BM392">
            <v>1000</v>
          </cell>
          <cell r="BN392">
            <v>1000</v>
          </cell>
          <cell r="BO392">
            <v>1000</v>
          </cell>
          <cell r="BP392">
            <v>1000</v>
          </cell>
          <cell r="BQ392">
            <v>1000</v>
          </cell>
          <cell r="BR392">
            <v>1000</v>
          </cell>
          <cell r="BS392">
            <v>1000</v>
          </cell>
          <cell r="BT392">
            <v>1000</v>
          </cell>
          <cell r="BU392">
            <v>1000</v>
          </cell>
          <cell r="BV392">
            <v>1000</v>
          </cell>
          <cell r="BW392">
            <v>1000</v>
          </cell>
          <cell r="BX392">
            <v>1000</v>
          </cell>
          <cell r="BY392">
            <v>1000</v>
          </cell>
          <cell r="BZ392">
            <v>1000</v>
          </cell>
          <cell r="CA392">
            <v>1000</v>
          </cell>
          <cell r="CB392">
            <v>1000</v>
          </cell>
          <cell r="CC392">
            <v>1000</v>
          </cell>
          <cell r="CD392">
            <v>1000</v>
          </cell>
          <cell r="CE392">
            <v>1000</v>
          </cell>
          <cell r="CF392">
            <v>1000</v>
          </cell>
          <cell r="CG392">
            <v>1000</v>
          </cell>
          <cell r="CH392">
            <v>1000</v>
          </cell>
          <cell r="CI392">
            <v>1000</v>
          </cell>
          <cell r="CJ392">
            <v>1000</v>
          </cell>
          <cell r="CK392">
            <v>1000</v>
          </cell>
          <cell r="CL392">
            <v>1000</v>
          </cell>
          <cell r="CM392">
            <v>1000</v>
          </cell>
          <cell r="CN392">
            <v>1000</v>
          </cell>
          <cell r="CO392">
            <v>1000</v>
          </cell>
          <cell r="CP392">
            <v>1000</v>
          </cell>
          <cell r="CQ392">
            <v>1000</v>
          </cell>
          <cell r="CR392">
            <v>1000</v>
          </cell>
          <cell r="CS392">
            <v>1000</v>
          </cell>
          <cell r="CT392">
            <v>1000</v>
          </cell>
          <cell r="CU392">
            <v>1000</v>
          </cell>
          <cell r="CV392">
            <v>1000</v>
          </cell>
          <cell r="CW392">
            <v>1000</v>
          </cell>
          <cell r="CX392">
            <v>1000</v>
          </cell>
          <cell r="CY392">
            <v>1000</v>
          </cell>
          <cell r="CZ392">
            <v>1000</v>
          </cell>
          <cell r="DA392">
            <v>1000</v>
          </cell>
          <cell r="DB392">
            <v>1000</v>
          </cell>
          <cell r="DC392">
            <v>1000</v>
          </cell>
          <cell r="DD392">
            <v>1000</v>
          </cell>
          <cell r="DE392">
            <v>1000</v>
          </cell>
          <cell r="DF392">
            <v>1000</v>
          </cell>
          <cell r="DG392">
            <v>1000</v>
          </cell>
          <cell r="DH392">
            <v>1000</v>
          </cell>
          <cell r="DI392">
            <v>1000</v>
          </cell>
          <cell r="DJ392">
            <v>1000</v>
          </cell>
          <cell r="DK392">
            <v>1000</v>
          </cell>
          <cell r="DL392">
            <v>1000</v>
          </cell>
          <cell r="DM392">
            <v>1000</v>
          </cell>
          <cell r="DN392">
            <v>1000</v>
          </cell>
          <cell r="DO392">
            <v>1000</v>
          </cell>
          <cell r="DP392">
            <v>1000</v>
          </cell>
          <cell r="DQ392">
            <v>1000</v>
          </cell>
          <cell r="DR392">
            <v>1000</v>
          </cell>
          <cell r="DS392">
            <v>1000</v>
          </cell>
          <cell r="DT392">
            <v>1000</v>
          </cell>
          <cell r="DU392">
            <v>1000</v>
          </cell>
          <cell r="DV392">
            <v>1000</v>
          </cell>
          <cell r="DW392">
            <v>1000</v>
          </cell>
          <cell r="DX392">
            <v>1000</v>
          </cell>
          <cell r="DY392">
            <v>1000</v>
          </cell>
          <cell r="DZ392">
            <v>1000</v>
          </cell>
          <cell r="EA392">
            <v>1000</v>
          </cell>
          <cell r="EB392">
            <v>1000</v>
          </cell>
          <cell r="EC392">
            <v>1000</v>
          </cell>
          <cell r="ED392">
            <v>1000</v>
          </cell>
          <cell r="EE392">
            <v>1000</v>
          </cell>
          <cell r="EF392">
            <v>1000</v>
          </cell>
          <cell r="EG392">
            <v>1000</v>
          </cell>
          <cell r="EH392">
            <v>1000</v>
          </cell>
          <cell r="EI392">
            <v>1000</v>
          </cell>
          <cell r="EJ392">
            <v>1000</v>
          </cell>
          <cell r="EK392">
            <v>1000</v>
          </cell>
          <cell r="EL392">
            <v>1000</v>
          </cell>
          <cell r="EM392">
            <v>1000</v>
          </cell>
          <cell r="EN392">
            <v>1000</v>
          </cell>
          <cell r="EO392">
            <v>1000</v>
          </cell>
          <cell r="EP392">
            <v>1000</v>
          </cell>
          <cell r="EQ392">
            <v>1000</v>
          </cell>
          <cell r="ER392">
            <v>1000</v>
          </cell>
          <cell r="ES392">
            <v>1000</v>
          </cell>
          <cell r="ET392">
            <v>1000</v>
          </cell>
          <cell r="EU392">
            <v>1000</v>
          </cell>
          <cell r="EV392">
            <v>1000</v>
          </cell>
          <cell r="EW392">
            <v>1000</v>
          </cell>
          <cell r="EX392">
            <v>1000</v>
          </cell>
          <cell r="EY392">
            <v>1000</v>
          </cell>
          <cell r="EZ392">
            <v>1000</v>
          </cell>
          <cell r="FA392">
            <v>1000</v>
          </cell>
          <cell r="FB392">
            <v>1000</v>
          </cell>
          <cell r="FC392">
            <v>1000</v>
          </cell>
          <cell r="FD392">
            <v>1000</v>
          </cell>
          <cell r="FE392">
            <v>1000</v>
          </cell>
          <cell r="FF392">
            <v>1000</v>
          </cell>
          <cell r="FG392">
            <v>1000</v>
          </cell>
          <cell r="FH392">
            <v>1000</v>
          </cell>
          <cell r="FI392">
            <v>1000</v>
          </cell>
          <cell r="FJ392">
            <v>1000</v>
          </cell>
          <cell r="FK392">
            <v>1000</v>
          </cell>
          <cell r="FL392">
            <v>1000</v>
          </cell>
          <cell r="FM392">
            <v>1000</v>
          </cell>
          <cell r="FN392">
            <v>1000</v>
          </cell>
          <cell r="FO392">
            <v>1000</v>
          </cell>
          <cell r="FP392">
            <v>1000</v>
          </cell>
          <cell r="FQ392">
            <v>1000</v>
          </cell>
          <cell r="FR392">
            <v>1000</v>
          </cell>
          <cell r="FS392">
            <v>1000</v>
          </cell>
          <cell r="FT392">
            <v>1000</v>
          </cell>
          <cell r="FU392">
            <v>1000</v>
          </cell>
          <cell r="FV392">
            <v>1000</v>
          </cell>
          <cell r="FW392">
            <v>1000</v>
          </cell>
          <cell r="FX392">
            <v>1000</v>
          </cell>
          <cell r="FY392">
            <v>1000</v>
          </cell>
          <cell r="FZ392">
            <v>1000</v>
          </cell>
          <cell r="GA392">
            <v>1000</v>
          </cell>
          <cell r="GB392">
            <v>1000</v>
          </cell>
          <cell r="GC392">
            <v>1000</v>
          </cell>
          <cell r="GD392">
            <v>1000</v>
          </cell>
          <cell r="GE392">
            <v>1000</v>
          </cell>
          <cell r="GF392">
            <v>1000</v>
          </cell>
          <cell r="GG392">
            <v>1000</v>
          </cell>
          <cell r="GH392">
            <v>1000</v>
          </cell>
          <cell r="GI392">
            <v>1000</v>
          </cell>
          <cell r="GJ392">
            <v>1000</v>
          </cell>
          <cell r="GK392">
            <v>1000</v>
          </cell>
          <cell r="GL392">
            <v>1000</v>
          </cell>
          <cell r="GM392">
            <v>1000</v>
          </cell>
          <cell r="GN392">
            <v>1000</v>
          </cell>
          <cell r="GO392">
            <v>1000</v>
          </cell>
          <cell r="GP392">
            <v>1000</v>
          </cell>
          <cell r="GQ392">
            <v>1000</v>
          </cell>
          <cell r="GR392">
            <v>1000</v>
          </cell>
          <cell r="GS392">
            <v>1000</v>
          </cell>
          <cell r="GT392">
            <v>1000</v>
          </cell>
          <cell r="GU392">
            <v>1000</v>
          </cell>
          <cell r="GV392">
            <v>1000</v>
          </cell>
          <cell r="GW392">
            <v>1000</v>
          </cell>
        </row>
        <row r="393">
          <cell r="A393" t="str">
            <v>PAPSLE EV</v>
          </cell>
          <cell r="B393">
            <v>19</v>
          </cell>
          <cell r="C393" t="str">
            <v>2012 8</v>
          </cell>
          <cell r="D393">
            <v>41122</v>
          </cell>
          <cell r="E393">
            <v>1397</v>
          </cell>
          <cell r="F393" t="str">
            <v>Lækkun skv. fundargerð 169. fundar stjórnar frá 19. júlí 2012</v>
          </cell>
          <cell r="AA393" t="str">
            <v>2029 2</v>
          </cell>
          <cell r="AB393">
            <v>208</v>
          </cell>
          <cell r="AV393" t="str">
            <v>TUNBLA FR</v>
          </cell>
          <cell r="AW393">
            <v>1000</v>
          </cell>
          <cell r="AX393">
            <v>1000</v>
          </cell>
          <cell r="AY393">
            <v>1000</v>
          </cell>
          <cell r="AZ393">
            <v>1000</v>
          </cell>
          <cell r="BA393">
            <v>1000</v>
          </cell>
          <cell r="BB393">
            <v>1000</v>
          </cell>
          <cell r="BC393">
            <v>1000</v>
          </cell>
          <cell r="BD393">
            <v>1000</v>
          </cell>
          <cell r="BE393">
            <v>1000</v>
          </cell>
          <cell r="BF393">
            <v>1000</v>
          </cell>
          <cell r="BG393">
            <v>1000</v>
          </cell>
          <cell r="BH393">
            <v>1000</v>
          </cell>
          <cell r="BI393">
            <v>1000</v>
          </cell>
          <cell r="BJ393">
            <v>1000</v>
          </cell>
          <cell r="BK393">
            <v>1000</v>
          </cell>
          <cell r="BL393">
            <v>1000</v>
          </cell>
          <cell r="BM393">
            <v>1000</v>
          </cell>
          <cell r="BN393">
            <v>1000</v>
          </cell>
          <cell r="BO393">
            <v>1000</v>
          </cell>
          <cell r="BP393">
            <v>1000</v>
          </cell>
          <cell r="BQ393">
            <v>1000</v>
          </cell>
          <cell r="BR393">
            <v>1000</v>
          </cell>
          <cell r="BS393">
            <v>1000</v>
          </cell>
          <cell r="BT393">
            <v>1000</v>
          </cell>
          <cell r="BU393">
            <v>1000</v>
          </cell>
          <cell r="BV393">
            <v>1000</v>
          </cell>
          <cell r="BW393">
            <v>1000</v>
          </cell>
          <cell r="BX393">
            <v>1000</v>
          </cell>
          <cell r="BY393">
            <v>1000</v>
          </cell>
          <cell r="BZ393">
            <v>1000</v>
          </cell>
          <cell r="CA393">
            <v>1000</v>
          </cell>
          <cell r="CB393">
            <v>1000</v>
          </cell>
          <cell r="CC393">
            <v>1000</v>
          </cell>
          <cell r="CD393">
            <v>1000</v>
          </cell>
          <cell r="CE393">
            <v>1000</v>
          </cell>
          <cell r="CF393">
            <v>1000</v>
          </cell>
          <cell r="CG393">
            <v>1000</v>
          </cell>
          <cell r="CH393">
            <v>1000</v>
          </cell>
          <cell r="CI393">
            <v>1000</v>
          </cell>
          <cell r="CJ393">
            <v>1000</v>
          </cell>
          <cell r="CK393">
            <v>1000</v>
          </cell>
          <cell r="CL393">
            <v>1000</v>
          </cell>
          <cell r="CM393">
            <v>1000</v>
          </cell>
          <cell r="CN393">
            <v>1000</v>
          </cell>
          <cell r="CO393">
            <v>1000</v>
          </cell>
          <cell r="CP393">
            <v>1000</v>
          </cell>
          <cell r="CQ393">
            <v>1000</v>
          </cell>
          <cell r="CR393">
            <v>1000</v>
          </cell>
          <cell r="CS393">
            <v>1000</v>
          </cell>
          <cell r="CT393">
            <v>1000</v>
          </cell>
          <cell r="CU393">
            <v>1000</v>
          </cell>
          <cell r="CV393">
            <v>1000</v>
          </cell>
          <cell r="CW393">
            <v>1000</v>
          </cell>
          <cell r="CX393">
            <v>1000</v>
          </cell>
          <cell r="CY393">
            <v>1000</v>
          </cell>
          <cell r="CZ393">
            <v>1000</v>
          </cell>
          <cell r="DA393">
            <v>1000</v>
          </cell>
          <cell r="DB393">
            <v>1000</v>
          </cell>
          <cell r="DC393">
            <v>1000</v>
          </cell>
          <cell r="DD393">
            <v>1000</v>
          </cell>
          <cell r="DE393">
            <v>1000</v>
          </cell>
          <cell r="DF393">
            <v>1000</v>
          </cell>
          <cell r="DG393">
            <v>1000</v>
          </cell>
          <cell r="DH393">
            <v>1000</v>
          </cell>
          <cell r="DI393">
            <v>1000</v>
          </cell>
          <cell r="DJ393">
            <v>1000</v>
          </cell>
          <cell r="DK393">
            <v>1000</v>
          </cell>
          <cell r="DL393">
            <v>1000</v>
          </cell>
          <cell r="DM393">
            <v>1000</v>
          </cell>
          <cell r="DN393">
            <v>1000</v>
          </cell>
          <cell r="DO393">
            <v>1000</v>
          </cell>
          <cell r="DP393">
            <v>1000</v>
          </cell>
          <cell r="DQ393">
            <v>1000</v>
          </cell>
          <cell r="DR393">
            <v>1000</v>
          </cell>
          <cell r="DS393">
            <v>1000</v>
          </cell>
          <cell r="DT393">
            <v>1000</v>
          </cell>
          <cell r="DU393">
            <v>1000</v>
          </cell>
          <cell r="DV393">
            <v>1000</v>
          </cell>
          <cell r="DW393">
            <v>1000</v>
          </cell>
          <cell r="DX393">
            <v>1000</v>
          </cell>
          <cell r="DY393">
            <v>1000</v>
          </cell>
          <cell r="DZ393">
            <v>1000</v>
          </cell>
          <cell r="EA393">
            <v>1000</v>
          </cell>
          <cell r="EB393">
            <v>1000</v>
          </cell>
          <cell r="EC393">
            <v>1000</v>
          </cell>
          <cell r="ED393">
            <v>1000</v>
          </cell>
          <cell r="EE393">
            <v>1000</v>
          </cell>
          <cell r="EF393">
            <v>1000</v>
          </cell>
          <cell r="EG393">
            <v>1000</v>
          </cell>
          <cell r="EH393">
            <v>1000</v>
          </cell>
          <cell r="EI393">
            <v>1000</v>
          </cell>
          <cell r="EJ393">
            <v>1000</v>
          </cell>
          <cell r="EK393">
            <v>1000</v>
          </cell>
          <cell r="EL393">
            <v>1000</v>
          </cell>
          <cell r="EM393">
            <v>1000</v>
          </cell>
          <cell r="EN393">
            <v>1000</v>
          </cell>
          <cell r="EO393">
            <v>1000</v>
          </cell>
          <cell r="EP393">
            <v>1000</v>
          </cell>
          <cell r="EQ393">
            <v>1000</v>
          </cell>
          <cell r="ER393">
            <v>1000</v>
          </cell>
          <cell r="ES393">
            <v>1000</v>
          </cell>
          <cell r="ET393">
            <v>1000</v>
          </cell>
          <cell r="EU393">
            <v>1000</v>
          </cell>
          <cell r="EV393">
            <v>1000</v>
          </cell>
          <cell r="EW393">
            <v>1000</v>
          </cell>
          <cell r="EX393">
            <v>1000</v>
          </cell>
          <cell r="EY393">
            <v>1000</v>
          </cell>
          <cell r="EZ393">
            <v>1000</v>
          </cell>
          <cell r="FA393">
            <v>1000</v>
          </cell>
          <cell r="FB393">
            <v>1000</v>
          </cell>
          <cell r="FC393">
            <v>1000</v>
          </cell>
          <cell r="FD393">
            <v>1000</v>
          </cell>
          <cell r="FE393">
            <v>1000</v>
          </cell>
          <cell r="FF393">
            <v>1000</v>
          </cell>
          <cell r="FG393">
            <v>1000</v>
          </cell>
          <cell r="FH393">
            <v>1000</v>
          </cell>
          <cell r="FI393">
            <v>1000</v>
          </cell>
          <cell r="FJ393">
            <v>1000</v>
          </cell>
          <cell r="FK393">
            <v>1000</v>
          </cell>
          <cell r="FL393">
            <v>1000</v>
          </cell>
          <cell r="FM393">
            <v>1000</v>
          </cell>
          <cell r="FN393">
            <v>1000</v>
          </cell>
          <cell r="FO393">
            <v>1000</v>
          </cell>
          <cell r="FP393">
            <v>1000</v>
          </cell>
          <cell r="FQ393">
            <v>1000</v>
          </cell>
          <cell r="FR393">
            <v>1000</v>
          </cell>
          <cell r="FS393">
            <v>1000</v>
          </cell>
          <cell r="FT393">
            <v>1000</v>
          </cell>
          <cell r="FU393">
            <v>1000</v>
          </cell>
          <cell r="FV393">
            <v>1000</v>
          </cell>
          <cell r="FW393">
            <v>1000</v>
          </cell>
          <cell r="FX393">
            <v>1000</v>
          </cell>
          <cell r="FY393">
            <v>1000</v>
          </cell>
          <cell r="FZ393">
            <v>1000</v>
          </cell>
          <cell r="GA393">
            <v>1000</v>
          </cell>
          <cell r="GB393">
            <v>1000</v>
          </cell>
          <cell r="GC393">
            <v>1000</v>
          </cell>
          <cell r="GD393">
            <v>1000</v>
          </cell>
          <cell r="GE393">
            <v>1000</v>
          </cell>
          <cell r="GF393">
            <v>1000</v>
          </cell>
          <cell r="GG393">
            <v>1000</v>
          </cell>
          <cell r="GH393">
            <v>1000</v>
          </cell>
          <cell r="GI393">
            <v>1000</v>
          </cell>
          <cell r="GJ393">
            <v>1000</v>
          </cell>
          <cell r="GK393">
            <v>1000</v>
          </cell>
          <cell r="GL393">
            <v>1000</v>
          </cell>
          <cell r="GM393">
            <v>1000</v>
          </cell>
          <cell r="GN393">
            <v>1000</v>
          </cell>
          <cell r="GO393">
            <v>1000</v>
          </cell>
          <cell r="GP393">
            <v>1000</v>
          </cell>
          <cell r="GQ393">
            <v>1000</v>
          </cell>
          <cell r="GR393">
            <v>1000</v>
          </cell>
          <cell r="GS393">
            <v>1000</v>
          </cell>
          <cell r="GT393">
            <v>1000</v>
          </cell>
          <cell r="GU393">
            <v>1000</v>
          </cell>
          <cell r="GV393">
            <v>1000</v>
          </cell>
          <cell r="GW393">
            <v>1000</v>
          </cell>
        </row>
        <row r="394">
          <cell r="A394" t="str">
            <v>HALEFN FO</v>
          </cell>
          <cell r="B394">
            <v>254</v>
          </cell>
          <cell r="C394" t="str">
            <v>2012 7</v>
          </cell>
          <cell r="D394">
            <v>41091</v>
          </cell>
          <cell r="E394">
            <v>1396</v>
          </cell>
          <cell r="F394" t="str">
            <v xml:space="preserve">Hækkað endurgjald nokkurra spilliefna vegna hækkunar gjaldskrár Kölku. Ráðst. EV í OLISMU tekin út. Sbr. fundargerð stjórnar, 168, 2. liður. </v>
          </cell>
          <cell r="AA394" t="str">
            <v>2029 3</v>
          </cell>
          <cell r="AB394">
            <v>209</v>
          </cell>
          <cell r="AV394" t="str">
            <v>VARFUA OV</v>
          </cell>
          <cell r="AW394">
            <v>1349</v>
          </cell>
          <cell r="AX394">
            <v>1349</v>
          </cell>
          <cell r="AY394">
            <v>1349</v>
          </cell>
          <cell r="AZ394">
            <v>1349</v>
          </cell>
          <cell r="BA394">
            <v>1349</v>
          </cell>
          <cell r="BB394">
            <v>1349</v>
          </cell>
          <cell r="BC394">
            <v>1349</v>
          </cell>
        </row>
        <row r="395">
          <cell r="A395" t="str">
            <v>ISOSYA FO</v>
          </cell>
          <cell r="B395">
            <v>185</v>
          </cell>
          <cell r="C395" t="str">
            <v>2012 7</v>
          </cell>
          <cell r="D395">
            <v>41091</v>
          </cell>
          <cell r="E395">
            <v>1395</v>
          </cell>
          <cell r="F395" t="str">
            <v xml:space="preserve">Hækkað endurgjald nokkurra spilliefna vegna hækkunar gjaldskrár Kölku. Ráðst. EV í OLISMU tekin út. Sbr. fundargerð stjórnar, 168, 2. liður. </v>
          </cell>
          <cell r="AA395" t="str">
            <v>2029 4</v>
          </cell>
          <cell r="AB395">
            <v>210</v>
          </cell>
          <cell r="AV395" t="str">
            <v>VARFUA FO</v>
          </cell>
          <cell r="BD395">
            <v>1383</v>
          </cell>
          <cell r="BE395">
            <v>1383</v>
          </cell>
          <cell r="BF395">
            <v>1383</v>
          </cell>
          <cell r="BG395">
            <v>1383</v>
          </cell>
          <cell r="BH395">
            <v>1383</v>
          </cell>
          <cell r="BI395">
            <v>1383</v>
          </cell>
          <cell r="BJ395">
            <v>1383</v>
          </cell>
          <cell r="BK395">
            <v>1383</v>
          </cell>
          <cell r="BL395">
            <v>1383</v>
          </cell>
          <cell r="BM395">
            <v>1383</v>
          </cell>
          <cell r="BN395">
            <v>1383</v>
          </cell>
          <cell r="BO395">
            <v>1383</v>
          </cell>
          <cell r="BP395">
            <v>1383</v>
          </cell>
          <cell r="BQ395">
            <v>1383</v>
          </cell>
          <cell r="BR395">
            <v>1383</v>
          </cell>
          <cell r="BS395">
            <v>1383</v>
          </cell>
          <cell r="BT395">
            <v>1383</v>
          </cell>
          <cell r="BU395">
            <v>1383</v>
          </cell>
          <cell r="BV395">
            <v>1383</v>
          </cell>
          <cell r="BW395">
            <v>1383</v>
          </cell>
          <cell r="BX395">
            <v>1383</v>
          </cell>
          <cell r="BY395">
            <v>1383</v>
          </cell>
          <cell r="BZ395">
            <v>1383</v>
          </cell>
          <cell r="CA395">
            <v>1383</v>
          </cell>
          <cell r="CB395">
            <v>1383</v>
          </cell>
          <cell r="CC395">
            <v>1383</v>
          </cell>
          <cell r="CD395">
            <v>1383</v>
          </cell>
          <cell r="CE395">
            <v>1383</v>
          </cell>
          <cell r="CF395">
            <v>1383</v>
          </cell>
          <cell r="CG395">
            <v>1383</v>
          </cell>
          <cell r="CH395">
            <v>1494</v>
          </cell>
          <cell r="CI395">
            <v>1494</v>
          </cell>
          <cell r="CJ395">
            <v>1494</v>
          </cell>
          <cell r="CK395">
            <v>1494</v>
          </cell>
          <cell r="CL395">
            <v>1494</v>
          </cell>
          <cell r="CM395">
            <v>1494</v>
          </cell>
          <cell r="CN395">
            <v>1494</v>
          </cell>
          <cell r="CO395">
            <v>1494</v>
          </cell>
          <cell r="CP395">
            <v>1494</v>
          </cell>
          <cell r="CQ395">
            <v>1494</v>
          </cell>
          <cell r="CR395">
            <v>1494</v>
          </cell>
          <cell r="CS395">
            <v>1494</v>
          </cell>
          <cell r="CT395">
            <v>1494</v>
          </cell>
          <cell r="CU395">
            <v>1494</v>
          </cell>
          <cell r="CV395">
            <v>1494</v>
          </cell>
          <cell r="CW395">
            <v>1541</v>
          </cell>
          <cell r="CX395">
            <v>1541</v>
          </cell>
          <cell r="CY395">
            <v>1541</v>
          </cell>
          <cell r="CZ395">
            <v>1589</v>
          </cell>
          <cell r="DA395">
            <v>1589</v>
          </cell>
          <cell r="DB395">
            <v>1589</v>
          </cell>
          <cell r="DC395">
            <v>1589</v>
          </cell>
          <cell r="DD395">
            <v>1589</v>
          </cell>
          <cell r="DE395">
            <v>1589</v>
          </cell>
          <cell r="DF395">
            <v>1589</v>
          </cell>
          <cell r="DG395">
            <v>1589</v>
          </cell>
          <cell r="DH395">
            <v>1589</v>
          </cell>
          <cell r="DI395">
            <v>1589</v>
          </cell>
          <cell r="DJ395">
            <v>1625</v>
          </cell>
          <cell r="DK395">
            <v>1625</v>
          </cell>
          <cell r="DL395">
            <v>1625</v>
          </cell>
          <cell r="DM395">
            <v>1625</v>
          </cell>
          <cell r="DN395">
            <v>1625</v>
          </cell>
          <cell r="DO395">
            <v>1625</v>
          </cell>
          <cell r="DP395">
            <v>1625</v>
          </cell>
          <cell r="DQ395">
            <v>1625</v>
          </cell>
          <cell r="DR395">
            <v>1633</v>
          </cell>
          <cell r="DS395">
            <v>1633</v>
          </cell>
          <cell r="DT395">
            <v>1633</v>
          </cell>
          <cell r="DU395">
            <v>1633</v>
          </cell>
          <cell r="DV395">
            <v>1633</v>
          </cell>
          <cell r="DW395">
            <v>1633</v>
          </cell>
          <cell r="DX395">
            <v>1633</v>
          </cell>
          <cell r="DY395">
            <v>1633</v>
          </cell>
          <cell r="DZ395">
            <v>1633</v>
          </cell>
          <cell r="EA395">
            <v>1633</v>
          </cell>
          <cell r="EB395">
            <v>1633</v>
          </cell>
          <cell r="EC395">
            <v>1633</v>
          </cell>
          <cell r="ED395">
            <v>1660</v>
          </cell>
          <cell r="EE395">
            <v>1660</v>
          </cell>
          <cell r="EF395">
            <v>1660</v>
          </cell>
          <cell r="EG395">
            <v>1660</v>
          </cell>
          <cell r="EH395">
            <v>1660</v>
          </cell>
          <cell r="EI395">
            <v>1660</v>
          </cell>
          <cell r="EJ395">
            <v>1660</v>
          </cell>
          <cell r="EK395">
            <v>1660</v>
          </cell>
          <cell r="EL395">
            <v>1660</v>
          </cell>
          <cell r="EM395">
            <v>1660</v>
          </cell>
          <cell r="EN395">
            <v>1660</v>
          </cell>
          <cell r="EO395">
            <v>1660</v>
          </cell>
          <cell r="EP395">
            <v>1686</v>
          </cell>
          <cell r="EQ395">
            <v>1686</v>
          </cell>
          <cell r="ER395">
            <v>1686</v>
          </cell>
          <cell r="ES395">
            <v>1686</v>
          </cell>
          <cell r="ET395">
            <v>1686</v>
          </cell>
          <cell r="EU395">
            <v>1686</v>
          </cell>
          <cell r="EV395">
            <v>1686</v>
          </cell>
          <cell r="EW395">
            <v>1686</v>
          </cell>
          <cell r="EX395">
            <v>1686</v>
          </cell>
          <cell r="EY395">
            <v>1686</v>
          </cell>
          <cell r="EZ395">
            <v>1686</v>
          </cell>
          <cell r="FA395">
            <v>1686</v>
          </cell>
          <cell r="FB395">
            <v>1686</v>
          </cell>
          <cell r="FC395">
            <v>1686</v>
          </cell>
          <cell r="FD395">
            <v>1686</v>
          </cell>
          <cell r="FE395">
            <v>1686</v>
          </cell>
          <cell r="FF395">
            <v>1686</v>
          </cell>
          <cell r="FG395">
            <v>1686</v>
          </cell>
          <cell r="FH395">
            <v>1686</v>
          </cell>
          <cell r="FI395">
            <v>1686</v>
          </cell>
          <cell r="FJ395">
            <v>1686</v>
          </cell>
          <cell r="FK395">
            <v>1686</v>
          </cell>
          <cell r="FL395">
            <v>1686</v>
          </cell>
          <cell r="FM395">
            <v>1686</v>
          </cell>
          <cell r="FN395">
            <v>1686</v>
          </cell>
          <cell r="FO395">
            <v>1686</v>
          </cell>
          <cell r="FP395">
            <v>1686</v>
          </cell>
          <cell r="FQ395">
            <v>1686</v>
          </cell>
          <cell r="FR395">
            <v>1686</v>
          </cell>
          <cell r="FS395">
            <v>1686</v>
          </cell>
          <cell r="FT395">
            <v>1686</v>
          </cell>
          <cell r="FU395">
            <v>1686</v>
          </cell>
          <cell r="FV395">
            <v>1686</v>
          </cell>
          <cell r="FW395">
            <v>1686</v>
          </cell>
          <cell r="FX395">
            <v>1686</v>
          </cell>
          <cell r="FY395">
            <v>1686</v>
          </cell>
          <cell r="FZ395">
            <v>1686</v>
          </cell>
          <cell r="GA395">
            <v>1686</v>
          </cell>
          <cell r="GB395">
            <v>1686</v>
          </cell>
          <cell r="GC395">
            <v>1686</v>
          </cell>
          <cell r="GD395">
            <v>1686</v>
          </cell>
          <cell r="GE395">
            <v>1686</v>
          </cell>
          <cell r="GF395">
            <v>1686</v>
          </cell>
          <cell r="GG395">
            <v>1686</v>
          </cell>
          <cell r="GH395">
            <v>1686</v>
          </cell>
          <cell r="GI395">
            <v>1686</v>
          </cell>
          <cell r="GJ395">
            <v>1686</v>
          </cell>
          <cell r="GK395">
            <v>1686</v>
          </cell>
          <cell r="GL395">
            <v>1686</v>
          </cell>
          <cell r="GM395">
            <v>1686</v>
          </cell>
          <cell r="GN395">
            <v>1686</v>
          </cell>
          <cell r="GO395">
            <v>1686</v>
          </cell>
          <cell r="GP395">
            <v>1686</v>
          </cell>
          <cell r="GQ395">
            <v>1686</v>
          </cell>
          <cell r="GR395">
            <v>1686</v>
          </cell>
          <cell r="GS395">
            <v>1686</v>
          </cell>
          <cell r="GT395">
            <v>1686</v>
          </cell>
          <cell r="GU395">
            <v>1686</v>
          </cell>
          <cell r="GV395">
            <v>1686</v>
          </cell>
          <cell r="GW395">
            <v>1686</v>
          </cell>
        </row>
        <row r="396">
          <cell r="A396" t="str">
            <v>MALING FO</v>
          </cell>
          <cell r="B396">
            <v>158</v>
          </cell>
          <cell r="C396" t="str">
            <v>2012 7</v>
          </cell>
          <cell r="D396">
            <v>41091</v>
          </cell>
          <cell r="E396">
            <v>1394</v>
          </cell>
          <cell r="F396" t="str">
            <v xml:space="preserve">Hækkað endurgjald nokkurra spilliefna vegna hækkunar gjaldskrár Kölku. Ráðst. EV í OLISMU tekin út. Sbr. fundargerð stjórnar, 168, 2. liður. </v>
          </cell>
          <cell r="AA396" t="str">
            <v>2029 5</v>
          </cell>
          <cell r="AB396">
            <v>211</v>
          </cell>
          <cell r="AV396" t="str">
            <v>VARFUA FR</v>
          </cell>
          <cell r="AW396">
            <v>1000</v>
          </cell>
          <cell r="AX396">
            <v>1000</v>
          </cell>
          <cell r="AY396">
            <v>1000</v>
          </cell>
          <cell r="AZ396">
            <v>1000</v>
          </cell>
          <cell r="BA396">
            <v>1000</v>
          </cell>
          <cell r="BB396">
            <v>1000</v>
          </cell>
          <cell r="BC396">
            <v>1000</v>
          </cell>
          <cell r="BD396">
            <v>1000</v>
          </cell>
          <cell r="BE396">
            <v>1000</v>
          </cell>
          <cell r="BF396">
            <v>1000</v>
          </cell>
          <cell r="BG396">
            <v>1000</v>
          </cell>
          <cell r="BH396">
            <v>1000</v>
          </cell>
          <cell r="BI396">
            <v>1000</v>
          </cell>
          <cell r="BJ396">
            <v>1000</v>
          </cell>
          <cell r="BK396">
            <v>1000</v>
          </cell>
          <cell r="BL396">
            <v>1000</v>
          </cell>
          <cell r="BM396">
            <v>1000</v>
          </cell>
          <cell r="BN396">
            <v>1000</v>
          </cell>
          <cell r="BO396">
            <v>1000</v>
          </cell>
          <cell r="BP396">
            <v>1000</v>
          </cell>
          <cell r="BQ396">
            <v>1000</v>
          </cell>
          <cell r="BR396">
            <v>1000</v>
          </cell>
          <cell r="BS396">
            <v>1000</v>
          </cell>
          <cell r="BT396">
            <v>1000</v>
          </cell>
          <cell r="BU396">
            <v>1000</v>
          </cell>
          <cell r="BV396">
            <v>1000</v>
          </cell>
          <cell r="BW396">
            <v>1000</v>
          </cell>
          <cell r="BX396">
            <v>1000</v>
          </cell>
          <cell r="BY396">
            <v>1000</v>
          </cell>
          <cell r="BZ396">
            <v>1000</v>
          </cell>
          <cell r="CA396">
            <v>1000</v>
          </cell>
          <cell r="CB396">
            <v>1000</v>
          </cell>
          <cell r="CC396">
            <v>1000</v>
          </cell>
          <cell r="CD396">
            <v>1000</v>
          </cell>
          <cell r="CE396">
            <v>1000</v>
          </cell>
          <cell r="CF396">
            <v>1000</v>
          </cell>
          <cell r="CG396">
            <v>1000</v>
          </cell>
          <cell r="CH396">
            <v>1000</v>
          </cell>
          <cell r="CI396">
            <v>1000</v>
          </cell>
          <cell r="CJ396">
            <v>1000</v>
          </cell>
          <cell r="CK396">
            <v>1000</v>
          </cell>
          <cell r="CL396">
            <v>1000</v>
          </cell>
          <cell r="CM396">
            <v>1000</v>
          </cell>
          <cell r="CN396">
            <v>1000</v>
          </cell>
          <cell r="CO396">
            <v>1000</v>
          </cell>
          <cell r="CP396">
            <v>1000</v>
          </cell>
          <cell r="CQ396">
            <v>1000</v>
          </cell>
          <cell r="CR396">
            <v>1000</v>
          </cell>
          <cell r="CS396">
            <v>1000</v>
          </cell>
          <cell r="CT396">
            <v>1000</v>
          </cell>
          <cell r="CU396">
            <v>1000</v>
          </cell>
          <cell r="CV396">
            <v>1000</v>
          </cell>
          <cell r="CW396">
            <v>1000</v>
          </cell>
          <cell r="CX396">
            <v>1000</v>
          </cell>
          <cell r="CY396">
            <v>1000</v>
          </cell>
          <cell r="CZ396">
            <v>1000</v>
          </cell>
          <cell r="DA396">
            <v>1000</v>
          </cell>
          <cell r="DB396">
            <v>1000</v>
          </cell>
          <cell r="DC396">
            <v>1000</v>
          </cell>
          <cell r="DD396">
            <v>1000</v>
          </cell>
          <cell r="DE396">
            <v>1000</v>
          </cell>
          <cell r="DF396">
            <v>1000</v>
          </cell>
          <cell r="DG396">
            <v>1000</v>
          </cell>
          <cell r="DH396">
            <v>1000</v>
          </cell>
          <cell r="DI396">
            <v>1000</v>
          </cell>
          <cell r="DJ396">
            <v>1000</v>
          </cell>
          <cell r="DK396">
            <v>1000</v>
          </cell>
          <cell r="DL396">
            <v>1000</v>
          </cell>
          <cell r="DM396">
            <v>1000</v>
          </cell>
          <cell r="DN396">
            <v>1000</v>
          </cell>
          <cell r="DO396">
            <v>1000</v>
          </cell>
          <cell r="DP396">
            <v>1000</v>
          </cell>
          <cell r="DQ396">
            <v>1000</v>
          </cell>
          <cell r="DR396">
            <v>1000</v>
          </cell>
          <cell r="DS396">
            <v>1000</v>
          </cell>
          <cell r="DT396">
            <v>1000</v>
          </cell>
          <cell r="DU396">
            <v>1000</v>
          </cell>
          <cell r="DV396">
            <v>1000</v>
          </cell>
          <cell r="DW396">
            <v>1000</v>
          </cell>
          <cell r="DX396">
            <v>1000</v>
          </cell>
          <cell r="DY396">
            <v>1000</v>
          </cell>
          <cell r="DZ396">
            <v>1000</v>
          </cell>
          <cell r="EA396">
            <v>1000</v>
          </cell>
          <cell r="EB396">
            <v>1000</v>
          </cell>
          <cell r="EC396">
            <v>1000</v>
          </cell>
          <cell r="ED396">
            <v>1000</v>
          </cell>
          <cell r="EE396">
            <v>1000</v>
          </cell>
          <cell r="EF396">
            <v>1000</v>
          </cell>
          <cell r="EG396">
            <v>1000</v>
          </cell>
          <cell r="EH396">
            <v>1000</v>
          </cell>
          <cell r="EI396">
            <v>1000</v>
          </cell>
          <cell r="EJ396">
            <v>1000</v>
          </cell>
          <cell r="EK396">
            <v>1000</v>
          </cell>
          <cell r="EL396">
            <v>1000</v>
          </cell>
          <cell r="EM396">
            <v>1000</v>
          </cell>
          <cell r="EN396">
            <v>1000</v>
          </cell>
          <cell r="EO396">
            <v>1000</v>
          </cell>
          <cell r="EP396">
            <v>1000</v>
          </cell>
          <cell r="EQ396">
            <v>1000</v>
          </cell>
          <cell r="ER396">
            <v>1000</v>
          </cell>
          <cell r="ES396">
            <v>1000</v>
          </cell>
          <cell r="ET396">
            <v>1000</v>
          </cell>
          <cell r="EU396">
            <v>1000</v>
          </cell>
          <cell r="EV396">
            <v>1000</v>
          </cell>
          <cell r="EW396">
            <v>1000</v>
          </cell>
          <cell r="EX396">
            <v>1000</v>
          </cell>
          <cell r="EY396">
            <v>1000</v>
          </cell>
          <cell r="EZ396">
            <v>1000</v>
          </cell>
          <cell r="FA396">
            <v>1000</v>
          </cell>
          <cell r="FB396">
            <v>1000</v>
          </cell>
          <cell r="FC396">
            <v>1000</v>
          </cell>
          <cell r="FD396">
            <v>1000</v>
          </cell>
          <cell r="FE396">
            <v>1000</v>
          </cell>
          <cell r="FF396">
            <v>1000</v>
          </cell>
          <cell r="FG396">
            <v>1000</v>
          </cell>
          <cell r="FH396">
            <v>1000</v>
          </cell>
          <cell r="FI396">
            <v>1000</v>
          </cell>
          <cell r="FJ396">
            <v>1000</v>
          </cell>
          <cell r="FK396">
            <v>1000</v>
          </cell>
          <cell r="FL396">
            <v>1000</v>
          </cell>
          <cell r="FM396">
            <v>1000</v>
          </cell>
          <cell r="FN396">
            <v>1000</v>
          </cell>
          <cell r="FO396">
            <v>1000</v>
          </cell>
          <cell r="FP396">
            <v>1000</v>
          </cell>
          <cell r="FQ396">
            <v>1000</v>
          </cell>
          <cell r="FR396">
            <v>1000</v>
          </cell>
          <cell r="FS396">
            <v>1000</v>
          </cell>
          <cell r="FT396">
            <v>1000</v>
          </cell>
          <cell r="FU396">
            <v>1000</v>
          </cell>
          <cell r="FV396">
            <v>1000</v>
          </cell>
          <cell r="FW396">
            <v>1000</v>
          </cell>
          <cell r="FX396">
            <v>1000</v>
          </cell>
          <cell r="FY396">
            <v>1000</v>
          </cell>
          <cell r="FZ396">
            <v>1000</v>
          </cell>
          <cell r="GA396">
            <v>1000</v>
          </cell>
          <cell r="GB396">
            <v>1000</v>
          </cell>
          <cell r="GC396">
            <v>1000</v>
          </cell>
          <cell r="GD396">
            <v>1000</v>
          </cell>
          <cell r="GE396">
            <v>1000</v>
          </cell>
          <cell r="GF396">
            <v>1000</v>
          </cell>
          <cell r="GG396">
            <v>1000</v>
          </cell>
          <cell r="GH396">
            <v>1000</v>
          </cell>
          <cell r="GI396">
            <v>1000</v>
          </cell>
          <cell r="GJ396">
            <v>1000</v>
          </cell>
          <cell r="GK396">
            <v>1000</v>
          </cell>
          <cell r="GL396">
            <v>1000</v>
          </cell>
          <cell r="GM396">
            <v>1000</v>
          </cell>
          <cell r="GN396">
            <v>1000</v>
          </cell>
          <cell r="GO396">
            <v>1000</v>
          </cell>
          <cell r="GP396">
            <v>1000</v>
          </cell>
          <cell r="GQ396">
            <v>1000</v>
          </cell>
          <cell r="GR396">
            <v>1000</v>
          </cell>
          <cell r="GS396">
            <v>1000</v>
          </cell>
          <cell r="GT396">
            <v>1000</v>
          </cell>
          <cell r="GU396">
            <v>1000</v>
          </cell>
          <cell r="GV396">
            <v>1000</v>
          </cell>
          <cell r="GW396">
            <v>1000</v>
          </cell>
        </row>
        <row r="397">
          <cell r="A397" t="str">
            <v>MALING UM</v>
          </cell>
          <cell r="B397">
            <v>158</v>
          </cell>
          <cell r="C397" t="str">
            <v>2012 7</v>
          </cell>
          <cell r="D397">
            <v>41091</v>
          </cell>
          <cell r="E397">
            <v>1393</v>
          </cell>
          <cell r="F397" t="str">
            <v xml:space="preserve">Hækkað endurgjald nokkurra spilliefna vegna hækkunar gjaldskrár Kölku. Ráðst. EV í OLISMU tekin út. Sbr. fundargerð stjórnar, 168, 2. liður. </v>
          </cell>
          <cell r="AA397" t="str">
            <v>2029 6</v>
          </cell>
          <cell r="AB397">
            <v>212</v>
          </cell>
          <cell r="AV397" t="str">
            <v>VARUTR FO</v>
          </cell>
          <cell r="AW397">
            <v>1348</v>
          </cell>
          <cell r="AX397">
            <v>1348</v>
          </cell>
          <cell r="AY397">
            <v>1348</v>
          </cell>
          <cell r="AZ397">
            <v>1348</v>
          </cell>
          <cell r="BA397">
            <v>1348</v>
          </cell>
          <cell r="BB397">
            <v>1348</v>
          </cell>
          <cell r="BC397">
            <v>1348</v>
          </cell>
          <cell r="BD397">
            <v>1382</v>
          </cell>
          <cell r="BE397">
            <v>1382</v>
          </cell>
          <cell r="BF397">
            <v>1382</v>
          </cell>
          <cell r="BG397">
            <v>1382</v>
          </cell>
          <cell r="BH397">
            <v>1382</v>
          </cell>
          <cell r="BI397">
            <v>1382</v>
          </cell>
          <cell r="BJ397">
            <v>1382</v>
          </cell>
          <cell r="BK397">
            <v>1382</v>
          </cell>
          <cell r="BL397">
            <v>1382</v>
          </cell>
          <cell r="BM397">
            <v>1382</v>
          </cell>
          <cell r="BN397">
            <v>1382</v>
          </cell>
          <cell r="BO397">
            <v>1382</v>
          </cell>
          <cell r="BP397">
            <v>1382</v>
          </cell>
          <cell r="BQ397">
            <v>1382</v>
          </cell>
          <cell r="BR397">
            <v>1382</v>
          </cell>
          <cell r="BS397">
            <v>1382</v>
          </cell>
          <cell r="BT397">
            <v>1382</v>
          </cell>
          <cell r="BU397">
            <v>1382</v>
          </cell>
          <cell r="BV397">
            <v>1382</v>
          </cell>
          <cell r="BW397">
            <v>1382</v>
          </cell>
          <cell r="BX397">
            <v>1382</v>
          </cell>
          <cell r="BY397">
            <v>1382</v>
          </cell>
          <cell r="BZ397">
            <v>1382</v>
          </cell>
          <cell r="CA397">
            <v>1382</v>
          </cell>
          <cell r="CB397">
            <v>1382</v>
          </cell>
          <cell r="CC397">
            <v>1382</v>
          </cell>
          <cell r="CD397">
            <v>1382</v>
          </cell>
          <cell r="CE397">
            <v>1382</v>
          </cell>
          <cell r="CF397">
            <v>1382</v>
          </cell>
          <cell r="CG397">
            <v>1382</v>
          </cell>
          <cell r="CH397">
            <v>1495</v>
          </cell>
          <cell r="CI397">
            <v>1495</v>
          </cell>
          <cell r="CJ397">
            <v>1495</v>
          </cell>
          <cell r="CK397">
            <v>1495</v>
          </cell>
          <cell r="CL397">
            <v>1495</v>
          </cell>
          <cell r="CM397">
            <v>1495</v>
          </cell>
          <cell r="CN397">
            <v>1495</v>
          </cell>
          <cell r="CO397">
            <v>1495</v>
          </cell>
          <cell r="CP397">
            <v>1495</v>
          </cell>
          <cell r="CQ397">
            <v>1495</v>
          </cell>
          <cell r="CR397">
            <v>1495</v>
          </cell>
          <cell r="CS397">
            <v>1495</v>
          </cell>
          <cell r="CT397">
            <v>1495</v>
          </cell>
          <cell r="CU397">
            <v>1495</v>
          </cell>
          <cell r="CV397">
            <v>1495</v>
          </cell>
          <cell r="CW397">
            <v>1542</v>
          </cell>
          <cell r="CX397">
            <v>1542</v>
          </cell>
          <cell r="CY397">
            <v>1542</v>
          </cell>
          <cell r="CZ397">
            <v>1590</v>
          </cell>
          <cell r="DA397">
            <v>1590</v>
          </cell>
          <cell r="DB397">
            <v>1590</v>
          </cell>
          <cell r="DC397">
            <v>1590</v>
          </cell>
          <cell r="DD397">
            <v>1590</v>
          </cell>
          <cell r="DE397">
            <v>1590</v>
          </cell>
          <cell r="DF397">
            <v>1590</v>
          </cell>
          <cell r="DG397">
            <v>1590</v>
          </cell>
          <cell r="DH397">
            <v>1590</v>
          </cell>
          <cell r="DI397">
            <v>1590</v>
          </cell>
          <cell r="DJ397">
            <v>1626</v>
          </cell>
          <cell r="DK397">
            <v>1626</v>
          </cell>
          <cell r="DL397">
            <v>1626</v>
          </cell>
          <cell r="DM397">
            <v>1626</v>
          </cell>
          <cell r="DN397">
            <v>1626</v>
          </cell>
          <cell r="DO397">
            <v>1626</v>
          </cell>
          <cell r="DP397">
            <v>1626</v>
          </cell>
          <cell r="DQ397">
            <v>1626</v>
          </cell>
          <cell r="DR397">
            <v>1632</v>
          </cell>
          <cell r="DS397">
            <v>1632</v>
          </cell>
          <cell r="DT397">
            <v>1632</v>
          </cell>
          <cell r="DU397">
            <v>1632</v>
          </cell>
          <cell r="DV397">
            <v>1632</v>
          </cell>
          <cell r="DW397">
            <v>1632</v>
          </cell>
          <cell r="DX397">
            <v>1632</v>
          </cell>
          <cell r="DY397">
            <v>1632</v>
          </cell>
          <cell r="DZ397">
            <v>1632</v>
          </cell>
          <cell r="EA397">
            <v>1632</v>
          </cell>
          <cell r="EB397">
            <v>1632</v>
          </cell>
          <cell r="EC397">
            <v>1632</v>
          </cell>
          <cell r="ED397">
            <v>1659</v>
          </cell>
          <cell r="EE397">
            <v>1659</v>
          </cell>
          <cell r="EF397">
            <v>1659</v>
          </cell>
          <cell r="EG397">
            <v>1659</v>
          </cell>
          <cell r="EH397">
            <v>1659</v>
          </cell>
          <cell r="EI397">
            <v>1659</v>
          </cell>
          <cell r="EJ397">
            <v>1659</v>
          </cell>
          <cell r="EK397">
            <v>1659</v>
          </cell>
          <cell r="EL397">
            <v>1659</v>
          </cell>
          <cell r="EM397">
            <v>1659</v>
          </cell>
          <cell r="EN397">
            <v>1659</v>
          </cell>
          <cell r="EO397">
            <v>1659</v>
          </cell>
          <cell r="EP397">
            <v>1685</v>
          </cell>
          <cell r="EQ397">
            <v>1685</v>
          </cell>
          <cell r="ER397">
            <v>1685</v>
          </cell>
          <cell r="ES397">
            <v>1685</v>
          </cell>
          <cell r="ET397">
            <v>1685</v>
          </cell>
          <cell r="EU397">
            <v>1685</v>
          </cell>
          <cell r="EV397">
            <v>1685</v>
          </cell>
          <cell r="EW397">
            <v>1685</v>
          </cell>
          <cell r="EX397">
            <v>1685</v>
          </cell>
          <cell r="EY397">
            <v>1685</v>
          </cell>
          <cell r="EZ397">
            <v>1685</v>
          </cell>
          <cell r="FA397">
            <v>1685</v>
          </cell>
          <cell r="FB397">
            <v>1685</v>
          </cell>
          <cell r="FC397">
            <v>1685</v>
          </cell>
          <cell r="FD397">
            <v>1685</v>
          </cell>
          <cell r="FE397">
            <v>1685</v>
          </cell>
          <cell r="FF397">
            <v>1685</v>
          </cell>
          <cell r="FG397">
            <v>1685</v>
          </cell>
          <cell r="FH397">
            <v>1685</v>
          </cell>
          <cell r="FI397">
            <v>1685</v>
          </cell>
          <cell r="FJ397">
            <v>1685</v>
          </cell>
          <cell r="FK397">
            <v>1685</v>
          </cell>
          <cell r="FL397">
            <v>1685</v>
          </cell>
          <cell r="FM397">
            <v>1685</v>
          </cell>
          <cell r="FN397">
            <v>1685</v>
          </cell>
          <cell r="FO397">
            <v>1685</v>
          </cell>
          <cell r="FP397">
            <v>1685</v>
          </cell>
          <cell r="FQ397">
            <v>1685</v>
          </cell>
          <cell r="FR397">
            <v>1685</v>
          </cell>
          <cell r="FS397">
            <v>1685</v>
          </cell>
          <cell r="FT397">
            <v>1685</v>
          </cell>
          <cell r="FU397">
            <v>1685</v>
          </cell>
          <cell r="FV397">
            <v>1685</v>
          </cell>
          <cell r="FW397">
            <v>1685</v>
          </cell>
          <cell r="FX397">
            <v>1685</v>
          </cell>
          <cell r="FY397">
            <v>1685</v>
          </cell>
          <cell r="FZ397">
            <v>1685</v>
          </cell>
          <cell r="GA397">
            <v>1685</v>
          </cell>
          <cell r="GB397">
            <v>1685</v>
          </cell>
          <cell r="GC397">
            <v>1685</v>
          </cell>
          <cell r="GD397">
            <v>1685</v>
          </cell>
          <cell r="GE397">
            <v>1685</v>
          </cell>
          <cell r="GF397">
            <v>1685</v>
          </cell>
          <cell r="GG397">
            <v>1685</v>
          </cell>
          <cell r="GH397">
            <v>1685</v>
          </cell>
          <cell r="GI397">
            <v>1685</v>
          </cell>
          <cell r="GJ397">
            <v>1685</v>
          </cell>
          <cell r="GK397">
            <v>1685</v>
          </cell>
          <cell r="GL397">
            <v>1685</v>
          </cell>
          <cell r="GM397">
            <v>1685</v>
          </cell>
          <cell r="GN397">
            <v>1685</v>
          </cell>
          <cell r="GO397">
            <v>1685</v>
          </cell>
          <cell r="GP397">
            <v>1685</v>
          </cell>
          <cell r="GQ397">
            <v>1685</v>
          </cell>
          <cell r="GR397">
            <v>1685</v>
          </cell>
          <cell r="GS397">
            <v>1685</v>
          </cell>
          <cell r="GT397">
            <v>1685</v>
          </cell>
          <cell r="GU397">
            <v>1685</v>
          </cell>
          <cell r="GV397">
            <v>1685</v>
          </cell>
          <cell r="GW397">
            <v>1685</v>
          </cell>
        </row>
        <row r="398">
          <cell r="A398" t="str">
            <v>MALKIT FO</v>
          </cell>
          <cell r="B398">
            <v>174</v>
          </cell>
          <cell r="C398" t="str">
            <v>2012 7</v>
          </cell>
          <cell r="D398">
            <v>41091</v>
          </cell>
          <cell r="E398">
            <v>1392</v>
          </cell>
          <cell r="F398" t="str">
            <v xml:space="preserve">Hækkað endurgjald nokkurra spilliefna vegna hækkunar gjaldskrár Kölku. Ráðst. EV í OLISMU tekin út. Sbr. fundargerð stjórnar, 168, 2. liður. </v>
          </cell>
          <cell r="AA398" t="str">
            <v>2029 7</v>
          </cell>
          <cell r="AB398">
            <v>213</v>
          </cell>
          <cell r="AV398" t="str">
            <v>VARUTR FR</v>
          </cell>
          <cell r="AW398">
            <v>1000</v>
          </cell>
          <cell r="AX398">
            <v>1000</v>
          </cell>
          <cell r="AY398">
            <v>1000</v>
          </cell>
          <cell r="AZ398">
            <v>1000</v>
          </cell>
          <cell r="BA398">
            <v>1000</v>
          </cell>
          <cell r="BB398">
            <v>1000</v>
          </cell>
          <cell r="BC398">
            <v>1000</v>
          </cell>
          <cell r="BD398">
            <v>1000</v>
          </cell>
          <cell r="BE398">
            <v>1000</v>
          </cell>
          <cell r="BF398">
            <v>1000</v>
          </cell>
          <cell r="BG398">
            <v>1000</v>
          </cell>
          <cell r="BH398">
            <v>1000</v>
          </cell>
          <cell r="BI398">
            <v>1000</v>
          </cell>
          <cell r="BJ398">
            <v>1000</v>
          </cell>
          <cell r="BK398">
            <v>1000</v>
          </cell>
          <cell r="BL398">
            <v>1000</v>
          </cell>
          <cell r="BM398">
            <v>1000</v>
          </cell>
          <cell r="BN398">
            <v>1000</v>
          </cell>
          <cell r="BO398">
            <v>1000</v>
          </cell>
          <cell r="BP398">
            <v>1000</v>
          </cell>
          <cell r="BQ398">
            <v>1000</v>
          </cell>
          <cell r="BR398">
            <v>1000</v>
          </cell>
          <cell r="BS398">
            <v>1000</v>
          </cell>
          <cell r="BT398">
            <v>1000</v>
          </cell>
          <cell r="BU398">
            <v>1000</v>
          </cell>
          <cell r="BV398">
            <v>1000</v>
          </cell>
          <cell r="BW398">
            <v>1000</v>
          </cell>
          <cell r="BX398">
            <v>1000</v>
          </cell>
          <cell r="BY398">
            <v>1000</v>
          </cell>
          <cell r="BZ398">
            <v>1000</v>
          </cell>
          <cell r="CA398">
            <v>1000</v>
          </cell>
          <cell r="CB398">
            <v>1000</v>
          </cell>
          <cell r="CC398">
            <v>1000</v>
          </cell>
          <cell r="CD398">
            <v>1000</v>
          </cell>
          <cell r="CE398">
            <v>1000</v>
          </cell>
          <cell r="CF398">
            <v>1000</v>
          </cell>
          <cell r="CG398">
            <v>1000</v>
          </cell>
          <cell r="CH398">
            <v>1000</v>
          </cell>
          <cell r="CI398">
            <v>1000</v>
          </cell>
          <cell r="CJ398">
            <v>1000</v>
          </cell>
          <cell r="CK398">
            <v>1000</v>
          </cell>
          <cell r="CL398">
            <v>1000</v>
          </cell>
          <cell r="CM398">
            <v>1000</v>
          </cell>
          <cell r="CN398">
            <v>1000</v>
          </cell>
          <cell r="CO398">
            <v>1000</v>
          </cell>
          <cell r="CP398">
            <v>1000</v>
          </cell>
          <cell r="CQ398">
            <v>1000</v>
          </cell>
          <cell r="CR398">
            <v>1000</v>
          </cell>
          <cell r="CS398">
            <v>1000</v>
          </cell>
          <cell r="CT398">
            <v>1000</v>
          </cell>
          <cell r="CU398">
            <v>1000</v>
          </cell>
          <cell r="CV398">
            <v>1000</v>
          </cell>
          <cell r="CW398">
            <v>1000</v>
          </cell>
          <cell r="CX398">
            <v>1000</v>
          </cell>
          <cell r="CY398">
            <v>1000</v>
          </cell>
          <cell r="CZ398">
            <v>1000</v>
          </cell>
          <cell r="DA398">
            <v>1000</v>
          </cell>
          <cell r="DB398">
            <v>1000</v>
          </cell>
          <cell r="DC398">
            <v>1000</v>
          </cell>
          <cell r="DD398">
            <v>1000</v>
          </cell>
          <cell r="DE398">
            <v>1000</v>
          </cell>
          <cell r="DF398">
            <v>1000</v>
          </cell>
          <cell r="DG398">
            <v>1000</v>
          </cell>
          <cell r="DH398">
            <v>1000</v>
          </cell>
          <cell r="DI398">
            <v>1000</v>
          </cell>
          <cell r="DJ398">
            <v>1000</v>
          </cell>
          <cell r="DK398">
            <v>1000</v>
          </cell>
          <cell r="DL398">
            <v>1000</v>
          </cell>
          <cell r="DM398">
            <v>1000</v>
          </cell>
          <cell r="DN398">
            <v>1000</v>
          </cell>
          <cell r="DO398">
            <v>1000</v>
          </cell>
          <cell r="DP398">
            <v>1000</v>
          </cell>
          <cell r="DQ398">
            <v>1000</v>
          </cell>
          <cell r="DR398">
            <v>1000</v>
          </cell>
          <cell r="DS398">
            <v>1000</v>
          </cell>
          <cell r="DT398">
            <v>1000</v>
          </cell>
          <cell r="DU398">
            <v>1000</v>
          </cell>
          <cell r="DV398">
            <v>1000</v>
          </cell>
          <cell r="DW398">
            <v>1000</v>
          </cell>
          <cell r="DX398">
            <v>1000</v>
          </cell>
          <cell r="DY398">
            <v>1000</v>
          </cell>
          <cell r="DZ398">
            <v>1000</v>
          </cell>
          <cell r="EA398">
            <v>1000</v>
          </cell>
          <cell r="EB398">
            <v>1000</v>
          </cell>
          <cell r="EC398">
            <v>1000</v>
          </cell>
          <cell r="ED398">
            <v>1000</v>
          </cell>
          <cell r="EE398">
            <v>1000</v>
          </cell>
          <cell r="EF398">
            <v>1000</v>
          </cell>
          <cell r="EG398">
            <v>1000</v>
          </cell>
          <cell r="EH398">
            <v>1000</v>
          </cell>
          <cell r="EI398">
            <v>1000</v>
          </cell>
          <cell r="EJ398">
            <v>1000</v>
          </cell>
          <cell r="EK398">
            <v>1000</v>
          </cell>
          <cell r="EL398">
            <v>1000</v>
          </cell>
          <cell r="EM398">
            <v>1000</v>
          </cell>
          <cell r="EN398">
            <v>1000</v>
          </cell>
          <cell r="EO398">
            <v>1000</v>
          </cell>
          <cell r="EP398">
            <v>1000</v>
          </cell>
          <cell r="EQ398">
            <v>1000</v>
          </cell>
          <cell r="ER398">
            <v>1000</v>
          </cell>
          <cell r="ES398">
            <v>1000</v>
          </cell>
          <cell r="ET398">
            <v>1000</v>
          </cell>
          <cell r="EU398">
            <v>1000</v>
          </cell>
          <cell r="EV398">
            <v>1000</v>
          </cell>
          <cell r="EW398">
            <v>1000</v>
          </cell>
          <cell r="EX398">
            <v>1000</v>
          </cell>
          <cell r="EY398">
            <v>1000</v>
          </cell>
          <cell r="EZ398">
            <v>1000</v>
          </cell>
          <cell r="FA398">
            <v>1000</v>
          </cell>
          <cell r="FB398">
            <v>1000</v>
          </cell>
          <cell r="FC398">
            <v>1000</v>
          </cell>
          <cell r="FD398">
            <v>1000</v>
          </cell>
          <cell r="FE398">
            <v>1000</v>
          </cell>
          <cell r="FF398">
            <v>1000</v>
          </cell>
          <cell r="FG398">
            <v>1000</v>
          </cell>
          <cell r="FH398">
            <v>1000</v>
          </cell>
          <cell r="FI398">
            <v>1000</v>
          </cell>
          <cell r="FJ398">
            <v>1000</v>
          </cell>
          <cell r="FK398">
            <v>1000</v>
          </cell>
          <cell r="FL398">
            <v>1000</v>
          </cell>
          <cell r="FM398">
            <v>1000</v>
          </cell>
          <cell r="FN398">
            <v>1000</v>
          </cell>
          <cell r="FO398">
            <v>1000</v>
          </cell>
          <cell r="FP398">
            <v>1000</v>
          </cell>
          <cell r="FQ398">
            <v>1000</v>
          </cell>
          <cell r="FR398">
            <v>1000</v>
          </cell>
          <cell r="FS398">
            <v>1000</v>
          </cell>
          <cell r="FT398">
            <v>1000</v>
          </cell>
          <cell r="FU398">
            <v>1000</v>
          </cell>
          <cell r="FV398">
            <v>1000</v>
          </cell>
          <cell r="FW398">
            <v>1000</v>
          </cell>
          <cell r="FX398">
            <v>1000</v>
          </cell>
          <cell r="FY398">
            <v>1000</v>
          </cell>
          <cell r="FZ398">
            <v>1000</v>
          </cell>
          <cell r="GA398">
            <v>1000</v>
          </cell>
          <cell r="GB398">
            <v>1000</v>
          </cell>
          <cell r="GC398">
            <v>1000</v>
          </cell>
          <cell r="GD398">
            <v>1000</v>
          </cell>
          <cell r="GE398">
            <v>1000</v>
          </cell>
          <cell r="GF398">
            <v>1000</v>
          </cell>
          <cell r="GG398">
            <v>1000</v>
          </cell>
          <cell r="GH398">
            <v>1000</v>
          </cell>
          <cell r="GI398">
            <v>1000</v>
          </cell>
          <cell r="GJ398">
            <v>1000</v>
          </cell>
          <cell r="GK398">
            <v>1000</v>
          </cell>
          <cell r="GL398">
            <v>1000</v>
          </cell>
          <cell r="GM398">
            <v>1000</v>
          </cell>
          <cell r="GN398">
            <v>1000</v>
          </cell>
          <cell r="GO398">
            <v>1000</v>
          </cell>
          <cell r="GP398">
            <v>1000</v>
          </cell>
          <cell r="GQ398">
            <v>1000</v>
          </cell>
          <cell r="GR398">
            <v>1000</v>
          </cell>
          <cell r="GS398">
            <v>1000</v>
          </cell>
          <cell r="GT398">
            <v>1000</v>
          </cell>
          <cell r="GU398">
            <v>1000</v>
          </cell>
          <cell r="GV398">
            <v>1000</v>
          </cell>
          <cell r="GW398">
            <v>1000</v>
          </cell>
        </row>
        <row r="399">
          <cell r="A399" t="str">
            <v>MALKIT UM</v>
          </cell>
          <cell r="B399">
            <v>174</v>
          </cell>
          <cell r="C399" t="str">
            <v>2012 7</v>
          </cell>
          <cell r="D399">
            <v>41091</v>
          </cell>
          <cell r="E399">
            <v>1391</v>
          </cell>
          <cell r="F399" t="str">
            <v xml:space="preserve">Hækkað endurgjald nokkurra spilliefna vegna hækkunar gjaldskrár Kölku. Ráðst. EV í OLISMU tekin út. Sbr. fundargerð stjórnar, 168, 2. liður. </v>
          </cell>
          <cell r="AA399" t="str">
            <v>2029 8</v>
          </cell>
          <cell r="AB399">
            <v>214</v>
          </cell>
          <cell r="AV399" t="str">
            <v>Y 10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</row>
        <row r="400">
          <cell r="A400" t="str">
            <v>OLIRYD FO</v>
          </cell>
          <cell r="B400">
            <v>142</v>
          </cell>
          <cell r="C400" t="str">
            <v>2012 7</v>
          </cell>
          <cell r="D400">
            <v>41091</v>
          </cell>
          <cell r="E400">
            <v>1390</v>
          </cell>
          <cell r="F400" t="str">
            <v xml:space="preserve">Hækkað endurgjald nokkurra spilliefna vegna hækkunar gjaldskrár Kölku. Ráðst. EV í OLISMU tekin út. Sbr. fundargerð stjórnar, 168, 2. liður. </v>
          </cell>
          <cell r="AA400" t="str">
            <v>2029 9</v>
          </cell>
          <cell r="AB400">
            <v>215</v>
          </cell>
          <cell r="AV400" t="str">
            <v>Y 11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</row>
        <row r="401">
          <cell r="A401" t="str">
            <v>OLIRYD UM</v>
          </cell>
          <cell r="B401">
            <v>142</v>
          </cell>
          <cell r="C401" t="str">
            <v>2012 7</v>
          </cell>
          <cell r="D401">
            <v>41091</v>
          </cell>
          <cell r="E401">
            <v>1389</v>
          </cell>
          <cell r="F401" t="str">
            <v xml:space="preserve">Hækkað endurgjald nokkurra spilliefna vegna hækkunar gjaldskrár Kölku. Ráðst. EV í OLISMU tekin út. Sbr. fundargerð stjórnar, 168, 2. liður. </v>
          </cell>
          <cell r="AA401" t="str">
            <v>2029 10</v>
          </cell>
          <cell r="AB401">
            <v>216</v>
          </cell>
          <cell r="AV401" t="str">
            <v>Y 12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</row>
        <row r="402">
          <cell r="A402" t="str">
            <v>OLISMU FO</v>
          </cell>
          <cell r="B402">
            <v>116</v>
          </cell>
          <cell r="C402" t="str">
            <v>2012 7</v>
          </cell>
          <cell r="D402">
            <v>41091</v>
          </cell>
          <cell r="E402">
            <v>1388</v>
          </cell>
          <cell r="F402" t="str">
            <v xml:space="preserve">Hækkað endurgjald nokkurra spilliefna vegna hækkunar gjaldskrár Kölku. Ráðst. EV í OLISMU tekin út. Sbr. fundargerð stjórnar, 168, 2. liður. </v>
          </cell>
          <cell r="AA402" t="str">
            <v>2029 11</v>
          </cell>
          <cell r="AB402">
            <v>217</v>
          </cell>
          <cell r="AV402" t="str">
            <v>Y 13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</row>
        <row r="403">
          <cell r="A403" t="str">
            <v>OLISMU UM</v>
          </cell>
          <cell r="B403">
            <v>116</v>
          </cell>
          <cell r="C403" t="str">
            <v>2012 7</v>
          </cell>
          <cell r="D403">
            <v>41091</v>
          </cell>
          <cell r="E403">
            <v>1387</v>
          </cell>
          <cell r="F403" t="str">
            <v xml:space="preserve">Hækkað endurgjald nokkurra spilliefna vegna hækkunar gjaldskrár Kölku. Ráðst. EV í OLISMU tekin út. Sbr. fundargerð stjórnar, 168, 2. liður. </v>
          </cell>
          <cell r="AA403" t="str">
            <v>2029 12</v>
          </cell>
          <cell r="AB403">
            <v>218</v>
          </cell>
          <cell r="AV403" t="str">
            <v>Y 14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</row>
        <row r="404">
          <cell r="A404" t="str">
            <v>PREHRE OV</v>
          </cell>
          <cell r="B404">
            <v>127</v>
          </cell>
          <cell r="C404" t="str">
            <v>2012 7</v>
          </cell>
          <cell r="D404">
            <v>41091</v>
          </cell>
          <cell r="E404">
            <v>1386</v>
          </cell>
          <cell r="F404" t="str">
            <v xml:space="preserve">Hækkað endurgjald nokkurra spilliefna vegna hækkunar gjaldskrár Kölku. Ráðst. EV í OLISMU tekin út. Sbr. fundargerð stjórnar, 168, 2. liður. </v>
          </cell>
          <cell r="AA404" t="str">
            <v>2030 1</v>
          </cell>
          <cell r="AB404">
            <v>219</v>
          </cell>
          <cell r="AV404" t="str">
            <v>Y 15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</row>
        <row r="405">
          <cell r="A405" t="str">
            <v>PREHRE AN</v>
          </cell>
          <cell r="B405">
            <v>127</v>
          </cell>
          <cell r="C405" t="str">
            <v>2012 7</v>
          </cell>
          <cell r="D405">
            <v>41091</v>
          </cell>
          <cell r="E405">
            <v>1385</v>
          </cell>
          <cell r="F405" t="str">
            <v xml:space="preserve">Hækkað endurgjald nokkurra spilliefna vegna hækkunar gjaldskrár Kölku. Ráðst. EV í OLISMU tekin út. Sbr. fundargerð stjórnar, 168, 2. liður. </v>
          </cell>
          <cell r="AA405" t="str">
            <v>2030 2</v>
          </cell>
          <cell r="AB405">
            <v>220</v>
          </cell>
          <cell r="AV405" t="str">
            <v>Y 16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</row>
        <row r="406">
          <cell r="A406" t="str">
            <v>PRELIT FO</v>
          </cell>
          <cell r="B406">
            <v>146</v>
          </cell>
          <cell r="C406" t="str">
            <v>2012 7</v>
          </cell>
          <cell r="D406">
            <v>41091</v>
          </cell>
          <cell r="E406">
            <v>1384</v>
          </cell>
          <cell r="F406" t="str">
            <v xml:space="preserve">Hækkað endurgjald nokkurra spilliefna vegna hækkunar gjaldskrár Kölku. Ráðst. EV í OLISMU tekin út. Sbr. fundargerð stjórnar, 168, 2. liður. </v>
          </cell>
          <cell r="AA406" t="str">
            <v>2030 3</v>
          </cell>
          <cell r="AB406">
            <v>221</v>
          </cell>
          <cell r="AV406" t="str">
            <v>Y 17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</row>
        <row r="407">
          <cell r="A407" t="str">
            <v>VARFUA FO</v>
          </cell>
          <cell r="B407">
            <v>197</v>
          </cell>
          <cell r="C407" t="str">
            <v>2012 7</v>
          </cell>
          <cell r="D407">
            <v>41091</v>
          </cell>
          <cell r="E407">
            <v>1383</v>
          </cell>
          <cell r="F407" t="str">
            <v xml:space="preserve">Hækkað endurgjald nokkurra spilliefna vegna hækkunar gjaldskrár Kölku. Ráðst. EV í OLISMU tekin út. Sbr. fundargerð stjórnar, 168, 2. liður. </v>
          </cell>
          <cell r="AA407" t="str">
            <v>2030 4</v>
          </cell>
          <cell r="AB407">
            <v>222</v>
          </cell>
          <cell r="AV407" t="str">
            <v>Y 18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</row>
        <row r="408">
          <cell r="A408" t="str">
            <v>VARUTR FO</v>
          </cell>
          <cell r="B408">
            <v>262</v>
          </cell>
          <cell r="C408" t="str">
            <v>2012 7</v>
          </cell>
          <cell r="D408">
            <v>41091</v>
          </cell>
          <cell r="E408">
            <v>1382</v>
          </cell>
          <cell r="F408" t="str">
            <v xml:space="preserve">Hækkað endurgjald nokkurra spilliefna vegna hækkunar gjaldskrár Kölku. Ráðst. EV í OLISMU tekin út. Sbr. fundargerð stjórnar, 168, 2. liður. </v>
          </cell>
          <cell r="AA408" t="str">
            <v>2030 5</v>
          </cell>
          <cell r="AB408">
            <v>223</v>
          </cell>
          <cell r="AV408" t="str">
            <v>Y 19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</row>
        <row r="409">
          <cell r="A409" t="str">
            <v>FRMEFN FO</v>
          </cell>
          <cell r="B409">
            <v>106</v>
          </cell>
          <cell r="C409" t="str">
            <v>2011 5</v>
          </cell>
          <cell r="D409">
            <v>40664</v>
          </cell>
          <cell r="E409">
            <v>1381</v>
          </cell>
          <cell r="F409" t="str">
            <v>Hækkað endurgjald vegna spilliefna um 4,0%. Sbr. fundargerð stjórnar, nr. 156, 5. liður.</v>
          </cell>
          <cell r="AA409" t="str">
            <v>2030 6</v>
          </cell>
          <cell r="AB409">
            <v>224</v>
          </cell>
          <cell r="AV409" t="str">
            <v>Y 2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</row>
        <row r="410">
          <cell r="A410" t="str">
            <v>FRMEFN UM</v>
          </cell>
          <cell r="B410">
            <v>106</v>
          </cell>
          <cell r="C410" t="str">
            <v>2011 5</v>
          </cell>
          <cell r="D410">
            <v>40664</v>
          </cell>
          <cell r="E410">
            <v>1380</v>
          </cell>
          <cell r="F410" t="str">
            <v>Hækkað endurgjald vegna spilliefna um 4,0%. Sbr. fundargerð stjórnar, nr. 156, 5. liður.</v>
          </cell>
          <cell r="AA410" t="str">
            <v>2030 7</v>
          </cell>
          <cell r="AB410">
            <v>225</v>
          </cell>
          <cell r="AV410" t="str">
            <v>Y 20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</row>
        <row r="411">
          <cell r="A411" t="str">
            <v>HALEFN FO</v>
          </cell>
          <cell r="B411">
            <v>239</v>
          </cell>
          <cell r="C411" t="str">
            <v>2011 5</v>
          </cell>
          <cell r="D411">
            <v>40664</v>
          </cell>
          <cell r="E411">
            <v>1379</v>
          </cell>
          <cell r="F411" t="str">
            <v>Hækkað endurgjald vegna spilliefna um 4,0%. Sbr. fundargerð stjórnar, nr. 156, 5. liður.</v>
          </cell>
          <cell r="AA411" t="str">
            <v>2030 8</v>
          </cell>
          <cell r="AB411">
            <v>226</v>
          </cell>
          <cell r="AV411" t="str">
            <v>Y 21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</row>
        <row r="412">
          <cell r="A412" t="str">
            <v>HALEIM UR</v>
          </cell>
          <cell r="B412">
            <v>68</v>
          </cell>
          <cell r="C412" t="str">
            <v>2011 5</v>
          </cell>
          <cell r="D412">
            <v>40664</v>
          </cell>
          <cell r="E412">
            <v>1378</v>
          </cell>
          <cell r="F412" t="str">
            <v>Hækkað endurgjald vegna spilliefna um 4,0%. Sbr. fundargerð stjórnar, nr. 156, 5. liður.</v>
          </cell>
          <cell r="AA412" t="str">
            <v>2030 9</v>
          </cell>
          <cell r="AB412">
            <v>227</v>
          </cell>
          <cell r="AV412" t="str">
            <v>Y 22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</row>
        <row r="413">
          <cell r="A413" t="str">
            <v>ISOSYA FO</v>
          </cell>
          <cell r="B413">
            <v>140</v>
          </cell>
          <cell r="C413" t="str">
            <v>2011 5</v>
          </cell>
          <cell r="D413">
            <v>40664</v>
          </cell>
          <cell r="E413">
            <v>1377</v>
          </cell>
          <cell r="F413" t="str">
            <v>Hækkað endurgjald vegna spilliefna um 4,0%. Sbr. fundargerð stjórnar, nr. 156, 5. liður.</v>
          </cell>
          <cell r="AA413" t="str">
            <v>2030 10</v>
          </cell>
          <cell r="AB413">
            <v>228</v>
          </cell>
          <cell r="AV413" t="str">
            <v>Y 23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</row>
        <row r="414">
          <cell r="A414" t="str">
            <v>KALMID EV</v>
          </cell>
          <cell r="B414">
            <v>356</v>
          </cell>
          <cell r="C414" t="str">
            <v>2011 5</v>
          </cell>
          <cell r="D414">
            <v>40664</v>
          </cell>
          <cell r="E414">
            <v>1376</v>
          </cell>
          <cell r="F414" t="str">
            <v>Hækkað endurgjald vegna spilliefna um 4,0%. Sbr. fundargerð stjórnar, nr. 156, 5. liður.</v>
          </cell>
          <cell r="AA414" t="str">
            <v>2030 11</v>
          </cell>
          <cell r="AB414">
            <v>229</v>
          </cell>
          <cell r="AV414" t="str">
            <v>Y 24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</row>
        <row r="415">
          <cell r="A415" t="str">
            <v>KALMID FO</v>
          </cell>
          <cell r="B415">
            <v>626</v>
          </cell>
          <cell r="C415" t="str">
            <v>2011 5</v>
          </cell>
          <cell r="D415">
            <v>40664</v>
          </cell>
          <cell r="E415">
            <v>1375</v>
          </cell>
          <cell r="F415" t="str">
            <v>Hækkað endurgjald vegna spilliefna um 4,0%. Sbr. fundargerð stjórnar, nr. 156, 5. liður.</v>
          </cell>
          <cell r="AA415" t="str">
            <v>2030 12</v>
          </cell>
          <cell r="AB415">
            <v>230</v>
          </cell>
          <cell r="AV415" t="str">
            <v>Y 25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</row>
        <row r="416">
          <cell r="A416" t="str">
            <v>KVIAMG FO</v>
          </cell>
          <cell r="B416">
            <v>292</v>
          </cell>
          <cell r="C416" t="str">
            <v>2011 5</v>
          </cell>
          <cell r="D416">
            <v>40664</v>
          </cell>
          <cell r="E416">
            <v>1374</v>
          </cell>
          <cell r="F416" t="str">
            <v>Hækkað endurgjald vegna spilliefna um 4,0%. Sbr. fundargerð stjórnar, nr. 156, 5. liður.</v>
          </cell>
          <cell r="AA416" t="str">
            <v>2031 1</v>
          </cell>
          <cell r="AB416">
            <v>231</v>
          </cell>
          <cell r="AV416" t="str">
            <v>Y 26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</row>
        <row r="417">
          <cell r="A417" t="str">
            <v>KVIAMS FO</v>
          </cell>
          <cell r="B417">
            <v>813</v>
          </cell>
          <cell r="C417" t="str">
            <v>2011 5</v>
          </cell>
          <cell r="D417">
            <v>40664</v>
          </cell>
          <cell r="E417">
            <v>1373</v>
          </cell>
          <cell r="F417" t="str">
            <v>Hækkað endurgjald vegna spilliefna um 4,0%. Sbr. fundargerð stjórnar, nr. 156, 5. liður.</v>
          </cell>
          <cell r="AA417" t="str">
            <v>2031 2</v>
          </cell>
          <cell r="AB417">
            <v>232</v>
          </cell>
        </row>
        <row r="418">
          <cell r="A418" t="str">
            <v>LEYFOR FO</v>
          </cell>
          <cell r="B418">
            <v>114</v>
          </cell>
          <cell r="C418" t="str">
            <v>2011 5</v>
          </cell>
          <cell r="D418">
            <v>40664</v>
          </cell>
          <cell r="E418">
            <v>1372</v>
          </cell>
          <cell r="F418" t="str">
            <v>Hækkað endurgjald vegna spilliefna um 4,0%. Sbr. fundargerð stjórnar, nr. 156, 5. liður.</v>
          </cell>
          <cell r="AA418" t="str">
            <v>2031 3</v>
          </cell>
          <cell r="AB418">
            <v>233</v>
          </cell>
        </row>
        <row r="419">
          <cell r="A419" t="str">
            <v>LEYFOR UM</v>
          </cell>
          <cell r="B419">
            <v>114</v>
          </cell>
          <cell r="C419" t="str">
            <v>2011 5</v>
          </cell>
          <cell r="D419">
            <v>40664</v>
          </cell>
          <cell r="E419">
            <v>1371</v>
          </cell>
          <cell r="F419" t="str">
            <v>Hækkað endurgjald vegna spilliefna um 4,0%. Sbr. fundargerð stjórnar, nr. 156, 5. liður.</v>
          </cell>
          <cell r="AA419" t="str">
            <v>2031 4</v>
          </cell>
          <cell r="AB419">
            <v>234</v>
          </cell>
        </row>
        <row r="420">
          <cell r="A420" t="str">
            <v>LEYTER EV</v>
          </cell>
          <cell r="B420">
            <v>116</v>
          </cell>
          <cell r="C420" t="str">
            <v>2011 5</v>
          </cell>
          <cell r="D420">
            <v>40664</v>
          </cell>
          <cell r="E420">
            <v>1370</v>
          </cell>
          <cell r="F420" t="str">
            <v>Hækkað endurgjald vegna spilliefna um 4,0%. Sbr. fundargerð stjórnar, nr. 156, 5. liður.</v>
          </cell>
          <cell r="AA420" t="str">
            <v>2031 5</v>
          </cell>
          <cell r="AB420">
            <v>235</v>
          </cell>
        </row>
        <row r="421">
          <cell r="A421" t="str">
            <v>LEYTER OV</v>
          </cell>
          <cell r="B421">
            <v>116</v>
          </cell>
          <cell r="C421" t="str">
            <v>2011 5</v>
          </cell>
          <cell r="D421">
            <v>40664</v>
          </cell>
          <cell r="E421">
            <v>1369</v>
          </cell>
          <cell r="F421" t="str">
            <v>Hækkað endurgjald vegna spilliefna um 4,0%. Sbr. fundargerð stjórnar, nr. 156, 5. liður.</v>
          </cell>
          <cell r="AA421" t="str">
            <v>2031 6</v>
          </cell>
          <cell r="AB421">
            <v>236</v>
          </cell>
        </row>
        <row r="422">
          <cell r="A422" t="str">
            <v>LEYTER UM</v>
          </cell>
          <cell r="B422">
            <v>116</v>
          </cell>
          <cell r="C422" t="str">
            <v>2011 5</v>
          </cell>
          <cell r="D422">
            <v>40664</v>
          </cell>
          <cell r="E422">
            <v>1368</v>
          </cell>
          <cell r="F422" t="str">
            <v>Hækkað endurgjald vegna spilliefna um 4,0%. Sbr. fundargerð stjórnar, nr. 156, 5. liður.</v>
          </cell>
          <cell r="AA422" t="str">
            <v>2031 7</v>
          </cell>
          <cell r="AB422">
            <v>237</v>
          </cell>
        </row>
        <row r="423">
          <cell r="A423" t="str">
            <v>LEYTER AN</v>
          </cell>
          <cell r="B423">
            <v>116</v>
          </cell>
          <cell r="C423" t="str">
            <v>2011 5</v>
          </cell>
          <cell r="D423">
            <v>40664</v>
          </cell>
          <cell r="E423">
            <v>1367</v>
          </cell>
          <cell r="F423" t="str">
            <v>Hækkað endurgjald vegna spilliefna um 4,0%. Sbr. fundargerð stjórnar, nr. 156, 5. liður.</v>
          </cell>
          <cell r="AA423" t="str">
            <v>2031 8</v>
          </cell>
          <cell r="AB423">
            <v>238</v>
          </cell>
        </row>
        <row r="424">
          <cell r="A424" t="str">
            <v>MALING OV</v>
          </cell>
          <cell r="B424">
            <v>142</v>
          </cell>
          <cell r="C424" t="str">
            <v>2011 5</v>
          </cell>
          <cell r="D424">
            <v>40664</v>
          </cell>
          <cell r="E424">
            <v>1366</v>
          </cell>
          <cell r="F424" t="str">
            <v>Hækkað endurgjald vegna spilliefna um 4,0%. Sbr. fundargerð stjórnar, nr. 156, 5. liður.</v>
          </cell>
          <cell r="AA424" t="str">
            <v>2031 9</v>
          </cell>
          <cell r="AB424">
            <v>239</v>
          </cell>
        </row>
        <row r="425">
          <cell r="A425" t="str">
            <v>MALING UM</v>
          </cell>
          <cell r="B425">
            <v>142</v>
          </cell>
          <cell r="C425" t="str">
            <v>2011 5</v>
          </cell>
          <cell r="D425">
            <v>40664</v>
          </cell>
          <cell r="E425">
            <v>1365</v>
          </cell>
          <cell r="F425" t="str">
            <v>Hækkað endurgjald vegna spilliefna um 4,0%. Sbr. fundargerð stjórnar, nr. 156, 5. liður.</v>
          </cell>
          <cell r="AA425" t="str">
            <v>2031 10</v>
          </cell>
          <cell r="AB425">
            <v>240</v>
          </cell>
        </row>
        <row r="426">
          <cell r="A426" t="str">
            <v>MALKIT OV</v>
          </cell>
          <cell r="B426">
            <v>158</v>
          </cell>
          <cell r="C426" t="str">
            <v>2011 5</v>
          </cell>
          <cell r="D426">
            <v>40664</v>
          </cell>
          <cell r="E426">
            <v>1364</v>
          </cell>
          <cell r="F426" t="str">
            <v>Hækkað endurgjald vegna spilliefna um 4,0%. Sbr. fundargerð stjórnar, nr. 156, 5. liður.</v>
          </cell>
          <cell r="AA426" t="str">
            <v>2031 11</v>
          </cell>
          <cell r="AB426">
            <v>241</v>
          </cell>
        </row>
        <row r="427">
          <cell r="A427" t="str">
            <v>MALKIT UM</v>
          </cell>
          <cell r="B427">
            <v>158</v>
          </cell>
          <cell r="C427" t="str">
            <v>2011 5</v>
          </cell>
          <cell r="D427">
            <v>40664</v>
          </cell>
          <cell r="E427">
            <v>1363</v>
          </cell>
          <cell r="F427" t="str">
            <v>Hækkað endurgjald vegna spilliefna um 4,0%. Sbr. fundargerð stjórnar, nr. 156, 5. liður.</v>
          </cell>
          <cell r="AA427" t="str">
            <v>2031 12</v>
          </cell>
          <cell r="AB427">
            <v>242</v>
          </cell>
        </row>
        <row r="428">
          <cell r="A428" t="str">
            <v>OLIRYD OV</v>
          </cell>
          <cell r="B428">
            <v>122</v>
          </cell>
          <cell r="C428" t="str">
            <v>2011 5</v>
          </cell>
          <cell r="D428">
            <v>40664</v>
          </cell>
          <cell r="E428">
            <v>1362</v>
          </cell>
          <cell r="F428" t="str">
            <v>Hækkað endurgjald vegna spilliefna um 4,0%. Sbr. fundargerð stjórnar, nr. 156, 5. liður.</v>
          </cell>
          <cell r="AA428" t="str">
            <v>2032 1</v>
          </cell>
          <cell r="AB428">
            <v>243</v>
          </cell>
        </row>
        <row r="429">
          <cell r="A429" t="str">
            <v>OLIRYD UM</v>
          </cell>
          <cell r="B429">
            <v>122</v>
          </cell>
          <cell r="C429" t="str">
            <v>2011 5</v>
          </cell>
          <cell r="D429">
            <v>40664</v>
          </cell>
          <cell r="E429">
            <v>1361</v>
          </cell>
          <cell r="F429" t="str">
            <v>Hækkað endurgjald vegna spilliefna um 4,0%. Sbr. fundargerð stjórnar, nr. 156, 5. liður.</v>
          </cell>
          <cell r="AA429" t="str">
            <v>2032 2</v>
          </cell>
          <cell r="AB429">
            <v>244</v>
          </cell>
        </row>
        <row r="430">
          <cell r="A430" t="str">
            <v>OLISMU EV</v>
          </cell>
          <cell r="B430">
            <v>96</v>
          </cell>
          <cell r="C430" t="str">
            <v>2011 5</v>
          </cell>
          <cell r="D430">
            <v>40664</v>
          </cell>
          <cell r="E430">
            <v>1360</v>
          </cell>
          <cell r="F430" t="str">
            <v>Hækkað endurgjald vegna spilliefna um 4,0%. Sbr. fundargerð stjórnar, nr. 156, 5. liður.</v>
          </cell>
          <cell r="AA430" t="str">
            <v>2032 3</v>
          </cell>
          <cell r="AB430">
            <v>245</v>
          </cell>
        </row>
        <row r="431">
          <cell r="A431" t="str">
            <v>OLISMU OV</v>
          </cell>
          <cell r="B431">
            <v>96</v>
          </cell>
          <cell r="C431" t="str">
            <v>2011 5</v>
          </cell>
          <cell r="D431">
            <v>40664</v>
          </cell>
          <cell r="E431">
            <v>1359</v>
          </cell>
          <cell r="F431" t="str">
            <v>Hækkað endurgjald vegna spilliefna um 4,0%. Sbr. fundargerð stjórnar, nr. 156, 5. liður.</v>
          </cell>
          <cell r="AA431" t="str">
            <v>2032 4</v>
          </cell>
          <cell r="AB431">
            <v>246</v>
          </cell>
        </row>
        <row r="432">
          <cell r="A432" t="str">
            <v>OLISMU UM</v>
          </cell>
          <cell r="B432">
            <v>96</v>
          </cell>
          <cell r="C432" t="str">
            <v>2011 5</v>
          </cell>
          <cell r="D432">
            <v>40664</v>
          </cell>
          <cell r="E432">
            <v>1358</v>
          </cell>
          <cell r="F432" t="str">
            <v>Hækkað endurgjald vegna spilliefna um 4,0%. Sbr. fundargerð stjórnar, nr. 156, 5. liður.</v>
          </cell>
          <cell r="AA432" t="str">
            <v>2032 5</v>
          </cell>
          <cell r="AB432">
            <v>247</v>
          </cell>
        </row>
        <row r="433">
          <cell r="A433" t="str">
            <v>PREHRE OV</v>
          </cell>
          <cell r="B433">
            <v>120</v>
          </cell>
          <cell r="C433" t="str">
            <v>2011 5</v>
          </cell>
          <cell r="D433">
            <v>40664</v>
          </cell>
          <cell r="E433">
            <v>1357</v>
          </cell>
          <cell r="F433" t="str">
            <v>Hækkað endurgjald vegna spilliefna um 4,0%. Sbr. fundargerð stjórnar, nr. 156, 5. liður.</v>
          </cell>
          <cell r="AA433" t="str">
            <v>2032 6</v>
          </cell>
          <cell r="AB433">
            <v>248</v>
          </cell>
        </row>
        <row r="434">
          <cell r="A434" t="str">
            <v>PREHRE AN</v>
          </cell>
          <cell r="B434">
            <v>120</v>
          </cell>
          <cell r="C434" t="str">
            <v>2011 5</v>
          </cell>
          <cell r="D434">
            <v>40664</v>
          </cell>
          <cell r="E434">
            <v>1356</v>
          </cell>
          <cell r="F434" t="str">
            <v>Hækkað endurgjald vegna spilliefna um 4,0%. Sbr. fundargerð stjórnar, nr. 156, 5. liður.</v>
          </cell>
          <cell r="AA434" t="str">
            <v>2032 7</v>
          </cell>
          <cell r="AB434">
            <v>249</v>
          </cell>
        </row>
        <row r="435">
          <cell r="A435" t="str">
            <v>PRELIT OV</v>
          </cell>
          <cell r="B435">
            <v>139</v>
          </cell>
          <cell r="C435" t="str">
            <v>2011 5</v>
          </cell>
          <cell r="D435">
            <v>40664</v>
          </cell>
          <cell r="E435">
            <v>1355</v>
          </cell>
          <cell r="F435" t="str">
            <v>Hækkað endurgjald vegna spilliefna um 4,0%. Sbr. fundargerð stjórnar, nr. 156, 5. liður.</v>
          </cell>
          <cell r="AA435" t="str">
            <v>2032 8</v>
          </cell>
          <cell r="AB435">
            <v>250</v>
          </cell>
        </row>
        <row r="436">
          <cell r="A436" t="str">
            <v>RAGEYM EV</v>
          </cell>
          <cell r="B436">
            <v>25</v>
          </cell>
          <cell r="C436" t="str">
            <v>2011 5</v>
          </cell>
          <cell r="D436">
            <v>40664</v>
          </cell>
          <cell r="E436">
            <v>1354</v>
          </cell>
          <cell r="F436" t="str">
            <v>Hækkað endurgjald vegna spilliefna um 4,0%. Sbr. fundargerð stjórnar, nr. 156, 5. liður.</v>
          </cell>
          <cell r="AA436" t="str">
            <v>2032 9</v>
          </cell>
          <cell r="AB436">
            <v>251</v>
          </cell>
        </row>
        <row r="437">
          <cell r="A437" t="str">
            <v>RAHBRU FO</v>
          </cell>
          <cell r="B437">
            <v>158</v>
          </cell>
          <cell r="C437" t="str">
            <v>2011 5</v>
          </cell>
          <cell r="D437">
            <v>40664</v>
          </cell>
          <cell r="E437">
            <v>1353</v>
          </cell>
          <cell r="F437" t="str">
            <v>Hækkað endurgjald vegna spilliefna um 4,0%. Sbr. fundargerð stjórnar, nr. 156, 5. liður.</v>
          </cell>
          <cell r="AA437" t="str">
            <v>2032 10</v>
          </cell>
          <cell r="AB437">
            <v>252</v>
          </cell>
        </row>
        <row r="438">
          <cell r="A438" t="str">
            <v>RAHKVI FO</v>
          </cell>
          <cell r="B438">
            <v>1416</v>
          </cell>
          <cell r="C438" t="str">
            <v>2011 5</v>
          </cell>
          <cell r="D438">
            <v>40664</v>
          </cell>
          <cell r="E438">
            <v>1352</v>
          </cell>
          <cell r="F438" t="str">
            <v>Hækkað endurgjald vegna spilliefna um 4,0%. Sbr. fundargerð stjórnar, nr. 156, 5. liður.</v>
          </cell>
          <cell r="AA438" t="str">
            <v>2032 11</v>
          </cell>
          <cell r="AB438">
            <v>253</v>
          </cell>
        </row>
        <row r="439">
          <cell r="A439" t="str">
            <v>RAHLIT FO</v>
          </cell>
          <cell r="B439">
            <v>329</v>
          </cell>
          <cell r="C439" t="str">
            <v>2011 5</v>
          </cell>
          <cell r="D439">
            <v>40664</v>
          </cell>
          <cell r="E439">
            <v>1351</v>
          </cell>
          <cell r="F439" t="str">
            <v>Hækkað endurgjald vegna spilliefna um 4,0%. Sbr. fundargerð stjórnar, nr. 156, 5. liður.</v>
          </cell>
          <cell r="AA439" t="str">
            <v>2032 12</v>
          </cell>
          <cell r="AB439">
            <v>254</v>
          </cell>
        </row>
        <row r="440">
          <cell r="A440" t="str">
            <v>RAHNIK FO</v>
          </cell>
          <cell r="B440">
            <v>444</v>
          </cell>
          <cell r="C440" t="str">
            <v>2011 5</v>
          </cell>
          <cell r="D440">
            <v>40664</v>
          </cell>
          <cell r="E440">
            <v>1350</v>
          </cell>
          <cell r="F440" t="str">
            <v>Hækkað endurgjald vegna spilliefna um 4,0%. Sbr. fundargerð stjórnar, nr. 156, 5. liður.</v>
          </cell>
          <cell r="AA440" t="str">
            <v>2033 1</v>
          </cell>
          <cell r="AB440">
            <v>255</v>
          </cell>
        </row>
        <row r="441">
          <cell r="A441" t="str">
            <v>VARFUA OV</v>
          </cell>
          <cell r="B441">
            <v>158</v>
          </cell>
          <cell r="C441" t="str">
            <v>2011 5</v>
          </cell>
          <cell r="D441">
            <v>40664</v>
          </cell>
          <cell r="E441">
            <v>1349</v>
          </cell>
          <cell r="F441" t="str">
            <v>Hækkað endurgjald vegna spilliefna um 4,0%. Sbr. fundargerð stjórnar, nr. 156, 5. liður.</v>
          </cell>
          <cell r="AA441" t="str">
            <v>2033 2</v>
          </cell>
          <cell r="AB441">
            <v>256</v>
          </cell>
        </row>
        <row r="442">
          <cell r="A442" t="str">
            <v>VARUTR FO</v>
          </cell>
          <cell r="B442">
            <v>242</v>
          </cell>
          <cell r="C442" t="str">
            <v>2011 5</v>
          </cell>
          <cell r="D442">
            <v>40664</v>
          </cell>
          <cell r="E442">
            <v>1348</v>
          </cell>
          <cell r="F442" t="str">
            <v>Hækkað endurgjald vegna spilliefna um 4,0%. Sbr. fundargerð stjórnar, nr. 156, 5. liður.</v>
          </cell>
          <cell r="AA442" t="str">
            <v>2033 3</v>
          </cell>
          <cell r="AB442">
            <v>257</v>
          </cell>
        </row>
        <row r="443">
          <cell r="A443" t="str">
            <v>OLIFEI OV</v>
          </cell>
          <cell r="B443">
            <v>19.7</v>
          </cell>
          <cell r="C443" t="str">
            <v>2011 4</v>
          </cell>
          <cell r="D443">
            <v>40659</v>
          </cell>
          <cell r="E443">
            <v>1347</v>
          </cell>
          <cell r="F443" t="str">
            <v>Verið að skrá ráðstöfun olíufélaga í gagnagrunn vegna ársskýrslu 2010</v>
          </cell>
          <cell r="AA443" t="str">
            <v>2033 4</v>
          </cell>
          <cell r="AB443">
            <v>258</v>
          </cell>
        </row>
        <row r="444">
          <cell r="A444" t="str">
            <v>OLIFEI OV</v>
          </cell>
          <cell r="B444">
            <v>22.43</v>
          </cell>
          <cell r="C444" t="str">
            <v>2011 4</v>
          </cell>
          <cell r="D444">
            <v>40659</v>
          </cell>
          <cell r="E444">
            <v>1346</v>
          </cell>
          <cell r="F444" t="str">
            <v>Verið að skrá ráðstöfun olíufélaga í gagnagrunn vegna ársskýrslu 2009</v>
          </cell>
          <cell r="AA444" t="str">
            <v>2033 5</v>
          </cell>
          <cell r="AB444">
            <v>259</v>
          </cell>
        </row>
        <row r="445">
          <cell r="A445" t="str">
            <v>OLIFEI OV</v>
          </cell>
          <cell r="B445">
            <v>15.5</v>
          </cell>
          <cell r="C445" t="str">
            <v>2011 4</v>
          </cell>
          <cell r="D445">
            <v>40659</v>
          </cell>
          <cell r="E445">
            <v>1345</v>
          </cell>
          <cell r="F445" t="str">
            <v>Verið að skrá ráðstöfun olíufélaga í gagnagrunn vegna ársskýrslu 2008</v>
          </cell>
          <cell r="AA445" t="str">
            <v>2033 6</v>
          </cell>
          <cell r="AB445">
            <v>260</v>
          </cell>
        </row>
        <row r="446">
          <cell r="A446" t="str">
            <v>OLIRYD UM</v>
          </cell>
          <cell r="B446">
            <v>117</v>
          </cell>
          <cell r="C446" t="str">
            <v>2011 3</v>
          </cell>
          <cell r="D446">
            <v>40612</v>
          </cell>
          <cell r="E446">
            <v>1344</v>
          </cell>
          <cell r="F446" t="str">
            <v>Að ósk Efnamóttökunnar sem hefur ekki sótt greiðslur fyrir þessar umbúðir hingað til</v>
          </cell>
          <cell r="AA446" t="str">
            <v>2033 7</v>
          </cell>
          <cell r="AB446">
            <v>261</v>
          </cell>
        </row>
        <row r="447">
          <cell r="A447" t="str">
            <v>HJOLBA FO</v>
          </cell>
          <cell r="B447">
            <v>42</v>
          </cell>
          <cell r="C447" t="str">
            <v>2011 1</v>
          </cell>
          <cell r="D447">
            <v>40544</v>
          </cell>
          <cell r="E447">
            <v>1343</v>
          </cell>
          <cell r="F447" t="str">
            <v>19. jan. 2011  Brennsla hjólbarða telst förgun en ekki orkunýting</v>
          </cell>
          <cell r="AA447" t="str">
            <v>2033 8</v>
          </cell>
          <cell r="AB447">
            <v>262</v>
          </cell>
        </row>
        <row r="448">
          <cell r="A448" t="str">
            <v>LEYFOR UM</v>
          </cell>
          <cell r="B448">
            <v>110</v>
          </cell>
          <cell r="C448" t="str">
            <v>2010 7</v>
          </cell>
          <cell r="D448">
            <v>40360</v>
          </cell>
          <cell r="E448">
            <v>1342</v>
          </cell>
          <cell r="F448" t="str">
            <v>jan 2011  Ákveðið að bæta aftur inn sér númeri fyrir allar ráðstöfunarleiðir þótt verðið sé það sama. Auðveldara að lesa saman bókhald og gagnagrunn</v>
          </cell>
          <cell r="AA448" t="str">
            <v>2033 9</v>
          </cell>
          <cell r="AB448">
            <v>263</v>
          </cell>
        </row>
        <row r="449">
          <cell r="A449" t="str">
            <v>LEYTER OV</v>
          </cell>
          <cell r="B449">
            <v>112</v>
          </cell>
          <cell r="C449" t="str">
            <v>2010 7</v>
          </cell>
          <cell r="D449">
            <v>40360</v>
          </cell>
          <cell r="E449">
            <v>1341</v>
          </cell>
          <cell r="F449" t="str">
            <v>jan 2011  Ákveðið að bæta aftur inn sér númeri fyrir allar ráðstöfunarleiðir þótt verðið sé það sama. Auðveldara að lesa saman bókhald og gagnagrunn</v>
          </cell>
          <cell r="AA449" t="str">
            <v>2033 10</v>
          </cell>
          <cell r="AB449">
            <v>264</v>
          </cell>
        </row>
        <row r="450">
          <cell r="A450" t="str">
            <v>OLISMU UM</v>
          </cell>
          <cell r="B450">
            <v>92</v>
          </cell>
          <cell r="C450" t="str">
            <v>2010 7</v>
          </cell>
          <cell r="D450">
            <v>40360</v>
          </cell>
          <cell r="E450">
            <v>1340</v>
          </cell>
          <cell r="F450" t="str">
            <v>jan 2011  Ákveðið að bæta aftur inn sér númeri fyrir allar ráðstöfunarleiðir þótt verðið sé það sama. Auðveldara að lesa saman bókhald og gagnagrunn</v>
          </cell>
          <cell r="AA450" t="str">
            <v>2033 11</v>
          </cell>
          <cell r="AB450">
            <v>265</v>
          </cell>
        </row>
        <row r="451">
          <cell r="A451" t="str">
            <v>PREHRE AN</v>
          </cell>
          <cell r="B451">
            <v>115</v>
          </cell>
          <cell r="C451" t="str">
            <v>2010 7</v>
          </cell>
          <cell r="D451">
            <v>40360</v>
          </cell>
          <cell r="E451">
            <v>1339</v>
          </cell>
          <cell r="F451" t="str">
            <v>jan 2011  Ákveðið að bæta aftur inn sér númeri fyrir allar ráðstöfunarleiðir þótt verðið sé það sama. Auðveldara að lesa saman bókhald og gagnagrunn</v>
          </cell>
          <cell r="AA451" t="str">
            <v>2033 12</v>
          </cell>
          <cell r="AB451">
            <v>266</v>
          </cell>
        </row>
        <row r="452">
          <cell r="A452" t="str">
            <v>PAPBYL EV</v>
          </cell>
          <cell r="B452">
            <v>13</v>
          </cell>
          <cell r="C452" t="str">
            <v>2011 1</v>
          </cell>
          <cell r="D452">
            <v>40544</v>
          </cell>
          <cell r="E452">
            <v>1338</v>
          </cell>
          <cell r="F452" t="str">
            <v>Lækkun um 1 kr/kg. Samþykkt á fundi sjtórnar 7.12.2010</v>
          </cell>
          <cell r="AA452" t="str">
            <v>2034 1</v>
          </cell>
          <cell r="AB452">
            <v>267</v>
          </cell>
        </row>
        <row r="453">
          <cell r="A453" t="str">
            <v>PAPSLE EV</v>
          </cell>
          <cell r="B453">
            <v>29</v>
          </cell>
          <cell r="C453" t="str">
            <v>2011 1</v>
          </cell>
          <cell r="D453">
            <v>40544</v>
          </cell>
          <cell r="E453">
            <v>1337</v>
          </cell>
          <cell r="F453" t="str">
            <v>Lækkun um 1 kr/kg. Samþykkt á fundi sjtórnar 7.12.2010</v>
          </cell>
          <cell r="AA453" t="str">
            <v>2034 2</v>
          </cell>
          <cell r="AB453">
            <v>268</v>
          </cell>
        </row>
        <row r="454">
          <cell r="A454" t="str">
            <v>KALMID EV</v>
          </cell>
          <cell r="B454">
            <v>342</v>
          </cell>
          <cell r="C454" t="str">
            <v>2010 7</v>
          </cell>
          <cell r="D454">
            <v>40360</v>
          </cell>
          <cell r="E454">
            <v>1336</v>
          </cell>
          <cell r="F454" t="str">
            <v>des 2010  Hækkað endurgjald vegna spilliefna, allra nema olíumálningar, um 7,5%. Sbr. fundargerð stjórnar, nr. 147, 4. liður.</v>
          </cell>
          <cell r="AA454" t="str">
            <v>2034 3</v>
          </cell>
          <cell r="AB454">
            <v>269</v>
          </cell>
        </row>
        <row r="455">
          <cell r="A455" t="str">
            <v>FRMEFN FO</v>
          </cell>
          <cell r="B455">
            <v>102</v>
          </cell>
          <cell r="C455" t="str">
            <v>2010 7</v>
          </cell>
          <cell r="D455">
            <v>40360</v>
          </cell>
          <cell r="E455">
            <v>1335</v>
          </cell>
          <cell r="F455" t="str">
            <v>des 2010  Hækkað endurgjald vegna spilliefna, allra nema olíumálningar, um 7,5%. Sbr. fundargerð stjórnar, nr. 147, 4. liður.</v>
          </cell>
          <cell r="AA455" t="str">
            <v>2034 4</v>
          </cell>
          <cell r="AB455">
            <v>270</v>
          </cell>
        </row>
        <row r="456">
          <cell r="A456" t="str">
            <v>FRMEFN UM</v>
          </cell>
          <cell r="B456">
            <v>102</v>
          </cell>
          <cell r="C456" t="str">
            <v>2010 7</v>
          </cell>
          <cell r="D456">
            <v>40360</v>
          </cell>
          <cell r="E456">
            <v>1334</v>
          </cell>
          <cell r="F456" t="str">
            <v>des 2010  Hækkað endurgjald vegna spilliefna, allra nema olíumálningar, um 7,5%. Sbr. fundargerð stjórnar, nr. 147, 4. liður.</v>
          </cell>
          <cell r="AA456" t="str">
            <v>2034 5</v>
          </cell>
          <cell r="AB456">
            <v>271</v>
          </cell>
        </row>
        <row r="457">
          <cell r="A457" t="str">
            <v>HALEFN FO</v>
          </cell>
          <cell r="B457">
            <v>230</v>
          </cell>
          <cell r="C457" t="str">
            <v>2010 7</v>
          </cell>
          <cell r="D457">
            <v>40360</v>
          </cell>
          <cell r="E457">
            <v>1333</v>
          </cell>
          <cell r="F457" t="str">
            <v>des 2010  Hækkað endurgjald vegna spilliefna, allra nema olíumálningar, um 7,5%. Sbr. fundargerð stjórnar, nr. 147, 4. liður.</v>
          </cell>
          <cell r="AA457" t="str">
            <v>2034 6</v>
          </cell>
          <cell r="AB457">
            <v>272</v>
          </cell>
        </row>
        <row r="458">
          <cell r="A458" t="str">
            <v>HALEIM UR</v>
          </cell>
          <cell r="B458">
            <v>65</v>
          </cell>
          <cell r="C458" t="str">
            <v>2010 7</v>
          </cell>
          <cell r="D458">
            <v>40360</v>
          </cell>
          <cell r="E458">
            <v>1332</v>
          </cell>
          <cell r="F458" t="str">
            <v>des 2010  Hækkað endurgjald vegna spilliefna, allra nema olíumálningar, um 7,5%. Sbr. fundargerð stjórnar, nr. 147, 4. liður.</v>
          </cell>
          <cell r="AA458" t="str">
            <v>2034 7</v>
          </cell>
          <cell r="AB458">
            <v>273</v>
          </cell>
        </row>
        <row r="459">
          <cell r="A459" t="str">
            <v>ISOSYA FO</v>
          </cell>
          <cell r="B459">
            <v>135</v>
          </cell>
          <cell r="C459" t="str">
            <v>2010 7</v>
          </cell>
          <cell r="D459">
            <v>40360</v>
          </cell>
          <cell r="E459">
            <v>1331</v>
          </cell>
          <cell r="F459" t="str">
            <v>des 2010  Hækkað endurgjald vegna spilliefna, allra nema olíumálningar, um 7,5%. Sbr. fundargerð stjórnar, nr. 147, 4. liður.</v>
          </cell>
          <cell r="AA459" t="str">
            <v>2034 8</v>
          </cell>
          <cell r="AB459">
            <v>274</v>
          </cell>
        </row>
        <row r="460">
          <cell r="A460" t="str">
            <v>KALMID FO</v>
          </cell>
          <cell r="B460">
            <v>602</v>
          </cell>
          <cell r="C460" t="str">
            <v>2010 7</v>
          </cell>
          <cell r="D460">
            <v>40360</v>
          </cell>
          <cell r="E460">
            <v>1330</v>
          </cell>
          <cell r="F460" t="str">
            <v>des 2010  Hækkað endurgjald vegna spilliefna, allra nema olíumálningar, um 7,5%. Sbr. fundargerð stjórnar, nr. 147, 4. liður.</v>
          </cell>
          <cell r="AA460" t="str">
            <v>2034 9</v>
          </cell>
          <cell r="AB460">
            <v>275</v>
          </cell>
        </row>
        <row r="461">
          <cell r="A461" t="str">
            <v>KVIAMG FO</v>
          </cell>
          <cell r="B461">
            <v>281</v>
          </cell>
          <cell r="C461" t="str">
            <v>2010 7</v>
          </cell>
          <cell r="D461">
            <v>40360</v>
          </cell>
          <cell r="E461">
            <v>1329</v>
          </cell>
          <cell r="F461" t="str">
            <v>des 2010  Hækkað endurgjald vegna spilliefna, allra nema olíumálningar, um 7,5%. Sbr. fundargerð stjórnar, nr. 147, 4. liður.</v>
          </cell>
          <cell r="AA461" t="str">
            <v>2034 10</v>
          </cell>
          <cell r="AB461">
            <v>276</v>
          </cell>
        </row>
        <row r="462">
          <cell r="A462" t="str">
            <v>KVIAMS FO</v>
          </cell>
          <cell r="B462">
            <v>782</v>
          </cell>
          <cell r="C462" t="str">
            <v>2010 7</v>
          </cell>
          <cell r="D462">
            <v>40360</v>
          </cell>
          <cell r="E462">
            <v>1328</v>
          </cell>
          <cell r="F462" t="str">
            <v>des 2010  Hækkað endurgjald vegna spilliefna, allra nema olíumálningar, um 7,5%. Sbr. fundargerð stjórnar, nr. 147, 4. liður.</v>
          </cell>
          <cell r="AA462" t="str">
            <v>2034 11</v>
          </cell>
          <cell r="AB462">
            <v>277</v>
          </cell>
        </row>
        <row r="463">
          <cell r="A463" t="str">
            <v>LEYFOR FO</v>
          </cell>
          <cell r="B463">
            <v>110</v>
          </cell>
          <cell r="C463" t="str">
            <v>2010 7</v>
          </cell>
          <cell r="D463">
            <v>40360</v>
          </cell>
          <cell r="E463">
            <v>1327</v>
          </cell>
          <cell r="F463" t="str">
            <v>des 2010  Hækkað endurgjald vegna spilliefna, allra nema olíumálningar, um 7,5%. Sbr. fundargerð stjórnar, nr. 147, 4. liður.</v>
          </cell>
          <cell r="AA463" t="str">
            <v>2034 12</v>
          </cell>
          <cell r="AB463">
            <v>278</v>
          </cell>
        </row>
        <row r="464">
          <cell r="A464" t="str">
            <v>LEYTER AN</v>
          </cell>
          <cell r="B464">
            <v>112</v>
          </cell>
          <cell r="C464" t="str">
            <v>2010 7</v>
          </cell>
          <cell r="D464">
            <v>40360</v>
          </cell>
          <cell r="E464">
            <v>1326</v>
          </cell>
          <cell r="F464" t="str">
            <v>des 2010  Hækkað endurgjald vegna spilliefna, allra nema olíumálningar, um 7,5%. Sbr. fundargerð stjórnar, nr. 147, 4. liður.</v>
          </cell>
          <cell r="AA464" t="str">
            <v>2035 1</v>
          </cell>
          <cell r="AB464">
            <v>279</v>
          </cell>
        </row>
        <row r="465">
          <cell r="A465" t="str">
            <v>MALKIT OV</v>
          </cell>
          <cell r="B465">
            <v>152</v>
          </cell>
          <cell r="C465" t="str">
            <v>2010 7</v>
          </cell>
          <cell r="D465">
            <v>40360</v>
          </cell>
          <cell r="E465">
            <v>1325</v>
          </cell>
          <cell r="F465" t="str">
            <v>des 2010  Hækkað endurgjald vegna spilliefna, allra nema olíumálningar, um 7,5%. Sbr. fundargerð stjórnar, nr. 147, 4. liður.</v>
          </cell>
          <cell r="AA465" t="str">
            <v>2035 2</v>
          </cell>
          <cell r="AB465">
            <v>280</v>
          </cell>
        </row>
        <row r="466">
          <cell r="A466" t="str">
            <v>OLIRYD OV</v>
          </cell>
          <cell r="B466">
            <v>117</v>
          </cell>
          <cell r="C466" t="str">
            <v>2010 7</v>
          </cell>
          <cell r="D466">
            <v>40360</v>
          </cell>
          <cell r="E466">
            <v>1324</v>
          </cell>
          <cell r="F466" t="str">
            <v>des 2010  Hækkað endurgjald vegna spilliefna, allra nema olíumálningar, um 7,5%. Sbr. fundargerð stjórnar, nr. 147, 4. liður.</v>
          </cell>
          <cell r="AA466" t="str">
            <v>2035 3</v>
          </cell>
          <cell r="AB466">
            <v>281</v>
          </cell>
        </row>
        <row r="467">
          <cell r="A467" t="str">
            <v>OLISMU EV</v>
          </cell>
          <cell r="B467">
            <v>92</v>
          </cell>
          <cell r="C467" t="str">
            <v>2010 7</v>
          </cell>
          <cell r="D467">
            <v>40360</v>
          </cell>
          <cell r="E467">
            <v>1323</v>
          </cell>
          <cell r="F467" t="str">
            <v>des 2010  Hækkað endurgjald vegna spilliefna, allra nema olíumálningar, um 7,5%. Sbr. fundargerð stjórnar, nr. 147, 4. liður.</v>
          </cell>
          <cell r="AA467" t="str">
            <v>2035 4</v>
          </cell>
          <cell r="AB467">
            <v>282</v>
          </cell>
        </row>
        <row r="468">
          <cell r="A468" t="str">
            <v>PREHRE AN</v>
          </cell>
          <cell r="B468">
            <v>115</v>
          </cell>
          <cell r="C468" t="str">
            <v>2010 7</v>
          </cell>
          <cell r="D468">
            <v>40360</v>
          </cell>
          <cell r="E468">
            <v>1322</v>
          </cell>
          <cell r="F468" t="str">
            <v>des 2010  Hækkað endurgjald vegna spilliefna, allra nema olíumálningar, um 7,5%. Sbr. fundargerð stjórnar, nr. 147, 4. liður.</v>
          </cell>
          <cell r="AA468" t="str">
            <v>2035 5</v>
          </cell>
          <cell r="AB468">
            <v>283</v>
          </cell>
        </row>
        <row r="469">
          <cell r="A469" t="str">
            <v>PRELIT OV</v>
          </cell>
          <cell r="B469">
            <v>134</v>
          </cell>
          <cell r="C469" t="str">
            <v>2010 7</v>
          </cell>
          <cell r="D469">
            <v>40360</v>
          </cell>
          <cell r="E469">
            <v>1321</v>
          </cell>
          <cell r="F469" t="str">
            <v>des 2010  Hækkað endurgjald vegna spilliefna, allra nema olíumálningar, um 7,5%. Sbr. fundargerð stjórnar, nr. 147, 4. liður.</v>
          </cell>
          <cell r="AA469" t="str">
            <v>2035 6</v>
          </cell>
          <cell r="AB469">
            <v>284</v>
          </cell>
        </row>
        <row r="470">
          <cell r="A470" t="str">
            <v>RAGEYM EV</v>
          </cell>
          <cell r="B470">
            <v>24</v>
          </cell>
          <cell r="C470" t="str">
            <v>2010 7</v>
          </cell>
          <cell r="D470">
            <v>40360</v>
          </cell>
          <cell r="E470">
            <v>1320</v>
          </cell>
          <cell r="F470" t="str">
            <v>des 2010  Hækkað endurgjald vegna spilliefna, allra nema olíumálningar, um 7,5%. Sbr. fundargerð stjórnar, nr. 147, 4. liður.</v>
          </cell>
          <cell r="AA470" t="str">
            <v>2035 7</v>
          </cell>
          <cell r="AB470">
            <v>285</v>
          </cell>
        </row>
        <row r="471">
          <cell r="A471" t="str">
            <v>RAHBRU UR</v>
          </cell>
          <cell r="B471">
            <v>152</v>
          </cell>
          <cell r="C471" t="str">
            <v>2010 7</v>
          </cell>
          <cell r="D471">
            <v>40360</v>
          </cell>
          <cell r="E471">
            <v>1319</v>
          </cell>
          <cell r="F471" t="str">
            <v>des 2010  Hækkað endurgjald vegna spilliefna, allra nema olíumálningar, um 7,5%. Sbr. fundargerð stjórnar, nr. 147, 4. liður.</v>
          </cell>
          <cell r="AA471" t="str">
            <v>2035 8</v>
          </cell>
          <cell r="AB471">
            <v>286</v>
          </cell>
        </row>
        <row r="472">
          <cell r="A472" t="str">
            <v>RAHKVI FO</v>
          </cell>
          <cell r="B472">
            <v>1362</v>
          </cell>
          <cell r="C472" t="str">
            <v>2010 7</v>
          </cell>
          <cell r="D472">
            <v>40360</v>
          </cell>
          <cell r="E472">
            <v>1318</v>
          </cell>
          <cell r="F472" t="str">
            <v>des 2010  Hækkað endurgjald vegna spilliefna, allra nema olíumálningar, um 7,5%. Sbr. fundargerð stjórnar, nr. 147, 4. liður.</v>
          </cell>
          <cell r="AA472" t="str">
            <v>2035 9</v>
          </cell>
          <cell r="AB472">
            <v>287</v>
          </cell>
        </row>
        <row r="473">
          <cell r="A473" t="str">
            <v>RAHLIT FO</v>
          </cell>
          <cell r="B473">
            <v>316</v>
          </cell>
          <cell r="C473" t="str">
            <v>2010 7</v>
          </cell>
          <cell r="D473">
            <v>40360</v>
          </cell>
          <cell r="E473">
            <v>1317</v>
          </cell>
          <cell r="F473" t="str">
            <v>des 2010  Hækkað endurgjald vegna spilliefna, allra nema olíumálningar, um 7,5%. Sbr. fundargerð stjórnar, nr. 147, 4. liður.</v>
          </cell>
          <cell r="AA473" t="str">
            <v>2035 10</v>
          </cell>
          <cell r="AB473">
            <v>288</v>
          </cell>
        </row>
        <row r="474">
          <cell r="A474" t="str">
            <v>RAHNIK FO</v>
          </cell>
          <cell r="B474">
            <v>427</v>
          </cell>
          <cell r="C474" t="str">
            <v>2010 7</v>
          </cell>
          <cell r="D474">
            <v>40360</v>
          </cell>
          <cell r="E474">
            <v>1316</v>
          </cell>
          <cell r="F474" t="str">
            <v>des 2010  Hækkað endurgjald vegna spilliefna, allra nema olíumálningar, um 7,5%. Sbr. fundargerð stjórnar, nr. 147, 4. liður.</v>
          </cell>
          <cell r="AA474" t="str">
            <v>2035 11</v>
          </cell>
          <cell r="AB474">
            <v>289</v>
          </cell>
        </row>
        <row r="475">
          <cell r="A475" t="str">
            <v>VARFUA OV</v>
          </cell>
          <cell r="B475">
            <v>152</v>
          </cell>
          <cell r="C475" t="str">
            <v>2010 7</v>
          </cell>
          <cell r="D475">
            <v>40360</v>
          </cell>
          <cell r="E475">
            <v>1315</v>
          </cell>
          <cell r="F475" t="str">
            <v>des 2010  Hækkað endurgjald vegna spilliefna, allra nema olíumálningar, um 7,5%. Sbr. fundargerð stjórnar, nr. 147, 4. liður.</v>
          </cell>
          <cell r="AA475" t="str">
            <v>2035 12</v>
          </cell>
          <cell r="AB475">
            <v>290</v>
          </cell>
        </row>
        <row r="476">
          <cell r="A476" t="str">
            <v>VARUTR FO</v>
          </cell>
          <cell r="B476">
            <v>233</v>
          </cell>
          <cell r="C476" t="str">
            <v>2010 7</v>
          </cell>
          <cell r="D476">
            <v>40360</v>
          </cell>
          <cell r="E476">
            <v>1314</v>
          </cell>
          <cell r="F476" t="str">
            <v>des 2010  Hækkað endurgjald vegna spilliefna, allra nema olíumálningar, um 7,5%. Sbr. fundargerð stjórnar, nr. 147, 4. liður.</v>
          </cell>
          <cell r="AA476" t="str">
            <v>2036 1</v>
          </cell>
          <cell r="AB476">
            <v>291</v>
          </cell>
        </row>
        <row r="477">
          <cell r="A477" t="str">
            <v>PAPSLE EV</v>
          </cell>
          <cell r="B477">
            <v>30</v>
          </cell>
          <cell r="C477" t="str">
            <v>2010 4</v>
          </cell>
          <cell r="D477">
            <v>40269</v>
          </cell>
          <cell r="E477">
            <v>1313</v>
          </cell>
          <cell r="F477" t="str">
            <v>Lækkun um 3 kr/kg</v>
          </cell>
          <cell r="AA477" t="str">
            <v>2036 2</v>
          </cell>
          <cell r="AB477">
            <v>292</v>
          </cell>
        </row>
        <row r="478">
          <cell r="A478" t="str">
            <v>PAPBYL EV</v>
          </cell>
          <cell r="B478">
            <v>14</v>
          </cell>
          <cell r="C478" t="str">
            <v>2010 4</v>
          </cell>
          <cell r="D478">
            <v>40269</v>
          </cell>
          <cell r="E478">
            <v>1312</v>
          </cell>
          <cell r="F478" t="str">
            <v>Lækkun um 3 kr/kg</v>
          </cell>
          <cell r="AA478" t="str">
            <v>2036 3</v>
          </cell>
          <cell r="AB478">
            <v>293</v>
          </cell>
        </row>
        <row r="479">
          <cell r="A479" t="str">
            <v>HALEFN FO</v>
          </cell>
          <cell r="B479">
            <v>214</v>
          </cell>
          <cell r="C479" t="str">
            <v>2009 7</v>
          </cell>
          <cell r="D479">
            <v>39995</v>
          </cell>
          <cell r="E479">
            <v>1311</v>
          </cell>
          <cell r="F479" t="str">
            <v>Ný verð skv. 20090701Einingarverð spilliefna  - skjal frá MK 20.7.09</v>
          </cell>
        </row>
        <row r="480">
          <cell r="A480" t="str">
            <v>MALKIT OV</v>
          </cell>
          <cell r="B480">
            <v>141</v>
          </cell>
          <cell r="C480" t="str">
            <v>2009 7</v>
          </cell>
          <cell r="D480">
            <v>39995</v>
          </cell>
          <cell r="E480">
            <v>1310</v>
          </cell>
          <cell r="F480" t="str">
            <v>Ný verð skv. 20090701Einingarverð spilliefna  - skjal frá MK 20.7.09</v>
          </cell>
        </row>
        <row r="481">
          <cell r="A481" t="str">
            <v>VARUTR FO</v>
          </cell>
          <cell r="B481">
            <v>217</v>
          </cell>
          <cell r="C481" t="str">
            <v>2009 7</v>
          </cell>
          <cell r="D481">
            <v>39995</v>
          </cell>
          <cell r="E481">
            <v>1309</v>
          </cell>
          <cell r="F481" t="str">
            <v>Ný verð skv. 20090701Einingarverð spilliefna  - skjal frá MK 20.7.09</v>
          </cell>
        </row>
        <row r="482">
          <cell r="A482" t="str">
            <v>VARFUA OV</v>
          </cell>
          <cell r="B482">
            <v>141</v>
          </cell>
          <cell r="C482" t="str">
            <v>2009 7</v>
          </cell>
          <cell r="D482">
            <v>39995</v>
          </cell>
          <cell r="E482">
            <v>1308</v>
          </cell>
          <cell r="F482" t="str">
            <v>Ný verð skv. 20090701Einingarverð spilliefna  - skjal frá MK 20.7.09</v>
          </cell>
        </row>
        <row r="483">
          <cell r="A483" t="str">
            <v>RAHNIK FO</v>
          </cell>
          <cell r="B483">
            <v>397</v>
          </cell>
          <cell r="C483" t="str">
            <v>2009 7</v>
          </cell>
          <cell r="D483">
            <v>39995</v>
          </cell>
          <cell r="E483">
            <v>1307</v>
          </cell>
          <cell r="F483" t="str">
            <v>Ný verð skv. 20090701Einingarverð spilliefna  - skjal frá MK 20.7.09</v>
          </cell>
        </row>
        <row r="484">
          <cell r="A484" t="str">
            <v>RAHLIT FO</v>
          </cell>
          <cell r="B484">
            <v>294</v>
          </cell>
          <cell r="C484" t="str">
            <v>2009 7</v>
          </cell>
          <cell r="D484">
            <v>39995</v>
          </cell>
          <cell r="E484">
            <v>1306</v>
          </cell>
          <cell r="F484" t="str">
            <v>Ný verð skv. 20090701Einingarverð spilliefna  - skjal frá MK 20.7.09</v>
          </cell>
        </row>
        <row r="485">
          <cell r="A485" t="str">
            <v>RAHKVI FO</v>
          </cell>
          <cell r="B485">
            <v>1267</v>
          </cell>
          <cell r="C485" t="str">
            <v>2009 7</v>
          </cell>
          <cell r="D485">
            <v>39995</v>
          </cell>
          <cell r="E485">
            <v>1305</v>
          </cell>
          <cell r="F485" t="str">
            <v>Ný verð skv. 20090701Einingarverð spilliefna  - skjal frá MK 20.7.09</v>
          </cell>
        </row>
        <row r="486">
          <cell r="A486" t="str">
            <v>RAHBRU UR</v>
          </cell>
          <cell r="B486">
            <v>141</v>
          </cell>
          <cell r="C486" t="str">
            <v>2009 7</v>
          </cell>
          <cell r="D486">
            <v>39995</v>
          </cell>
          <cell r="E486">
            <v>1304</v>
          </cell>
          <cell r="F486" t="str">
            <v>Ný verð skv. 20090701Einingarverð spilliefna  - skjal frá MK 20.7.09</v>
          </cell>
        </row>
        <row r="487">
          <cell r="A487" t="str">
            <v>PRELIT OV</v>
          </cell>
          <cell r="B487">
            <v>125</v>
          </cell>
          <cell r="C487" t="str">
            <v>2009 7</v>
          </cell>
          <cell r="D487">
            <v>39995</v>
          </cell>
          <cell r="E487">
            <v>1303</v>
          </cell>
          <cell r="F487" t="str">
            <v>Ný verð skv. 20090701Einingarverð spilliefna  - skjal frá MK 20.7.09</v>
          </cell>
        </row>
        <row r="488">
          <cell r="A488" t="str">
            <v>PREHRE AN</v>
          </cell>
          <cell r="B488">
            <v>107</v>
          </cell>
          <cell r="C488" t="str">
            <v>2009 7</v>
          </cell>
          <cell r="D488">
            <v>39995</v>
          </cell>
          <cell r="E488">
            <v>1302</v>
          </cell>
          <cell r="F488" t="str">
            <v>Ný verð skv. 20090701Einingarverð spilliefna  - skjal frá MK 20.7.09</v>
          </cell>
        </row>
        <row r="489">
          <cell r="A489" t="str">
            <v>OLISMU EV</v>
          </cell>
          <cell r="B489">
            <v>86</v>
          </cell>
          <cell r="C489" t="str">
            <v>2009 7</v>
          </cell>
          <cell r="D489">
            <v>39995</v>
          </cell>
          <cell r="E489">
            <v>1301</v>
          </cell>
          <cell r="F489" t="str">
            <v>Ný verð skv. 20090701Einingarverð spilliefna  - skjal frá MK 20.7.09</v>
          </cell>
        </row>
        <row r="490">
          <cell r="A490" t="str">
            <v>OLIRYD OV</v>
          </cell>
          <cell r="B490">
            <v>109</v>
          </cell>
          <cell r="C490" t="str">
            <v>2009 7</v>
          </cell>
          <cell r="D490">
            <v>39995</v>
          </cell>
          <cell r="E490">
            <v>1300</v>
          </cell>
          <cell r="F490" t="str">
            <v>Ný verð skv. 20090701Einingarverð spilliefna  - skjal frá MK 20.7.09</v>
          </cell>
        </row>
        <row r="491">
          <cell r="A491" t="str">
            <v>MALING OV</v>
          </cell>
          <cell r="B491">
            <v>137</v>
          </cell>
          <cell r="C491" t="str">
            <v>2009 7</v>
          </cell>
          <cell r="D491">
            <v>39995</v>
          </cell>
          <cell r="E491">
            <v>1299</v>
          </cell>
          <cell r="F491" t="str">
            <v>Ný verð skv. 20090701Einingarverð spilliefna  - skjal frá MK 20.7.09</v>
          </cell>
        </row>
        <row r="492">
          <cell r="A492" t="str">
            <v>LEYTER AN</v>
          </cell>
          <cell r="B492">
            <v>104</v>
          </cell>
          <cell r="C492" t="str">
            <v>2009 7</v>
          </cell>
          <cell r="D492">
            <v>39995</v>
          </cell>
          <cell r="E492">
            <v>1298</v>
          </cell>
          <cell r="F492" t="str">
            <v>Ný verð skv. 20090701Einingarverð spilliefna  - skjal frá MK 20.7.09</v>
          </cell>
        </row>
        <row r="493">
          <cell r="A493" t="str">
            <v>LEYFOR FO</v>
          </cell>
          <cell r="B493">
            <v>102</v>
          </cell>
          <cell r="C493" t="str">
            <v>2009 7</v>
          </cell>
          <cell r="D493">
            <v>39995</v>
          </cell>
          <cell r="E493">
            <v>1297</v>
          </cell>
          <cell r="F493" t="str">
            <v>Ný verð skv. 20090701Einingarverð spilliefna  - skjal frá MK 20.7.09</v>
          </cell>
        </row>
        <row r="494">
          <cell r="A494" t="str">
            <v>KALMID EV</v>
          </cell>
          <cell r="B494">
            <v>318</v>
          </cell>
          <cell r="C494" t="str">
            <v>2009 7</v>
          </cell>
          <cell r="D494">
            <v>39995</v>
          </cell>
          <cell r="E494">
            <v>1296</v>
          </cell>
          <cell r="F494" t="str">
            <v>Ný verð skv. 20090701Einingarverð spilliefna  - skjal frá MK 20.7.09</v>
          </cell>
        </row>
        <row r="495">
          <cell r="A495" t="str">
            <v>ISOSYA FO</v>
          </cell>
          <cell r="B495">
            <v>126</v>
          </cell>
          <cell r="C495" t="str">
            <v>2009 7</v>
          </cell>
          <cell r="D495">
            <v>39995</v>
          </cell>
          <cell r="E495">
            <v>1295</v>
          </cell>
          <cell r="F495" t="str">
            <v>Ný verð skv. 20090701Einingarverð spilliefna  - skjal frá MK 20.7.09</v>
          </cell>
        </row>
        <row r="496">
          <cell r="A496" t="str">
            <v>FRMEFN FO</v>
          </cell>
          <cell r="B496">
            <v>95</v>
          </cell>
          <cell r="C496" t="str">
            <v>2009 7</v>
          </cell>
          <cell r="D496">
            <v>39995</v>
          </cell>
          <cell r="E496">
            <v>1294</v>
          </cell>
          <cell r="F496" t="str">
            <v>Ný verð skv. 20090701Einingarverð spilliefna  - skjal frá MK 20.7.09</v>
          </cell>
        </row>
        <row r="497">
          <cell r="A497" t="str">
            <v>PAPSLE EV</v>
          </cell>
          <cell r="B497">
            <v>33</v>
          </cell>
          <cell r="C497" t="str">
            <v>2009 7</v>
          </cell>
          <cell r="D497">
            <v>39995</v>
          </cell>
          <cell r="E497">
            <v>1293</v>
          </cell>
          <cell r="F497" t="str">
            <v>Lækkun um 2 kr/kg</v>
          </cell>
        </row>
        <row r="498">
          <cell r="A498" t="str">
            <v>PAPBYL EV</v>
          </cell>
          <cell r="B498">
            <v>17</v>
          </cell>
          <cell r="C498" t="str">
            <v>2009 7</v>
          </cell>
          <cell r="D498">
            <v>39995</v>
          </cell>
          <cell r="E498">
            <v>1292</v>
          </cell>
          <cell r="F498" t="str">
            <v>Lækkun um 2 kr/kg</v>
          </cell>
        </row>
        <row r="499">
          <cell r="A499" t="str">
            <v>PAPSLE EV</v>
          </cell>
          <cell r="B499">
            <v>35</v>
          </cell>
          <cell r="C499" t="str">
            <v>2009 5</v>
          </cell>
          <cell r="D499">
            <v>39948</v>
          </cell>
          <cell r="E499">
            <v>1291</v>
          </cell>
          <cell r="F499" t="str">
            <v>Lækkun um 3 kr/kg</v>
          </cell>
        </row>
        <row r="500">
          <cell r="A500" t="str">
            <v>PAPBYL EV</v>
          </cell>
          <cell r="B500">
            <v>19</v>
          </cell>
          <cell r="C500" t="str">
            <v>2009 5</v>
          </cell>
          <cell r="D500">
            <v>39948</v>
          </cell>
          <cell r="E500">
            <v>1290</v>
          </cell>
          <cell r="F500" t="str">
            <v>Lækkun um 3 kr/kg</v>
          </cell>
        </row>
        <row r="501">
          <cell r="A501" t="str">
            <v>HJOLBA AN</v>
          </cell>
          <cell r="B501">
            <v>42</v>
          </cell>
          <cell r="C501" t="str">
            <v>2009 5</v>
          </cell>
          <cell r="D501">
            <v>39948</v>
          </cell>
          <cell r="E501">
            <v>1289</v>
          </cell>
          <cell r="F501" t="str">
            <v>Sólning fellur undir Annað</v>
          </cell>
        </row>
        <row r="502">
          <cell r="A502" t="str">
            <v>HJOLBA EV</v>
          </cell>
          <cell r="B502">
            <v>38</v>
          </cell>
          <cell r="C502" t="str">
            <v>2009 5</v>
          </cell>
          <cell r="D502">
            <v>39948</v>
          </cell>
          <cell r="E502">
            <v>1288</v>
          </cell>
          <cell r="F502" t="str">
            <v>Lækkar til samræmis við UE</v>
          </cell>
        </row>
        <row r="503">
          <cell r="A503" t="str">
            <v>HJOLBA UE</v>
          </cell>
          <cell r="B503">
            <v>38</v>
          </cell>
          <cell r="C503" t="str">
            <v>2009 2</v>
          </cell>
          <cell r="D503">
            <v>39869</v>
          </cell>
          <cell r="E503">
            <v>1287</v>
          </cell>
          <cell r="F503" t="str">
            <v>Hækkuð endurnýting á urðunarstað vegna mikil kostnaðar við útflutning. Sorpa hyggst breyta urðunarstaðnum þ.a. Hjólbarðakurl nýtist sem botn og drenlag.</v>
          </cell>
        </row>
        <row r="504">
          <cell r="A504" t="str">
            <v>FRMEFN FO</v>
          </cell>
          <cell r="B504">
            <v>78</v>
          </cell>
          <cell r="C504" t="str">
            <v>2009 1</v>
          </cell>
          <cell r="D504">
            <v>39814</v>
          </cell>
          <cell r="E504">
            <v>1286</v>
          </cell>
        </row>
        <row r="505">
          <cell r="A505" t="str">
            <v>LEYTER UM</v>
          </cell>
          <cell r="B505">
            <v>112</v>
          </cell>
          <cell r="C505" t="str">
            <v>2010 7</v>
          </cell>
          <cell r="D505">
            <v>40360</v>
          </cell>
          <cell r="E505">
            <v>1285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HALEFN FO</v>
          </cell>
          <cell r="B506">
            <v>346</v>
          </cell>
          <cell r="C506" t="str">
            <v>2009 1</v>
          </cell>
          <cell r="D506">
            <v>39814</v>
          </cell>
          <cell r="E506">
            <v>1284</v>
          </cell>
        </row>
        <row r="507">
          <cell r="A507" t="str">
            <v>HALEIM UR</v>
          </cell>
          <cell r="B507">
            <v>60</v>
          </cell>
          <cell r="C507" t="str">
            <v>2009 1</v>
          </cell>
          <cell r="D507">
            <v>39814</v>
          </cell>
          <cell r="E507">
            <v>1283</v>
          </cell>
        </row>
        <row r="508">
          <cell r="A508" t="str">
            <v>HJOLBA EV</v>
          </cell>
          <cell r="B508">
            <v>42</v>
          </cell>
          <cell r="C508" t="str">
            <v>2009 1</v>
          </cell>
          <cell r="D508">
            <v>39814</v>
          </cell>
          <cell r="E508">
            <v>1282</v>
          </cell>
        </row>
        <row r="509">
          <cell r="A509" t="str">
            <v>HJOLBA OV</v>
          </cell>
          <cell r="B509">
            <v>0</v>
          </cell>
          <cell r="C509" t="str">
            <v>2009 1</v>
          </cell>
          <cell r="D509">
            <v>39814</v>
          </cell>
          <cell r="E509">
            <v>1281</v>
          </cell>
          <cell r="F509" t="str">
            <v>19. jan. 2011  Brennsla hjólbarða telst förgun en ekki orkunýting HJOLBA OV ekki til lengur, var 42 kr/kg</v>
          </cell>
        </row>
        <row r="510">
          <cell r="A510" t="str">
            <v>HJOLBA UE</v>
          </cell>
          <cell r="B510">
            <v>28</v>
          </cell>
          <cell r="C510" t="str">
            <v>2009 1</v>
          </cell>
          <cell r="D510">
            <v>39814</v>
          </cell>
          <cell r="E510">
            <v>1280</v>
          </cell>
        </row>
        <row r="511">
          <cell r="A511" t="str">
            <v>HJOLBA UU</v>
          </cell>
          <cell r="B511">
            <v>26</v>
          </cell>
          <cell r="C511" t="str">
            <v>2009 1</v>
          </cell>
          <cell r="D511">
            <v>39814</v>
          </cell>
          <cell r="E511">
            <v>1279</v>
          </cell>
        </row>
        <row r="512">
          <cell r="A512" t="str">
            <v>ISOSYA FO</v>
          </cell>
          <cell r="B512">
            <v>212</v>
          </cell>
          <cell r="C512" t="str">
            <v>2009 1</v>
          </cell>
          <cell r="D512">
            <v>39814</v>
          </cell>
          <cell r="E512">
            <v>1278</v>
          </cell>
        </row>
        <row r="513">
          <cell r="A513" t="str">
            <v>KALMID EV</v>
          </cell>
          <cell r="B513">
            <v>216</v>
          </cell>
          <cell r="C513" t="str">
            <v>2009 1</v>
          </cell>
          <cell r="D513">
            <v>39814</v>
          </cell>
          <cell r="E513">
            <v>1277</v>
          </cell>
        </row>
        <row r="514">
          <cell r="A514" t="str">
            <v>KALMID FO</v>
          </cell>
          <cell r="B514">
            <v>560</v>
          </cell>
          <cell r="C514" t="str">
            <v>2009 1</v>
          </cell>
          <cell r="D514">
            <v>39814</v>
          </cell>
          <cell r="E514">
            <v>1276</v>
          </cell>
        </row>
        <row r="515">
          <cell r="A515" t="str">
            <v>KVIAMG FO</v>
          </cell>
          <cell r="B515">
            <v>261</v>
          </cell>
          <cell r="C515" t="str">
            <v>2009 1</v>
          </cell>
          <cell r="D515">
            <v>39814</v>
          </cell>
          <cell r="E515">
            <v>1275</v>
          </cell>
        </row>
        <row r="516">
          <cell r="A516" t="str">
            <v>KVIAMS FO</v>
          </cell>
          <cell r="B516">
            <v>727</v>
          </cell>
          <cell r="C516" t="str">
            <v>2009 1</v>
          </cell>
          <cell r="D516">
            <v>39814</v>
          </cell>
          <cell r="E516">
            <v>1274</v>
          </cell>
        </row>
        <row r="517">
          <cell r="A517" t="str">
            <v>LEYFOR FO</v>
          </cell>
          <cell r="B517">
            <v>119</v>
          </cell>
          <cell r="C517" t="str">
            <v>2009 1</v>
          </cell>
          <cell r="D517">
            <v>39814</v>
          </cell>
          <cell r="E517">
            <v>1273</v>
          </cell>
        </row>
        <row r="518">
          <cell r="A518" t="str">
            <v>LEYTER AN</v>
          </cell>
          <cell r="B518">
            <v>112</v>
          </cell>
          <cell r="C518" t="str">
            <v>2010 7</v>
          </cell>
          <cell r="D518">
            <v>40360</v>
          </cell>
          <cell r="E518">
            <v>1272</v>
          </cell>
          <cell r="F518" t="str">
            <v>jan 2011  Ákveðið að bæta aftur inn sér númeri fyrir allar ráðstöfunarleiðir þótt verðið sé það sama. Auðveldara að lesa saman bókhald og gagnagrunn</v>
          </cell>
        </row>
        <row r="519">
          <cell r="A519" t="str">
            <v>LEYTER OV</v>
          </cell>
          <cell r="B519">
            <v>90</v>
          </cell>
          <cell r="C519" t="str">
            <v>2009 1</v>
          </cell>
          <cell r="D519">
            <v>39814</v>
          </cell>
          <cell r="E519">
            <v>1271</v>
          </cell>
        </row>
        <row r="520">
          <cell r="A520" t="str">
            <v>MALING UM</v>
          </cell>
          <cell r="B520">
            <v>137</v>
          </cell>
          <cell r="C520" t="str">
            <v>2010 7</v>
          </cell>
          <cell r="D520">
            <v>40360</v>
          </cell>
          <cell r="E520">
            <v>1270</v>
          </cell>
          <cell r="F520" t="str">
            <v>jan 2011  Ákveðið að bæta aftur inn sér númeri fyrir allar ráðstöfunarleiðir þótt verðið sé það sama. Auðveldara að lesa saman bókhald og gagnagrunn</v>
          </cell>
        </row>
        <row r="521">
          <cell r="A521" t="str">
            <v>LEYTER AN</v>
          </cell>
          <cell r="B521">
            <v>90</v>
          </cell>
          <cell r="C521" t="str">
            <v>2009 1</v>
          </cell>
          <cell r="D521">
            <v>39814</v>
          </cell>
          <cell r="E521">
            <v>1269</v>
          </cell>
        </row>
        <row r="522">
          <cell r="A522" t="str">
            <v>MALING OV</v>
          </cell>
          <cell r="B522">
            <v>134</v>
          </cell>
          <cell r="C522" t="str">
            <v>2009 1</v>
          </cell>
          <cell r="D522">
            <v>39814</v>
          </cell>
          <cell r="E522">
            <v>1268</v>
          </cell>
        </row>
        <row r="523">
          <cell r="A523" t="str">
            <v>MALKIT UM</v>
          </cell>
          <cell r="B523">
            <v>152</v>
          </cell>
          <cell r="C523" t="str">
            <v>2010 7</v>
          </cell>
          <cell r="D523">
            <v>40360</v>
          </cell>
          <cell r="E523">
            <v>1267</v>
          </cell>
          <cell r="F523" t="str">
            <v>jan 2011  Ákveðið að bæta aftur inn sér númeri fyrir allar ráðstöfunarleiðir þótt verðið sé það sama. Auðveldara að lesa saman bókhald og gagnagrunn</v>
          </cell>
        </row>
        <row r="524">
          <cell r="A524" t="str">
            <v>MALKIT OV</v>
          </cell>
          <cell r="B524">
            <v>188</v>
          </cell>
          <cell r="C524" t="str">
            <v>2009 1</v>
          </cell>
          <cell r="D524">
            <v>39814</v>
          </cell>
          <cell r="E524">
            <v>1266</v>
          </cell>
        </row>
        <row r="525">
          <cell r="A525" t="str">
            <v>OLIRYD OV</v>
          </cell>
          <cell r="B525">
            <v>60</v>
          </cell>
          <cell r="C525" t="str">
            <v>2009 1</v>
          </cell>
          <cell r="D525">
            <v>39814</v>
          </cell>
          <cell r="E525">
            <v>1265</v>
          </cell>
        </row>
        <row r="526">
          <cell r="A526" t="str">
            <v>OLISMU EV</v>
          </cell>
          <cell r="B526">
            <v>48</v>
          </cell>
          <cell r="C526" t="str">
            <v>2009 1</v>
          </cell>
          <cell r="D526">
            <v>39814</v>
          </cell>
          <cell r="E526">
            <v>1264</v>
          </cell>
        </row>
        <row r="527">
          <cell r="A527" t="str">
            <v>OLISMU UM</v>
          </cell>
          <cell r="B527">
            <v>48</v>
          </cell>
          <cell r="C527" t="str">
            <v>2009 1</v>
          </cell>
          <cell r="D527">
            <v>39814</v>
          </cell>
          <cell r="E527">
            <v>1263</v>
          </cell>
          <cell r="F527" t="str">
            <v>1262 fellur út - mars 2009 til að einfalda umsýsluna. Ákvörðun MK, ÓK og ÍG</v>
          </cell>
        </row>
        <row r="528">
          <cell r="A528" t="str">
            <v>OLISMU OV</v>
          </cell>
          <cell r="B528">
            <v>92</v>
          </cell>
          <cell r="C528" t="str">
            <v>2010 7</v>
          </cell>
          <cell r="D528">
            <v>40360</v>
          </cell>
          <cell r="E528">
            <v>1262</v>
          </cell>
          <cell r="F528" t="str">
            <v>jan 2011  Ákveðið að bæta aftur inn sér númeri fyrir allar ráðstöfunarleiðir þótt verðið sé það sama. Auðveldara að lesa saman bókhald og gagnagrunn</v>
          </cell>
        </row>
        <row r="529">
          <cell r="A529" t="str">
            <v>PAPBYL EV</v>
          </cell>
          <cell r="B529">
            <v>22</v>
          </cell>
          <cell r="C529" t="str">
            <v>2009 1</v>
          </cell>
          <cell r="D529">
            <v>39814</v>
          </cell>
          <cell r="E529">
            <v>1261</v>
          </cell>
        </row>
        <row r="530">
          <cell r="A530" t="str">
            <v>PAPBYL OV</v>
          </cell>
          <cell r="B530">
            <v>12</v>
          </cell>
          <cell r="C530" t="str">
            <v>2009 1</v>
          </cell>
          <cell r="D530">
            <v>39814</v>
          </cell>
          <cell r="E530">
            <v>1260</v>
          </cell>
        </row>
        <row r="531">
          <cell r="A531" t="str">
            <v>PAPBYL MO</v>
          </cell>
          <cell r="B531">
            <v>12</v>
          </cell>
          <cell r="C531" t="str">
            <v>2009 1</v>
          </cell>
          <cell r="D531">
            <v>39814</v>
          </cell>
          <cell r="E531">
            <v>1259</v>
          </cell>
        </row>
        <row r="532">
          <cell r="A532" t="str">
            <v>PAPOFL OV</v>
          </cell>
          <cell r="B532">
            <v>3.5</v>
          </cell>
          <cell r="C532" t="str">
            <v>2009 1</v>
          </cell>
          <cell r="D532">
            <v>39814</v>
          </cell>
          <cell r="E532">
            <v>1258</v>
          </cell>
        </row>
        <row r="533">
          <cell r="A533" t="str">
            <v>PAPSLE EV</v>
          </cell>
          <cell r="B533">
            <v>38</v>
          </cell>
          <cell r="C533" t="str">
            <v>2009 1</v>
          </cell>
          <cell r="D533">
            <v>39814</v>
          </cell>
          <cell r="E533">
            <v>1257</v>
          </cell>
        </row>
        <row r="534">
          <cell r="A534" t="str">
            <v>PAPSLE OV</v>
          </cell>
          <cell r="B534">
            <v>28</v>
          </cell>
          <cell r="C534" t="str">
            <v>2009 1</v>
          </cell>
          <cell r="D534">
            <v>39814</v>
          </cell>
          <cell r="E534">
            <v>1256</v>
          </cell>
        </row>
        <row r="535">
          <cell r="A535" t="str">
            <v>PAPSLE MO</v>
          </cell>
          <cell r="B535">
            <v>28</v>
          </cell>
          <cell r="C535" t="str">
            <v>2009 1</v>
          </cell>
          <cell r="D535">
            <v>39814</v>
          </cell>
          <cell r="E535">
            <v>1255</v>
          </cell>
        </row>
        <row r="536">
          <cell r="A536" t="str">
            <v>PLAANN EV</v>
          </cell>
          <cell r="B536">
            <v>20</v>
          </cell>
          <cell r="C536" t="str">
            <v>2009 1</v>
          </cell>
          <cell r="D536">
            <v>39814</v>
          </cell>
          <cell r="E536">
            <v>1254</v>
          </cell>
        </row>
        <row r="537">
          <cell r="A537" t="str">
            <v>PLAANN OV</v>
          </cell>
          <cell r="B537">
            <v>20</v>
          </cell>
          <cell r="C537" t="str">
            <v>2009 1</v>
          </cell>
          <cell r="D537">
            <v>39814</v>
          </cell>
          <cell r="E537">
            <v>1253</v>
          </cell>
        </row>
        <row r="538">
          <cell r="A538" t="str">
            <v>PLAFIL EV</v>
          </cell>
          <cell r="B538">
            <v>20</v>
          </cell>
          <cell r="C538" t="str">
            <v>2009 1</v>
          </cell>
          <cell r="D538">
            <v>39814</v>
          </cell>
          <cell r="E538">
            <v>1252</v>
          </cell>
        </row>
        <row r="539">
          <cell r="A539" t="str">
            <v>PLAFIL OV</v>
          </cell>
          <cell r="B539">
            <v>20</v>
          </cell>
          <cell r="C539" t="str">
            <v>2009 1</v>
          </cell>
          <cell r="D539">
            <v>39814</v>
          </cell>
          <cell r="E539">
            <v>1251</v>
          </cell>
        </row>
        <row r="540">
          <cell r="A540" t="str">
            <v>PLAFRA EV</v>
          </cell>
          <cell r="B540">
            <v>35</v>
          </cell>
          <cell r="C540" t="str">
            <v>2009 1</v>
          </cell>
          <cell r="D540">
            <v>39814</v>
          </cell>
          <cell r="E540">
            <v>1250</v>
          </cell>
        </row>
        <row r="541">
          <cell r="A541" t="str">
            <v>PLAFRA OV</v>
          </cell>
          <cell r="B541">
            <v>35</v>
          </cell>
          <cell r="C541" t="str">
            <v>2009 1</v>
          </cell>
          <cell r="D541">
            <v>39814</v>
          </cell>
          <cell r="E541">
            <v>1249</v>
          </cell>
        </row>
        <row r="542">
          <cell r="A542" t="str">
            <v>PLAHEY EV</v>
          </cell>
          <cell r="B542">
            <v>40</v>
          </cell>
          <cell r="C542" t="str">
            <v>2009 1</v>
          </cell>
          <cell r="D542">
            <v>39814</v>
          </cell>
          <cell r="E542">
            <v>1248</v>
          </cell>
        </row>
        <row r="543">
          <cell r="A543" t="str">
            <v>PLAHEY OV</v>
          </cell>
          <cell r="B543">
            <v>35</v>
          </cell>
          <cell r="C543" t="str">
            <v>2009 1</v>
          </cell>
          <cell r="D543">
            <v>39814</v>
          </cell>
          <cell r="E543">
            <v>1247</v>
          </cell>
        </row>
        <row r="544">
          <cell r="A544" t="str">
            <v>PLAHEY UR</v>
          </cell>
          <cell r="B544">
            <v>8</v>
          </cell>
          <cell r="C544" t="str">
            <v>2009 1</v>
          </cell>
          <cell r="D544">
            <v>39814</v>
          </cell>
          <cell r="E544">
            <v>1246</v>
          </cell>
        </row>
        <row r="545">
          <cell r="A545" t="str">
            <v>PLAOFL OV</v>
          </cell>
          <cell r="B545">
            <v>3.5</v>
          </cell>
          <cell r="C545" t="str">
            <v>2009 1</v>
          </cell>
          <cell r="D545">
            <v>39814</v>
          </cell>
          <cell r="E545">
            <v>1245</v>
          </cell>
        </row>
        <row r="546">
          <cell r="A546" t="str">
            <v>PLASTI EV</v>
          </cell>
          <cell r="B546">
            <v>20</v>
          </cell>
          <cell r="C546" t="str">
            <v>2009 1</v>
          </cell>
          <cell r="D546">
            <v>39814</v>
          </cell>
          <cell r="E546">
            <v>1244</v>
          </cell>
        </row>
        <row r="547">
          <cell r="A547" t="str">
            <v>PLASTI OV</v>
          </cell>
          <cell r="B547">
            <v>20</v>
          </cell>
          <cell r="C547" t="str">
            <v>2009 1</v>
          </cell>
          <cell r="D547">
            <v>39814</v>
          </cell>
          <cell r="E547">
            <v>1243</v>
          </cell>
        </row>
        <row r="548">
          <cell r="A548" t="str">
            <v>PREHRE OV</v>
          </cell>
          <cell r="B548">
            <v>66</v>
          </cell>
          <cell r="C548" t="str">
            <v>2009 1</v>
          </cell>
          <cell r="D548">
            <v>39814</v>
          </cell>
          <cell r="E548">
            <v>1242</v>
          </cell>
        </row>
        <row r="549">
          <cell r="A549" t="str">
            <v>PRELIT OV</v>
          </cell>
          <cell r="B549">
            <v>134</v>
          </cell>
          <cell r="C549" t="str">
            <v>2009 1</v>
          </cell>
          <cell r="D549">
            <v>39814</v>
          </cell>
          <cell r="E549">
            <v>1241</v>
          </cell>
        </row>
        <row r="550">
          <cell r="A550" t="str">
            <v>RAGEYM EV</v>
          </cell>
          <cell r="B550">
            <v>22</v>
          </cell>
          <cell r="C550" t="str">
            <v>2009 1</v>
          </cell>
          <cell r="D550">
            <v>39814</v>
          </cell>
          <cell r="E550">
            <v>1240</v>
          </cell>
        </row>
        <row r="551">
          <cell r="A551" t="str">
            <v>RAHBRU UR</v>
          </cell>
          <cell r="B551">
            <v>156</v>
          </cell>
          <cell r="C551" t="str">
            <v>2009 1</v>
          </cell>
          <cell r="D551">
            <v>39814</v>
          </cell>
          <cell r="E551">
            <v>1239</v>
          </cell>
        </row>
        <row r="552">
          <cell r="A552" t="str">
            <v>RAHKVI FO</v>
          </cell>
          <cell r="B552">
            <v>1033</v>
          </cell>
          <cell r="C552" t="str">
            <v>2009 1</v>
          </cell>
          <cell r="D552">
            <v>39814</v>
          </cell>
          <cell r="E552">
            <v>1238</v>
          </cell>
        </row>
        <row r="553">
          <cell r="A553" t="str">
            <v>RAHLIT FO</v>
          </cell>
          <cell r="B553">
            <v>256</v>
          </cell>
          <cell r="C553" t="str">
            <v>2009 1</v>
          </cell>
          <cell r="D553">
            <v>39814</v>
          </cell>
          <cell r="E553">
            <v>1237</v>
          </cell>
        </row>
        <row r="554">
          <cell r="A554" t="str">
            <v>RAHNIK FO</v>
          </cell>
          <cell r="B554">
            <v>377</v>
          </cell>
          <cell r="C554" t="str">
            <v>2009 1</v>
          </cell>
          <cell r="D554">
            <v>39814</v>
          </cell>
          <cell r="E554">
            <v>1236</v>
          </cell>
        </row>
        <row r="555">
          <cell r="A555" t="str">
            <v>VARFUA OV</v>
          </cell>
          <cell r="B555">
            <v>185</v>
          </cell>
          <cell r="C555" t="str">
            <v>2009 1</v>
          </cell>
          <cell r="D555">
            <v>39814</v>
          </cell>
          <cell r="E555">
            <v>1235</v>
          </cell>
        </row>
        <row r="556">
          <cell r="A556" t="str">
            <v>VARUTR FO</v>
          </cell>
          <cell r="B556">
            <v>311</v>
          </cell>
          <cell r="C556" t="str">
            <v>2009 1</v>
          </cell>
          <cell r="D556">
            <v>39814</v>
          </cell>
          <cell r="E556">
            <v>1234</v>
          </cell>
        </row>
        <row r="557">
          <cell r="A557" t="str">
            <v>PREHRE AN</v>
          </cell>
          <cell r="B557">
            <v>66</v>
          </cell>
          <cell r="C557" t="str">
            <v>2009 5</v>
          </cell>
          <cell r="D557">
            <v>39948</v>
          </cell>
          <cell r="E557">
            <v>1233</v>
          </cell>
          <cell r="F557" t="str">
            <v xml:space="preserve">Bætt inn AN </v>
          </cell>
        </row>
        <row r="558">
          <cell r="A558" t="str">
            <v>OLISMU OV</v>
          </cell>
          <cell r="B558">
            <v>48</v>
          </cell>
          <cell r="C558" t="str">
            <v>2009 1</v>
          </cell>
          <cell r="D558">
            <v>39814</v>
          </cell>
          <cell r="E558">
            <v>1232</v>
          </cell>
        </row>
        <row r="559">
          <cell r="A559" t="str">
            <v>MALING UM</v>
          </cell>
          <cell r="B559">
            <v>134</v>
          </cell>
          <cell r="C559" t="str">
            <v>2009 1</v>
          </cell>
          <cell r="D559">
            <v>39814</v>
          </cell>
          <cell r="E559">
            <v>1231</v>
          </cell>
          <cell r="F559" t="str">
            <v>1267 fellur út - mars 2009 til að einfalda umsýsluna. Ákvörðun MK, ÓK og ÍG</v>
          </cell>
        </row>
        <row r="560">
          <cell r="A560" t="str">
            <v>LEYTER UM</v>
          </cell>
          <cell r="B560">
            <v>90</v>
          </cell>
          <cell r="C560" t="str">
            <v>2009 1</v>
          </cell>
          <cell r="D560">
            <v>39814</v>
          </cell>
          <cell r="E560">
            <v>1230</v>
          </cell>
          <cell r="F560" t="str">
            <v>1270 fellur út - mars 2009 til að einfalda umsýsluna. Ákvörðun MK, ÓK og ÍG</v>
          </cell>
        </row>
        <row r="561">
          <cell r="A561" t="str">
            <v>LEYFOR UM</v>
          </cell>
          <cell r="B561">
            <v>119</v>
          </cell>
          <cell r="C561" t="str">
            <v>2009 1</v>
          </cell>
          <cell r="D561">
            <v>39814</v>
          </cell>
          <cell r="E561">
            <v>1229</v>
          </cell>
          <cell r="F561" t="str">
            <v>1272 fellur út - mars 2009 til að einfalda umsýsluna. Ákvörðun MK, ÓK og ÍG</v>
          </cell>
        </row>
        <row r="562">
          <cell r="A562" t="str">
            <v>FRMEFN UM</v>
          </cell>
          <cell r="B562">
            <v>78</v>
          </cell>
          <cell r="C562" t="str">
            <v>2009 1</v>
          </cell>
          <cell r="D562">
            <v>39814</v>
          </cell>
          <cell r="E562">
            <v>1228</v>
          </cell>
          <cell r="F562" t="str">
            <v>1285 fellur út</v>
          </cell>
        </row>
        <row r="563">
          <cell r="A563" t="str">
            <v>FRMEFN UM</v>
          </cell>
          <cell r="B563">
            <v>95</v>
          </cell>
          <cell r="C563" t="str">
            <v>2009 7</v>
          </cell>
          <cell r="D563">
            <v>39995</v>
          </cell>
          <cell r="E563">
            <v>1227</v>
          </cell>
          <cell r="F563" t="str">
            <v>Ný verð skv. 20090701Einingarverð spilliefna  - skjal frá MK 20.7.09</v>
          </cell>
        </row>
        <row r="564">
          <cell r="A564" t="str">
            <v>LEYFOR UM</v>
          </cell>
          <cell r="B564">
            <v>102</v>
          </cell>
          <cell r="C564" t="str">
            <v>2009 7</v>
          </cell>
          <cell r="D564">
            <v>39995</v>
          </cell>
          <cell r="E564">
            <v>1226</v>
          </cell>
          <cell r="F564" t="str">
            <v>Ný verð skv. 20090701Einingarverð spilliefna  - skjal frá MK 20.7.09</v>
          </cell>
        </row>
        <row r="565">
          <cell r="A565" t="str">
            <v>LEYTER UM</v>
          </cell>
          <cell r="B565">
            <v>104</v>
          </cell>
          <cell r="C565" t="str">
            <v>2009 7</v>
          </cell>
          <cell r="D565">
            <v>39995</v>
          </cell>
          <cell r="E565">
            <v>1225</v>
          </cell>
          <cell r="F565" t="str">
            <v>Ný verð skv. 20090701Einingarverð spilliefna  - skjal frá MK 20.7.09</v>
          </cell>
        </row>
        <row r="566">
          <cell r="A566" t="str">
            <v>LEYTER OV</v>
          </cell>
          <cell r="B566">
            <v>104</v>
          </cell>
          <cell r="C566" t="str">
            <v>2009 7</v>
          </cell>
          <cell r="D566">
            <v>39995</v>
          </cell>
          <cell r="E566">
            <v>1224</v>
          </cell>
          <cell r="F566" t="str">
            <v>Ný verð skv. 20090701Einingarverð spilliefna  - skjal frá MK 20.7.09</v>
          </cell>
        </row>
        <row r="567">
          <cell r="A567" t="str">
            <v>LEYTER EV</v>
          </cell>
          <cell r="B567">
            <v>104</v>
          </cell>
          <cell r="C567" t="str">
            <v>2009 7</v>
          </cell>
          <cell r="D567">
            <v>39995</v>
          </cell>
          <cell r="E567">
            <v>1223</v>
          </cell>
          <cell r="F567" t="str">
            <v>Ný verð skv. 20090701Einingarverð spilliefna  - skjal frá MK 20.7.09</v>
          </cell>
        </row>
        <row r="568">
          <cell r="A568" t="str">
            <v>MALING UM</v>
          </cell>
          <cell r="B568">
            <v>137</v>
          </cell>
          <cell r="C568" t="str">
            <v>2009 7</v>
          </cell>
          <cell r="D568">
            <v>39995</v>
          </cell>
          <cell r="E568">
            <v>1222</v>
          </cell>
          <cell r="F568" t="str">
            <v>Ný verð skv. 20090701Einingarverð spilliefna  - skjal frá MK 20.7.09</v>
          </cell>
        </row>
        <row r="569">
          <cell r="A569" t="str">
            <v>OLISMU UM</v>
          </cell>
          <cell r="B569">
            <v>86</v>
          </cell>
          <cell r="C569" t="str">
            <v>2009 7</v>
          </cell>
          <cell r="D569">
            <v>39995</v>
          </cell>
          <cell r="E569">
            <v>1221</v>
          </cell>
          <cell r="F569" t="str">
            <v>Ný verð skv. 20090701Einingarverð spilliefna  - skjal frá MK 20.7.09</v>
          </cell>
        </row>
        <row r="570">
          <cell r="A570" t="str">
            <v>OLISMU OV</v>
          </cell>
          <cell r="B570">
            <v>86</v>
          </cell>
          <cell r="C570" t="str">
            <v>2009 7</v>
          </cell>
          <cell r="D570">
            <v>39995</v>
          </cell>
          <cell r="E570">
            <v>1220</v>
          </cell>
          <cell r="F570" t="str">
            <v>Ný verð skv. 20090701Einingarverð spilliefna  - skjal frá MK 20.7.09</v>
          </cell>
        </row>
        <row r="571">
          <cell r="A571" t="str">
            <v>PREHRE OV</v>
          </cell>
          <cell r="B571">
            <v>107</v>
          </cell>
          <cell r="C571" t="str">
            <v>2009 7</v>
          </cell>
          <cell r="D571">
            <v>39995</v>
          </cell>
          <cell r="E571">
            <v>1219</v>
          </cell>
          <cell r="F571" t="str">
            <v>Ný verð skv. 20090701Einingarverð spilliefna  - skjal frá MK 20.7.09</v>
          </cell>
        </row>
        <row r="572">
          <cell r="A572" t="str">
            <v>MALKIT UM</v>
          </cell>
          <cell r="B572">
            <v>141</v>
          </cell>
          <cell r="C572" t="str">
            <v>2009 7</v>
          </cell>
          <cell r="D572">
            <v>39995</v>
          </cell>
          <cell r="E572">
            <v>1218</v>
          </cell>
          <cell r="F572" t="str">
            <v>Ný verð skv. 20090701Einingarverð spilliefna  - skjal frá MK 20.7.09</v>
          </cell>
        </row>
        <row r="573">
          <cell r="A573" t="str">
            <v>PREHRE OV</v>
          </cell>
          <cell r="B573">
            <v>115</v>
          </cell>
          <cell r="C573" t="str">
            <v>2010 7</v>
          </cell>
          <cell r="D573">
            <v>40360</v>
          </cell>
          <cell r="E573">
            <v>1217</v>
          </cell>
          <cell r="F573" t="str">
            <v>des 2010  Hækkað endurgjald vegna spilliefna, allra nema olíumálningar, um 7,5%. Sbr. fundargerð stjórnar, nr. 147, 4. liður.</v>
          </cell>
        </row>
        <row r="574">
          <cell r="A574" t="str">
            <v>OLISMU UM</v>
          </cell>
          <cell r="B574">
            <v>92</v>
          </cell>
          <cell r="C574" t="str">
            <v>2010 7</v>
          </cell>
          <cell r="D574">
            <v>40360</v>
          </cell>
          <cell r="E574">
            <v>1216</v>
          </cell>
          <cell r="F574" t="str">
            <v>des 2010  Hækkað endurgjald vegna spilliefna, allra nema olíumálningar, um 7,5%. Sbr. fundargerð stjórnar, nr. 147, 4. liður.</v>
          </cell>
        </row>
        <row r="575">
          <cell r="A575" t="str">
            <v>OLISMU OV</v>
          </cell>
          <cell r="B575">
            <v>92</v>
          </cell>
          <cell r="C575" t="str">
            <v>2010 7</v>
          </cell>
          <cell r="D575">
            <v>40360</v>
          </cell>
          <cell r="E575">
            <v>1215</v>
          </cell>
          <cell r="F575" t="str">
            <v>des 2010  Hækkað endurgjald vegna spilliefna, allra nema olíumálningar, um 7,5%. Sbr. fundargerð stjórnar, nr. 147, 4. liður.</v>
          </cell>
        </row>
        <row r="576">
          <cell r="A576" t="str">
            <v>MALKIT UM</v>
          </cell>
          <cell r="B576">
            <v>152</v>
          </cell>
          <cell r="C576" t="str">
            <v>2010 7</v>
          </cell>
          <cell r="D576">
            <v>40360</v>
          </cell>
          <cell r="E576">
            <v>1214</v>
          </cell>
          <cell r="F576" t="str">
            <v>des 2010  Hækkað endurgjald vegna spilliefna, allra nema olíumálningar, um 7,5%. Sbr. fundargerð stjórnar, nr. 147, 4. liður.</v>
          </cell>
        </row>
        <row r="577">
          <cell r="A577" t="str">
            <v>LEYTER UM</v>
          </cell>
          <cell r="B577">
            <v>112</v>
          </cell>
          <cell r="C577" t="str">
            <v>2010 7</v>
          </cell>
          <cell r="D577">
            <v>40360</v>
          </cell>
          <cell r="E577">
            <v>1213</v>
          </cell>
          <cell r="F577" t="str">
            <v>des 2010  Hækkað endurgjald vegna spilliefna, allra nema olíumálningar, um 7,5%. Sbr. fundargerð stjórnar, nr. 147, 4. liður.</v>
          </cell>
        </row>
        <row r="578">
          <cell r="A578" t="str">
            <v>LEYTER OV</v>
          </cell>
          <cell r="B578">
            <v>112</v>
          </cell>
          <cell r="C578" t="str">
            <v>2010 7</v>
          </cell>
          <cell r="D578">
            <v>40360</v>
          </cell>
          <cell r="E578">
            <v>1212</v>
          </cell>
          <cell r="F578" t="str">
            <v>des 2010  Hækkað endurgjald vegna spilliefna, allra nema olíumálningar, um 7,5%. Sbr. fundargerð stjórnar, nr. 147, 4. liður.</v>
          </cell>
        </row>
        <row r="579">
          <cell r="A579" t="str">
            <v>LEYTER EV</v>
          </cell>
          <cell r="B579">
            <v>112</v>
          </cell>
          <cell r="C579" t="str">
            <v>2010 7</v>
          </cell>
          <cell r="D579">
            <v>40360</v>
          </cell>
          <cell r="E579">
            <v>1211</v>
          </cell>
          <cell r="F579" t="str">
            <v>des 2010  Hækkað endurgjald vegna spilliefna, allra nema olíumálningar, um 7,5%. Sbr. fundargerð stjórnar, nr. 147, 4. liður.</v>
          </cell>
        </row>
        <row r="580">
          <cell r="A580" t="str">
            <v>LEYFOR UM</v>
          </cell>
          <cell r="B580">
            <v>110</v>
          </cell>
          <cell r="C580" t="str">
            <v>2010 7</v>
          </cell>
          <cell r="D580">
            <v>40360</v>
          </cell>
          <cell r="E580">
            <v>1210</v>
          </cell>
          <cell r="F580" t="str">
            <v>des 2010  Hækkað endurgjald vegna spilliefna, allra nema olíumálningar, um 7,5%. Sbr. fundargerð stjórnar, nr. 147, 4. liður.</v>
          </cell>
        </row>
        <row r="581">
          <cell r="A581" t="str">
            <v>FERDIR</v>
          </cell>
          <cell r="E581">
            <v>1127</v>
          </cell>
          <cell r="F581" t="str">
            <v>Ferð 1127</v>
          </cell>
        </row>
        <row r="582">
          <cell r="A582" t="str">
            <v>FERDIR</v>
          </cell>
          <cell r="E582">
            <v>1126</v>
          </cell>
          <cell r="F582" t="str">
            <v>Ferð 1126</v>
          </cell>
        </row>
        <row r="583">
          <cell r="A583" t="str">
            <v>FERDIR</v>
          </cell>
          <cell r="E583">
            <v>1125</v>
          </cell>
          <cell r="F583" t="str">
            <v>Ferð 1125</v>
          </cell>
        </row>
        <row r="584">
          <cell r="A584" t="str">
            <v>FERDIR</v>
          </cell>
          <cell r="E584">
            <v>1124</v>
          </cell>
          <cell r="F584" t="str">
            <v>Ferð 1124</v>
          </cell>
        </row>
        <row r="585">
          <cell r="A585" t="str">
            <v>FERDIR</v>
          </cell>
          <cell r="E585">
            <v>1123</v>
          </cell>
          <cell r="F585" t="str">
            <v>Ferð 1123</v>
          </cell>
        </row>
        <row r="586">
          <cell r="A586" t="str">
            <v>FERDIR</v>
          </cell>
          <cell r="E586">
            <v>1122</v>
          </cell>
          <cell r="F586" t="str">
            <v>Ferð 1122</v>
          </cell>
        </row>
        <row r="587">
          <cell r="A587" t="str">
            <v>FERDIR</v>
          </cell>
          <cell r="E587">
            <v>1121</v>
          </cell>
          <cell r="F587" t="str">
            <v>Ferð 1121</v>
          </cell>
        </row>
        <row r="588">
          <cell r="A588" t="str">
            <v>FERDIR</v>
          </cell>
          <cell r="E588">
            <v>1120</v>
          </cell>
          <cell r="F588" t="str">
            <v>Ferð 1120</v>
          </cell>
        </row>
        <row r="589">
          <cell r="A589" t="str">
            <v>FERDIR</v>
          </cell>
          <cell r="E589">
            <v>1119</v>
          </cell>
          <cell r="F589" t="str">
            <v>Ferð 1119</v>
          </cell>
        </row>
        <row r="590">
          <cell r="A590" t="str">
            <v>FERDIR</v>
          </cell>
          <cell r="E590">
            <v>1118</v>
          </cell>
          <cell r="F590" t="str">
            <v>Ferð 1118</v>
          </cell>
        </row>
        <row r="591">
          <cell r="A591" t="str">
            <v>FERDIR</v>
          </cell>
          <cell r="E591">
            <v>1117</v>
          </cell>
          <cell r="F591" t="str">
            <v>Ferð 1117</v>
          </cell>
        </row>
        <row r="592">
          <cell r="A592" t="str">
            <v>FERDIR</v>
          </cell>
          <cell r="E592">
            <v>1116</v>
          </cell>
          <cell r="F592" t="str">
            <v>Ferð 1116</v>
          </cell>
        </row>
        <row r="593">
          <cell r="A593" t="str">
            <v>FERDIR</v>
          </cell>
          <cell r="E593">
            <v>1115</v>
          </cell>
          <cell r="F593" t="str">
            <v>Ferð 1115</v>
          </cell>
        </row>
        <row r="594">
          <cell r="A594" t="str">
            <v>FERDIR</v>
          </cell>
          <cell r="E594">
            <v>1114</v>
          </cell>
          <cell r="F594" t="str">
            <v>Ferð 1114</v>
          </cell>
        </row>
        <row r="595">
          <cell r="A595" t="str">
            <v>FERDIR</v>
          </cell>
          <cell r="E595">
            <v>1113</v>
          </cell>
          <cell r="F595" t="str">
            <v>Ferð 1113</v>
          </cell>
        </row>
        <row r="596">
          <cell r="A596" t="str">
            <v>FERDIR</v>
          </cell>
          <cell r="E596">
            <v>1112</v>
          </cell>
          <cell r="F596" t="str">
            <v>Ferð 1112</v>
          </cell>
        </row>
        <row r="597">
          <cell r="A597" t="str">
            <v>FERDIR</v>
          </cell>
          <cell r="E597">
            <v>1111</v>
          </cell>
          <cell r="F597" t="str">
            <v>Ferð 1111</v>
          </cell>
        </row>
        <row r="598">
          <cell r="A598" t="str">
            <v>FERDIR</v>
          </cell>
          <cell r="E598">
            <v>1110</v>
          </cell>
          <cell r="F598" t="str">
            <v>Ferð 1110</v>
          </cell>
        </row>
        <row r="599">
          <cell r="A599" t="str">
            <v>FERDIR</v>
          </cell>
          <cell r="E599">
            <v>1109</v>
          </cell>
          <cell r="F599" t="str">
            <v>Ferð 1109</v>
          </cell>
        </row>
        <row r="600">
          <cell r="A600" t="str">
            <v>FERDIR</v>
          </cell>
          <cell r="E600">
            <v>1108</v>
          </cell>
          <cell r="F600" t="str">
            <v>Ferð 1108</v>
          </cell>
        </row>
        <row r="601">
          <cell r="A601" t="str">
            <v>FERDIR</v>
          </cell>
          <cell r="E601">
            <v>1107</v>
          </cell>
          <cell r="F601" t="str">
            <v>Ferð 1107</v>
          </cell>
        </row>
        <row r="602">
          <cell r="A602" t="str">
            <v>FERDIR</v>
          </cell>
          <cell r="E602">
            <v>1106</v>
          </cell>
          <cell r="F602" t="str">
            <v>Ferð 1106</v>
          </cell>
        </row>
        <row r="603">
          <cell r="A603" t="str">
            <v>FERDIR</v>
          </cell>
          <cell r="E603">
            <v>1105</v>
          </cell>
          <cell r="F603" t="str">
            <v>Ferð 1105</v>
          </cell>
        </row>
        <row r="604">
          <cell r="A604" t="str">
            <v>FERDIR</v>
          </cell>
          <cell r="E604">
            <v>1104</v>
          </cell>
          <cell r="F604" t="str">
            <v>Ferð 1104</v>
          </cell>
        </row>
        <row r="605">
          <cell r="A605" t="str">
            <v>FERDIR</v>
          </cell>
          <cell r="E605">
            <v>1103</v>
          </cell>
          <cell r="F605" t="str">
            <v>Ferð 1103</v>
          </cell>
        </row>
        <row r="606">
          <cell r="A606" t="str">
            <v>FERDIR</v>
          </cell>
          <cell r="E606">
            <v>1102</v>
          </cell>
          <cell r="F606" t="str">
            <v>Ferð 1102</v>
          </cell>
        </row>
        <row r="607">
          <cell r="A607" t="str">
            <v>FERDIR</v>
          </cell>
          <cell r="E607">
            <v>1101</v>
          </cell>
          <cell r="F607" t="str">
            <v>Ferð 1101</v>
          </cell>
        </row>
        <row r="608">
          <cell r="A608" t="str">
            <v>FERDIR</v>
          </cell>
          <cell r="E608">
            <v>1100</v>
          </cell>
          <cell r="F608" t="str">
            <v>Ferð 1100</v>
          </cell>
        </row>
        <row r="609">
          <cell r="A609" t="str">
            <v>FERDIR</v>
          </cell>
          <cell r="E609">
            <v>1099</v>
          </cell>
          <cell r="F609" t="str">
            <v>Ferð 1099</v>
          </cell>
        </row>
        <row r="610">
          <cell r="A610" t="str">
            <v>FERDIR</v>
          </cell>
          <cell r="E610">
            <v>1098</v>
          </cell>
          <cell r="F610" t="str">
            <v>Ferð 1098</v>
          </cell>
        </row>
        <row r="611">
          <cell r="A611" t="str">
            <v>FERDIR</v>
          </cell>
          <cell r="E611">
            <v>1097</v>
          </cell>
          <cell r="F611" t="str">
            <v>Ferð 1097</v>
          </cell>
        </row>
        <row r="612">
          <cell r="A612" t="str">
            <v>FERDIR</v>
          </cell>
          <cell r="E612">
            <v>1096</v>
          </cell>
          <cell r="F612" t="str">
            <v>Ferð 1096</v>
          </cell>
        </row>
        <row r="613">
          <cell r="A613" t="str">
            <v>FERDIR</v>
          </cell>
          <cell r="E613">
            <v>1095</v>
          </cell>
          <cell r="F613" t="str">
            <v>Ferð 1095</v>
          </cell>
        </row>
        <row r="614">
          <cell r="A614" t="str">
            <v>FERDIR</v>
          </cell>
          <cell r="E614">
            <v>1094</v>
          </cell>
          <cell r="F614" t="str">
            <v>Ferð 1094</v>
          </cell>
        </row>
        <row r="615">
          <cell r="A615" t="str">
            <v>FERDIR</v>
          </cell>
          <cell r="E615">
            <v>1093</v>
          </cell>
          <cell r="F615" t="str">
            <v>Ferð 1093</v>
          </cell>
        </row>
        <row r="616">
          <cell r="A616" t="str">
            <v>FERDIR</v>
          </cell>
          <cell r="E616">
            <v>1092</v>
          </cell>
          <cell r="F616" t="str">
            <v>Ferð 1092</v>
          </cell>
        </row>
        <row r="617">
          <cell r="A617" t="str">
            <v>FERDIR</v>
          </cell>
          <cell r="E617">
            <v>1091</v>
          </cell>
          <cell r="F617" t="str">
            <v>Ferð 1091</v>
          </cell>
        </row>
        <row r="618">
          <cell r="A618" t="str">
            <v>FERDIR</v>
          </cell>
          <cell r="E618">
            <v>1090</v>
          </cell>
          <cell r="F618" t="str">
            <v>Ferð 1090</v>
          </cell>
        </row>
        <row r="619">
          <cell r="A619" t="str">
            <v>FERDIR</v>
          </cell>
          <cell r="E619">
            <v>1089</v>
          </cell>
          <cell r="F619" t="str">
            <v>Ferð 1089</v>
          </cell>
        </row>
        <row r="620">
          <cell r="A620" t="str">
            <v>FERDIR</v>
          </cell>
          <cell r="E620">
            <v>1088</v>
          </cell>
          <cell r="F620" t="str">
            <v>Ferð 1088</v>
          </cell>
        </row>
        <row r="621">
          <cell r="A621" t="str">
            <v>FERDIR</v>
          </cell>
          <cell r="E621">
            <v>1087</v>
          </cell>
          <cell r="F621" t="str">
            <v>Ferð 1087</v>
          </cell>
        </row>
        <row r="622">
          <cell r="A622" t="str">
            <v>FERDIR</v>
          </cell>
          <cell r="E622">
            <v>1086</v>
          </cell>
          <cell r="F622" t="str">
            <v>Ferð 1086</v>
          </cell>
        </row>
        <row r="623">
          <cell r="A623" t="str">
            <v>FERDIR</v>
          </cell>
          <cell r="E623">
            <v>1085</v>
          </cell>
          <cell r="F623" t="str">
            <v>Ferð 1085</v>
          </cell>
        </row>
        <row r="624">
          <cell r="A624" t="str">
            <v>FERDIR</v>
          </cell>
          <cell r="E624">
            <v>1084</v>
          </cell>
          <cell r="F624" t="str">
            <v>Ferð 1084</v>
          </cell>
        </row>
        <row r="625">
          <cell r="A625" t="str">
            <v>FERDIR</v>
          </cell>
          <cell r="E625">
            <v>1083</v>
          </cell>
          <cell r="F625" t="str">
            <v>Ferð 1083</v>
          </cell>
        </row>
        <row r="626">
          <cell r="A626" t="str">
            <v>FERDIR</v>
          </cell>
          <cell r="E626">
            <v>1082</v>
          </cell>
          <cell r="F626" t="str">
            <v>Ferð 1082</v>
          </cell>
        </row>
        <row r="627">
          <cell r="A627" t="str">
            <v>FERDIR</v>
          </cell>
          <cell r="E627">
            <v>1081</v>
          </cell>
          <cell r="F627" t="str">
            <v>Ferð 1081</v>
          </cell>
        </row>
        <row r="628">
          <cell r="A628" t="str">
            <v>FERDIR</v>
          </cell>
          <cell r="E628">
            <v>1080</v>
          </cell>
          <cell r="F628" t="str">
            <v>Ferð 1080</v>
          </cell>
        </row>
        <row r="629">
          <cell r="A629" t="str">
            <v>FERDIR</v>
          </cell>
          <cell r="E629">
            <v>1079</v>
          </cell>
          <cell r="F629" t="str">
            <v>Ferð 1079</v>
          </cell>
        </row>
        <row r="630">
          <cell r="A630" t="str">
            <v>FERDIR</v>
          </cell>
          <cell r="E630">
            <v>1078</v>
          </cell>
          <cell r="F630" t="str">
            <v>Ferð 1078</v>
          </cell>
        </row>
        <row r="631">
          <cell r="A631" t="str">
            <v>FERDIR</v>
          </cell>
          <cell r="E631">
            <v>1077</v>
          </cell>
          <cell r="F631" t="str">
            <v>Ferð 1077</v>
          </cell>
        </row>
        <row r="632">
          <cell r="A632" t="str">
            <v>FERDIR</v>
          </cell>
          <cell r="E632">
            <v>1076</v>
          </cell>
          <cell r="F632" t="str">
            <v>Ferð 1076</v>
          </cell>
        </row>
        <row r="633">
          <cell r="A633" t="str">
            <v>FERDIR</v>
          </cell>
          <cell r="E633">
            <v>1075</v>
          </cell>
          <cell r="F633" t="str">
            <v>Ferð 1075</v>
          </cell>
        </row>
        <row r="634">
          <cell r="A634" t="str">
            <v>FERDIR</v>
          </cell>
          <cell r="E634">
            <v>1074</v>
          </cell>
          <cell r="F634" t="str">
            <v>Ferð 1074</v>
          </cell>
        </row>
        <row r="635">
          <cell r="A635" t="str">
            <v>FERDIR</v>
          </cell>
          <cell r="E635">
            <v>1073</v>
          </cell>
          <cell r="F635" t="str">
            <v>Ferð 1073</v>
          </cell>
        </row>
        <row r="636">
          <cell r="A636" t="str">
            <v>FERDIR</v>
          </cell>
          <cell r="E636">
            <v>1072</v>
          </cell>
          <cell r="F636" t="str">
            <v>Ferð 1072</v>
          </cell>
        </row>
        <row r="637">
          <cell r="A637" t="str">
            <v>FERDIR</v>
          </cell>
          <cell r="E637">
            <v>1071</v>
          </cell>
          <cell r="F637" t="str">
            <v>Ferð 1071</v>
          </cell>
        </row>
        <row r="638">
          <cell r="A638" t="str">
            <v>FERDIR</v>
          </cell>
          <cell r="E638">
            <v>1070</v>
          </cell>
          <cell r="F638" t="str">
            <v>Ferð 1070</v>
          </cell>
        </row>
        <row r="639">
          <cell r="A639" t="str">
            <v>FERDIR</v>
          </cell>
          <cell r="E639">
            <v>1069</v>
          </cell>
          <cell r="F639" t="str">
            <v>Ferð 1069</v>
          </cell>
        </row>
        <row r="640">
          <cell r="A640" t="str">
            <v>FERDIR</v>
          </cell>
          <cell r="E640">
            <v>1068</v>
          </cell>
          <cell r="F640" t="str">
            <v>Ferð 1068</v>
          </cell>
        </row>
        <row r="641">
          <cell r="A641" t="str">
            <v>FERDIR</v>
          </cell>
          <cell r="E641">
            <v>1067</v>
          </cell>
          <cell r="F641" t="str">
            <v>Ferð 1067</v>
          </cell>
        </row>
        <row r="642">
          <cell r="A642" t="str">
            <v>FERDIR</v>
          </cell>
          <cell r="E642">
            <v>1066</v>
          </cell>
          <cell r="F642" t="str">
            <v>Ferð 1066</v>
          </cell>
        </row>
        <row r="643">
          <cell r="A643" t="str">
            <v>FERDIR</v>
          </cell>
          <cell r="E643">
            <v>1065</v>
          </cell>
          <cell r="F643" t="str">
            <v>Ferð 1065</v>
          </cell>
        </row>
        <row r="644">
          <cell r="A644" t="str">
            <v>FERDIR</v>
          </cell>
          <cell r="E644">
            <v>1064</v>
          </cell>
          <cell r="F644" t="str">
            <v>Ferð 1064</v>
          </cell>
        </row>
        <row r="645">
          <cell r="A645" t="str">
            <v>FERDIR</v>
          </cell>
          <cell r="E645">
            <v>1063</v>
          </cell>
          <cell r="F645" t="str">
            <v>Ferð 1063</v>
          </cell>
        </row>
        <row r="646">
          <cell r="A646" t="str">
            <v>FERDIR</v>
          </cell>
          <cell r="E646">
            <v>1062</v>
          </cell>
          <cell r="F646" t="str">
            <v>Ferð 1062</v>
          </cell>
        </row>
        <row r="647">
          <cell r="A647" t="str">
            <v>FERDIR</v>
          </cell>
          <cell r="E647">
            <v>1061</v>
          </cell>
          <cell r="F647" t="str">
            <v>Ferð 1061</v>
          </cell>
        </row>
        <row r="648">
          <cell r="A648" t="str">
            <v>FERDIR</v>
          </cell>
          <cell r="E648">
            <v>1060</v>
          </cell>
          <cell r="F648" t="str">
            <v>Ferð 1060</v>
          </cell>
        </row>
        <row r="649">
          <cell r="A649" t="str">
            <v>FERDIR</v>
          </cell>
          <cell r="E649">
            <v>1059</v>
          </cell>
          <cell r="F649" t="str">
            <v>Ferð 1059</v>
          </cell>
        </row>
        <row r="650">
          <cell r="A650" t="str">
            <v>FERDIR</v>
          </cell>
          <cell r="E650">
            <v>1058</v>
          </cell>
          <cell r="F650" t="str">
            <v>Ferð 1058</v>
          </cell>
        </row>
        <row r="651">
          <cell r="A651" t="str">
            <v>FERDIR</v>
          </cell>
          <cell r="E651">
            <v>1057</v>
          </cell>
          <cell r="F651" t="str">
            <v>Ferð 1057</v>
          </cell>
        </row>
        <row r="652">
          <cell r="A652" t="str">
            <v>FERDIR</v>
          </cell>
          <cell r="E652">
            <v>1056</v>
          </cell>
          <cell r="F652" t="str">
            <v>Ferð 1056</v>
          </cell>
        </row>
        <row r="653">
          <cell r="A653" t="str">
            <v>FERDIR</v>
          </cell>
          <cell r="E653">
            <v>1055</v>
          </cell>
          <cell r="F653" t="str">
            <v>Ferð 1055</v>
          </cell>
        </row>
        <row r="654">
          <cell r="A654" t="str">
            <v>FERDIR</v>
          </cell>
          <cell r="E654">
            <v>1054</v>
          </cell>
          <cell r="F654" t="str">
            <v>Ferð 1054</v>
          </cell>
        </row>
        <row r="655">
          <cell r="A655" t="str">
            <v>FERDIR</v>
          </cell>
          <cell r="E655">
            <v>1053</v>
          </cell>
          <cell r="F655" t="str">
            <v>Ferð 1053</v>
          </cell>
        </row>
        <row r="656">
          <cell r="A656" t="str">
            <v>FERDIR</v>
          </cell>
          <cell r="E656">
            <v>1052</v>
          </cell>
          <cell r="F656" t="str">
            <v>Ferð 1052</v>
          </cell>
        </row>
        <row r="657">
          <cell r="A657" t="str">
            <v>FERDIR</v>
          </cell>
          <cell r="E657">
            <v>1051</v>
          </cell>
          <cell r="F657" t="str">
            <v>Ferð 1051</v>
          </cell>
        </row>
        <row r="658">
          <cell r="A658" t="str">
            <v>FERDIR</v>
          </cell>
          <cell r="E658">
            <v>1050</v>
          </cell>
          <cell r="F658" t="str">
            <v>Ferð 1050</v>
          </cell>
        </row>
        <row r="659">
          <cell r="A659" t="str">
            <v>FERDIR</v>
          </cell>
          <cell r="E659">
            <v>1049</v>
          </cell>
          <cell r="F659" t="str">
            <v>Ferð 1049</v>
          </cell>
        </row>
        <row r="660">
          <cell r="A660" t="str">
            <v>FERDIR</v>
          </cell>
          <cell r="E660">
            <v>1048</v>
          </cell>
          <cell r="F660" t="str">
            <v>Ferð 1048</v>
          </cell>
        </row>
        <row r="661">
          <cell r="A661" t="str">
            <v>FERDIR</v>
          </cell>
          <cell r="E661">
            <v>1047</v>
          </cell>
          <cell r="F661" t="str">
            <v>Ferð 1047</v>
          </cell>
        </row>
        <row r="662">
          <cell r="A662" t="str">
            <v>FERDIR</v>
          </cell>
          <cell r="E662">
            <v>1046</v>
          </cell>
          <cell r="F662" t="str">
            <v>Ferð 1046</v>
          </cell>
        </row>
        <row r="663">
          <cell r="A663" t="str">
            <v>FERDIR</v>
          </cell>
          <cell r="E663">
            <v>1045</v>
          </cell>
          <cell r="F663" t="str">
            <v>Ferð 1045</v>
          </cell>
        </row>
        <row r="664">
          <cell r="A664" t="str">
            <v>FERDIR</v>
          </cell>
          <cell r="E664">
            <v>1044</v>
          </cell>
          <cell r="F664" t="str">
            <v>Ferð 1044</v>
          </cell>
        </row>
        <row r="665">
          <cell r="A665" t="str">
            <v>FERDIR</v>
          </cell>
          <cell r="E665">
            <v>1043</v>
          </cell>
          <cell r="F665" t="str">
            <v>Ferð 1043</v>
          </cell>
        </row>
        <row r="666">
          <cell r="A666" t="str">
            <v>FERDIR</v>
          </cell>
          <cell r="E666">
            <v>1042</v>
          </cell>
          <cell r="F666" t="str">
            <v>Ferð 1042</v>
          </cell>
        </row>
        <row r="667">
          <cell r="A667" t="str">
            <v>FERDIR</v>
          </cell>
          <cell r="C667" t="str">
            <v>2010 1</v>
          </cell>
          <cell r="D667">
            <v>40179</v>
          </cell>
          <cell r="E667">
            <v>1041</v>
          </cell>
          <cell r="F667" t="str">
            <v>Ferð 1041</v>
          </cell>
        </row>
        <row r="668">
          <cell r="A668" t="str">
            <v>FERDIR</v>
          </cell>
          <cell r="C668" t="str">
            <v>2010 1</v>
          </cell>
          <cell r="D668">
            <v>40179</v>
          </cell>
          <cell r="E668">
            <v>1040</v>
          </cell>
          <cell r="F668" t="str">
            <v>Ferð 1040</v>
          </cell>
        </row>
        <row r="669">
          <cell r="A669" t="str">
            <v>FERDIR</v>
          </cell>
          <cell r="C669" t="str">
            <v>2010 1</v>
          </cell>
          <cell r="D669">
            <v>40179</v>
          </cell>
          <cell r="E669">
            <v>1039</v>
          </cell>
          <cell r="F669" t="str">
            <v>Ferð 1039</v>
          </cell>
        </row>
        <row r="670">
          <cell r="A670" t="str">
            <v>FERDIR</v>
          </cell>
          <cell r="C670" t="str">
            <v>2010 1</v>
          </cell>
          <cell r="D670">
            <v>40179</v>
          </cell>
          <cell r="E670">
            <v>1038</v>
          </cell>
          <cell r="F670" t="str">
            <v>Ferð 1038</v>
          </cell>
        </row>
        <row r="671">
          <cell r="A671" t="str">
            <v>FERDIR</v>
          </cell>
          <cell r="C671" t="str">
            <v>2010 1</v>
          </cell>
          <cell r="D671">
            <v>40179</v>
          </cell>
          <cell r="E671">
            <v>1037</v>
          </cell>
          <cell r="F671" t="str">
            <v>Ferð 1037</v>
          </cell>
        </row>
        <row r="672">
          <cell r="A672" t="str">
            <v>FERDIR</v>
          </cell>
          <cell r="C672" t="str">
            <v>2010 1</v>
          </cell>
          <cell r="D672">
            <v>40179</v>
          </cell>
          <cell r="E672">
            <v>1036</v>
          </cell>
          <cell r="F672" t="str">
            <v>Ferð 1036</v>
          </cell>
        </row>
        <row r="673">
          <cell r="A673" t="str">
            <v>FERDIR</v>
          </cell>
          <cell r="C673" t="str">
            <v>2010 1</v>
          </cell>
          <cell r="D673">
            <v>40179</v>
          </cell>
          <cell r="E673">
            <v>1035</v>
          </cell>
          <cell r="F673" t="str">
            <v>Ferð 1035</v>
          </cell>
        </row>
        <row r="674">
          <cell r="A674" t="str">
            <v>FERDIR</v>
          </cell>
          <cell r="C674" t="str">
            <v>2010 1</v>
          </cell>
          <cell r="D674">
            <v>40179</v>
          </cell>
          <cell r="E674">
            <v>1034</v>
          </cell>
          <cell r="F674" t="str">
            <v>Ferð 1034</v>
          </cell>
        </row>
        <row r="675">
          <cell r="A675" t="str">
            <v>FERDIR</v>
          </cell>
          <cell r="C675" t="str">
            <v>2010 1</v>
          </cell>
          <cell r="D675">
            <v>40179</v>
          </cell>
          <cell r="E675">
            <v>1033</v>
          </cell>
          <cell r="F675" t="str">
            <v>Ferð 1033</v>
          </cell>
        </row>
        <row r="676">
          <cell r="A676" t="str">
            <v>FERDIR</v>
          </cell>
          <cell r="C676" t="str">
            <v>2010 1</v>
          </cell>
          <cell r="D676">
            <v>40179</v>
          </cell>
          <cell r="E676">
            <v>1032</v>
          </cell>
          <cell r="F676" t="str">
            <v>Ferð 1032</v>
          </cell>
        </row>
        <row r="677">
          <cell r="A677" t="str">
            <v>FERDIR</v>
          </cell>
          <cell r="C677" t="str">
            <v>2010 1</v>
          </cell>
          <cell r="D677">
            <v>40179</v>
          </cell>
          <cell r="E677">
            <v>1031</v>
          </cell>
          <cell r="F677" t="str">
            <v>Ferð 1031</v>
          </cell>
        </row>
        <row r="678">
          <cell r="A678" t="str">
            <v>FERDIR</v>
          </cell>
          <cell r="C678" t="str">
            <v>2010 1</v>
          </cell>
          <cell r="D678">
            <v>40179</v>
          </cell>
          <cell r="E678">
            <v>1030</v>
          </cell>
          <cell r="F678" t="str">
            <v>Ferð 1030</v>
          </cell>
        </row>
        <row r="679">
          <cell r="A679" t="str">
            <v>FERDIR</v>
          </cell>
          <cell r="C679" t="str">
            <v>2010 1</v>
          </cell>
          <cell r="D679">
            <v>40179</v>
          </cell>
          <cell r="E679">
            <v>1029</v>
          </cell>
          <cell r="F679" t="str">
            <v>Ferð 1029</v>
          </cell>
        </row>
        <row r="680">
          <cell r="A680" t="str">
            <v>FERDIR</v>
          </cell>
          <cell r="C680" t="str">
            <v>2010 1</v>
          </cell>
          <cell r="D680">
            <v>40179</v>
          </cell>
          <cell r="E680">
            <v>1028</v>
          </cell>
          <cell r="F680" t="str">
            <v>Ferð 1028</v>
          </cell>
        </row>
        <row r="681">
          <cell r="A681" t="str">
            <v>FERDIR</v>
          </cell>
          <cell r="C681" t="str">
            <v>2010 1</v>
          </cell>
          <cell r="D681">
            <v>40179</v>
          </cell>
          <cell r="E681">
            <v>1027</v>
          </cell>
          <cell r="F681" t="str">
            <v>Ferð 1027</v>
          </cell>
        </row>
        <row r="682">
          <cell r="A682" t="str">
            <v>FERDIR</v>
          </cell>
          <cell r="C682" t="str">
            <v>2010 1</v>
          </cell>
          <cell r="D682">
            <v>40179</v>
          </cell>
          <cell r="E682">
            <v>1026</v>
          </cell>
          <cell r="F682" t="str">
            <v>Ferð 1026</v>
          </cell>
        </row>
        <row r="683">
          <cell r="A683" t="str">
            <v>FERDIR</v>
          </cell>
          <cell r="C683" t="str">
            <v>2010 1</v>
          </cell>
          <cell r="D683">
            <v>40179</v>
          </cell>
          <cell r="E683">
            <v>1025</v>
          </cell>
          <cell r="F683" t="str">
            <v>Ferð 1025</v>
          </cell>
        </row>
        <row r="684">
          <cell r="A684" t="str">
            <v>FERDIR</v>
          </cell>
          <cell r="C684" t="str">
            <v>2010 1</v>
          </cell>
          <cell r="D684">
            <v>40179</v>
          </cell>
          <cell r="E684">
            <v>1024</v>
          </cell>
          <cell r="F684" t="str">
            <v>Ferð 1024</v>
          </cell>
        </row>
        <row r="685">
          <cell r="A685" t="str">
            <v>FERDIR</v>
          </cell>
          <cell r="C685" t="str">
            <v>2010 1</v>
          </cell>
          <cell r="D685">
            <v>40179</v>
          </cell>
          <cell r="E685">
            <v>1023</v>
          </cell>
          <cell r="F685" t="str">
            <v>Ferð 1023</v>
          </cell>
        </row>
        <row r="686">
          <cell r="A686" t="str">
            <v>FERDIR</v>
          </cell>
          <cell r="C686" t="str">
            <v>2010 1</v>
          </cell>
          <cell r="D686">
            <v>40179</v>
          </cell>
          <cell r="E686">
            <v>1022</v>
          </cell>
          <cell r="F686" t="str">
            <v>Ferð 1022</v>
          </cell>
        </row>
        <row r="687">
          <cell r="A687" t="str">
            <v>FERDIR</v>
          </cell>
          <cell r="C687" t="str">
            <v>2010 1</v>
          </cell>
          <cell r="D687">
            <v>40179</v>
          </cell>
          <cell r="E687">
            <v>1021</v>
          </cell>
          <cell r="F687" t="str">
            <v>Ferð 1021</v>
          </cell>
        </row>
        <row r="688">
          <cell r="A688" t="str">
            <v>FERDIR</v>
          </cell>
          <cell r="C688" t="str">
            <v>2010 1</v>
          </cell>
          <cell r="D688">
            <v>40179</v>
          </cell>
          <cell r="E688">
            <v>1020</v>
          </cell>
          <cell r="F688" t="str">
            <v>Ferð 1020</v>
          </cell>
        </row>
        <row r="689">
          <cell r="A689" t="str">
            <v>FERDIR</v>
          </cell>
          <cell r="C689" t="str">
            <v>2010 1</v>
          </cell>
          <cell r="D689">
            <v>40179</v>
          </cell>
          <cell r="E689">
            <v>1019</v>
          </cell>
          <cell r="F689" t="str">
            <v>Ferð 1019</v>
          </cell>
        </row>
        <row r="690">
          <cell r="A690" t="str">
            <v>FERDIR</v>
          </cell>
          <cell r="C690" t="str">
            <v>2010 1</v>
          </cell>
          <cell r="D690">
            <v>40179</v>
          </cell>
          <cell r="E690">
            <v>1018</v>
          </cell>
          <cell r="F690" t="str">
            <v>Ferð 1018</v>
          </cell>
        </row>
        <row r="691">
          <cell r="A691" t="str">
            <v>FERDIR</v>
          </cell>
          <cell r="C691" t="str">
            <v>2010 1</v>
          </cell>
          <cell r="D691">
            <v>40179</v>
          </cell>
          <cell r="E691">
            <v>1017</v>
          </cell>
          <cell r="F691" t="str">
            <v>Ferð 1017</v>
          </cell>
        </row>
        <row r="692">
          <cell r="A692" t="str">
            <v>FERDIR</v>
          </cell>
          <cell r="C692" t="str">
            <v>2010 1</v>
          </cell>
          <cell r="D692">
            <v>40179</v>
          </cell>
          <cell r="E692">
            <v>1016</v>
          </cell>
          <cell r="F692" t="str">
            <v>Ferð 1016</v>
          </cell>
        </row>
        <row r="693">
          <cell r="A693" t="str">
            <v>FERDIR</v>
          </cell>
          <cell r="C693" t="str">
            <v>2010 1</v>
          </cell>
          <cell r="D693">
            <v>40179</v>
          </cell>
          <cell r="E693">
            <v>1015</v>
          </cell>
          <cell r="F693" t="str">
            <v>Ferð 1015</v>
          </cell>
        </row>
        <row r="694">
          <cell r="A694" t="str">
            <v>FERDIR</v>
          </cell>
          <cell r="C694" t="str">
            <v>2010 1</v>
          </cell>
          <cell r="D694">
            <v>40179</v>
          </cell>
          <cell r="E694">
            <v>1014</v>
          </cell>
          <cell r="F694" t="str">
            <v>Ferð 1014</v>
          </cell>
        </row>
        <row r="695">
          <cell r="A695" t="str">
            <v>FERDIR</v>
          </cell>
          <cell r="C695" t="str">
            <v>2010 1</v>
          </cell>
          <cell r="D695">
            <v>40179</v>
          </cell>
          <cell r="E695">
            <v>1013</v>
          </cell>
          <cell r="F695" t="str">
            <v>Ferð 1013</v>
          </cell>
        </row>
        <row r="696">
          <cell r="A696" t="str">
            <v>LEYTER FU</v>
          </cell>
          <cell r="B696">
            <v>0</v>
          </cell>
          <cell r="C696" t="str">
            <v>2017 1</v>
          </cell>
          <cell r="D696">
            <v>42736</v>
          </cell>
          <cell r="E696">
            <v>999</v>
          </cell>
          <cell r="F696" t="str">
            <v>Gerfinúmer útaf frostlegi sem er verið að hella niður og greiðist ekki nema fyrir 20% af magninu</v>
          </cell>
        </row>
        <row r="697">
          <cell r="A697" t="str">
            <v>PRELIT FU</v>
          </cell>
          <cell r="B697">
            <v>0</v>
          </cell>
          <cell r="C697" t="str">
            <v>2017 5</v>
          </cell>
          <cell r="D697">
            <v>42856</v>
          </cell>
          <cell r="E697">
            <v>998</v>
          </cell>
          <cell r="F697" t="str">
            <v>Gerfinúmer fyrir eigin endurnýtingu fyrirtækja v/ prentlita</v>
          </cell>
        </row>
        <row r="698">
          <cell r="A698" t="str">
            <v>UMB AN</v>
          </cell>
          <cell r="B698">
            <v>0</v>
          </cell>
          <cell r="C698" t="str">
            <v>2017 5</v>
          </cell>
          <cell r="D698">
            <v>42856</v>
          </cell>
          <cell r="E698">
            <v>997</v>
          </cell>
          <cell r="F698" t="str">
            <v>Gerfinúmer fyrir ráðstöfun Annað í umbúðum sem er án greiðslu. Notast fyrir umbúðir sem fara í brennslu en ekki er greitt fyrir Set inn 0 kr/kg til að fá núll í töfluna</v>
          </cell>
        </row>
      </sheetData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746C1-4D70-47F1-A68D-D59FB2CF4F0E}">
  <sheetPr codeName="Sheet13">
    <tabColor rgb="FFFFC000"/>
    <pageSetUpPr fitToPage="1"/>
  </sheetPr>
  <dimension ref="A1:AG134"/>
  <sheetViews>
    <sheetView showGridLines="0" tabSelected="1" zoomScaleNormal="100" workbookViewId="0">
      <selection activeCell="C6" sqref="C6:E6"/>
    </sheetView>
  </sheetViews>
  <sheetFormatPr defaultColWidth="8.88671875" defaultRowHeight="15" customHeight="1" x14ac:dyDescent="0.3"/>
  <cols>
    <col min="1" max="1" width="11.109375" style="4" customWidth="1"/>
    <col min="2" max="2" width="22.44140625" style="5" customWidth="1"/>
    <col min="3" max="3" width="5.44140625" style="5" customWidth="1"/>
    <col min="4" max="4" width="13.6640625" style="5" customWidth="1"/>
    <col min="5" max="5" width="24.109375" style="5" customWidth="1"/>
    <col min="6" max="6" width="13.6640625" style="5" customWidth="1"/>
    <col min="7" max="7" width="3.44140625" style="5" customWidth="1"/>
    <col min="8" max="8" width="3.5546875" style="4" customWidth="1"/>
    <col min="9" max="9" width="12.44140625" style="1" customWidth="1"/>
    <col min="10" max="10" width="28.44140625" style="1" customWidth="1"/>
    <col min="11" max="11" width="11.5546875" style="1" customWidth="1"/>
    <col min="12" max="13" width="11.33203125" style="1" customWidth="1"/>
    <col min="14" max="14" width="7.109375" style="1" customWidth="1"/>
    <col min="15" max="15" width="5" style="1" customWidth="1"/>
    <col min="16" max="17" width="11.33203125" style="1" customWidth="1"/>
    <col min="18" max="18" width="28.44140625" style="1" customWidth="1"/>
    <col min="19" max="19" width="17.6640625" style="1" customWidth="1"/>
    <col min="20" max="25" width="8.88671875" style="1"/>
    <col min="26" max="26" width="7.6640625" style="3" customWidth="1"/>
    <col min="27" max="27" width="40.88671875" style="2" hidden="1" customWidth="1"/>
    <col min="28" max="28" width="3.6640625" style="2" hidden="1" customWidth="1"/>
    <col min="29" max="29" width="36.109375" style="2" hidden="1" customWidth="1"/>
    <col min="30" max="30" width="8" style="2" hidden="1" customWidth="1"/>
    <col min="31" max="31" width="7.109375" style="1" hidden="1" customWidth="1"/>
    <col min="32" max="32" width="7.44140625" style="1" hidden="1" customWidth="1"/>
    <col min="33" max="33" width="7.6640625" style="1" customWidth="1"/>
    <col min="34" max="16384" width="8.88671875" style="1"/>
  </cols>
  <sheetData>
    <row r="1" spans="1:33" ht="37.5" customHeight="1" x14ac:dyDescent="0.3">
      <c r="A1" s="87" t="s">
        <v>44</v>
      </c>
      <c r="B1" s="87"/>
      <c r="C1" s="87"/>
      <c r="D1" s="87"/>
      <c r="E1" s="87"/>
      <c r="F1" s="87"/>
      <c r="G1" s="87"/>
      <c r="H1" s="30"/>
      <c r="Z1" s="85"/>
      <c r="AA1" s="86" t="s">
        <v>39</v>
      </c>
      <c r="AC1" s="66" t="s">
        <v>45</v>
      </c>
      <c r="AD1" s="75" t="s">
        <v>46</v>
      </c>
      <c r="AE1" s="75" t="s">
        <v>47</v>
      </c>
      <c r="AF1" s="75" t="s">
        <v>48</v>
      </c>
      <c r="AG1" s="85"/>
    </row>
    <row r="2" spans="1:33" s="76" customFormat="1" ht="18.75" customHeight="1" x14ac:dyDescent="0.35">
      <c r="A2" s="80" t="s">
        <v>43</v>
      </c>
      <c r="B2" s="79"/>
      <c r="C2" s="91"/>
      <c r="D2" s="91"/>
      <c r="E2" s="91"/>
      <c r="F2" s="91"/>
      <c r="G2" s="91"/>
      <c r="H2" s="30"/>
      <c r="Z2" s="3"/>
      <c r="AA2" s="15"/>
      <c r="AB2" s="2"/>
      <c r="AC2" s="66" t="s">
        <v>49</v>
      </c>
      <c r="AD2" s="75" t="s">
        <v>46</v>
      </c>
      <c r="AE2" s="75" t="s">
        <v>47</v>
      </c>
      <c r="AF2" s="75" t="s">
        <v>50</v>
      </c>
    </row>
    <row r="3" spans="1:33" s="9" customFormat="1" ht="18.75" customHeight="1" x14ac:dyDescent="0.35">
      <c r="A3" s="88" t="s">
        <v>42</v>
      </c>
      <c r="B3" s="88"/>
      <c r="C3" s="92"/>
      <c r="D3" s="93"/>
      <c r="E3" s="93"/>
      <c r="F3" s="93"/>
      <c r="G3" s="94"/>
      <c r="H3" s="30"/>
      <c r="Z3" s="65"/>
      <c r="AA3" s="23" t="s">
        <v>51</v>
      </c>
      <c r="AB3" s="2"/>
      <c r="AC3" s="66" t="s">
        <v>52</v>
      </c>
      <c r="AD3" s="75" t="s">
        <v>46</v>
      </c>
      <c r="AE3" s="75" t="s">
        <v>47</v>
      </c>
      <c r="AF3" s="75" t="s">
        <v>53</v>
      </c>
    </row>
    <row r="4" spans="1:33" s="9" customFormat="1" ht="18.75" customHeight="1" x14ac:dyDescent="0.35">
      <c r="A4" s="88" t="s">
        <v>36</v>
      </c>
      <c r="B4" s="88"/>
      <c r="C4" s="95"/>
      <c r="D4" s="95"/>
      <c r="E4" s="95"/>
      <c r="F4" s="95"/>
      <c r="G4" s="95"/>
      <c r="H4" s="30"/>
      <c r="I4" s="82"/>
      <c r="J4" s="82"/>
      <c r="R4" s="82"/>
      <c r="S4" s="82"/>
      <c r="Z4" s="65"/>
      <c r="AA4" s="23" t="s">
        <v>54</v>
      </c>
      <c r="AB4" s="2"/>
      <c r="AC4" s="66" t="s">
        <v>55</v>
      </c>
      <c r="AD4" s="75" t="s">
        <v>46</v>
      </c>
      <c r="AE4" s="75" t="s">
        <v>56</v>
      </c>
      <c r="AF4" s="75" t="s">
        <v>57</v>
      </c>
    </row>
    <row r="5" spans="1:33" s="9" customFormat="1" ht="18.75" customHeight="1" x14ac:dyDescent="0.35">
      <c r="A5" s="80" t="s">
        <v>41</v>
      </c>
      <c r="B5" s="79"/>
      <c r="C5" s="84"/>
      <c r="D5" s="84"/>
      <c r="E5" s="84"/>
      <c r="F5" s="84"/>
      <c r="G5" s="84"/>
      <c r="H5" s="30"/>
      <c r="I5" s="82"/>
      <c r="J5" s="82"/>
      <c r="R5" s="82"/>
      <c r="S5" s="82"/>
      <c r="Z5" s="65"/>
      <c r="AA5" s="23" t="s">
        <v>58</v>
      </c>
      <c r="AB5" s="2"/>
      <c r="AC5" s="66" t="s">
        <v>59</v>
      </c>
      <c r="AD5" s="75" t="s">
        <v>46</v>
      </c>
      <c r="AE5" s="75" t="s">
        <v>56</v>
      </c>
      <c r="AF5" s="75" t="s">
        <v>60</v>
      </c>
    </row>
    <row r="6" spans="1:33" s="9" customFormat="1" ht="18.75" customHeight="1" x14ac:dyDescent="0.35">
      <c r="A6" s="88" t="s">
        <v>40</v>
      </c>
      <c r="B6" s="88"/>
      <c r="C6" s="89" t="s">
        <v>39</v>
      </c>
      <c r="D6" s="89"/>
      <c r="E6" s="89"/>
      <c r="F6" s="90" t="e">
        <f>VLOOKUP(C6,$AC$1:$AF$45,4,FALSE)</f>
        <v>#N/A</v>
      </c>
      <c r="G6" s="90"/>
      <c r="H6" s="30"/>
      <c r="I6" s="82"/>
      <c r="J6" s="82"/>
      <c r="R6" s="82"/>
      <c r="S6" s="82"/>
      <c r="Z6" s="65"/>
      <c r="AA6" s="23" t="s">
        <v>61</v>
      </c>
      <c r="AB6" s="2"/>
      <c r="AC6" s="66" t="s">
        <v>62</v>
      </c>
      <c r="AD6" s="75" t="s">
        <v>46</v>
      </c>
      <c r="AE6" s="75" t="s">
        <v>56</v>
      </c>
      <c r="AF6" s="75" t="s">
        <v>63</v>
      </c>
    </row>
    <row r="7" spans="1:33" s="9" customFormat="1" ht="18.75" customHeight="1" x14ac:dyDescent="0.35">
      <c r="A7" s="80" t="s">
        <v>38</v>
      </c>
      <c r="B7" s="79"/>
      <c r="C7" s="83"/>
      <c r="D7" s="83"/>
      <c r="E7" s="83"/>
      <c r="F7" s="84"/>
      <c r="G7" s="83"/>
      <c r="H7" s="30"/>
      <c r="I7" s="82"/>
      <c r="J7" s="82"/>
      <c r="R7" s="82"/>
      <c r="S7" s="82"/>
      <c r="Z7" s="65"/>
      <c r="AA7" s="23" t="s">
        <v>64</v>
      </c>
      <c r="AB7" s="2"/>
      <c r="AC7" s="66" t="s">
        <v>65</v>
      </c>
      <c r="AD7" s="75" t="s">
        <v>46</v>
      </c>
      <c r="AE7" s="75" t="s">
        <v>66</v>
      </c>
      <c r="AF7" s="75" t="s">
        <v>67</v>
      </c>
    </row>
    <row r="8" spans="1:33" s="9" customFormat="1" ht="18.75" customHeight="1" x14ac:dyDescent="0.35">
      <c r="A8" s="88" t="s">
        <v>37</v>
      </c>
      <c r="B8" s="88"/>
      <c r="C8" s="99"/>
      <c r="D8" s="99"/>
      <c r="E8" s="99"/>
      <c r="F8" s="99"/>
      <c r="G8" s="99"/>
      <c r="H8" s="30"/>
      <c r="Z8" s="65"/>
      <c r="AA8" s="23" t="s">
        <v>68</v>
      </c>
      <c r="AB8" s="2"/>
      <c r="AC8" s="66" t="s">
        <v>69</v>
      </c>
      <c r="AD8" s="75" t="s">
        <v>46</v>
      </c>
      <c r="AE8" s="75" t="s">
        <v>70</v>
      </c>
      <c r="AF8" s="75" t="s">
        <v>71</v>
      </c>
    </row>
    <row r="9" spans="1:33" s="9" customFormat="1" ht="18.75" customHeight="1" x14ac:dyDescent="0.35">
      <c r="A9" s="88" t="s">
        <v>36</v>
      </c>
      <c r="B9" s="88"/>
      <c r="C9" s="95"/>
      <c r="D9" s="95"/>
      <c r="E9" s="95"/>
      <c r="F9" s="95"/>
      <c r="G9" s="95"/>
      <c r="H9" s="30"/>
      <c r="J9" s="1"/>
      <c r="K9" s="1"/>
      <c r="L9" s="1"/>
      <c r="M9" s="1"/>
      <c r="N9" s="1"/>
      <c r="O9" s="81"/>
      <c r="Q9" s="81"/>
      <c r="R9" s="1"/>
      <c r="S9" s="1"/>
      <c r="T9" s="1"/>
      <c r="U9" s="1"/>
      <c r="V9" s="1"/>
      <c r="W9" s="1"/>
      <c r="Z9" s="65"/>
      <c r="AA9" s="23" t="s">
        <v>160</v>
      </c>
      <c r="AB9" s="2"/>
      <c r="AC9" s="66" t="s">
        <v>72</v>
      </c>
      <c r="AD9" s="75" t="s">
        <v>46</v>
      </c>
      <c r="AE9" s="75" t="s">
        <v>73</v>
      </c>
      <c r="AF9" s="75" t="s">
        <v>74</v>
      </c>
    </row>
    <row r="10" spans="1:33" s="9" customFormat="1" ht="18.75" customHeight="1" x14ac:dyDescent="0.35">
      <c r="A10" s="80" t="s">
        <v>35</v>
      </c>
      <c r="B10" s="79"/>
      <c r="C10" s="78"/>
      <c r="D10" s="78"/>
      <c r="E10" s="78"/>
      <c r="F10" s="79"/>
      <c r="G10" s="78"/>
      <c r="H10" s="30"/>
      <c r="I10" s="77" t="s">
        <v>34</v>
      </c>
      <c r="J10" s="76"/>
      <c r="K10" s="76"/>
      <c r="L10" s="76"/>
      <c r="M10" s="76"/>
      <c r="N10" s="76"/>
      <c r="O10" s="76"/>
      <c r="P10" s="77" t="s">
        <v>33</v>
      </c>
      <c r="Q10" s="76"/>
      <c r="R10" s="76"/>
      <c r="S10" s="76"/>
      <c r="T10" s="76"/>
      <c r="U10" s="76"/>
      <c r="V10" s="76"/>
      <c r="W10" s="76"/>
      <c r="Z10" s="65"/>
      <c r="AA10" s="23" t="s">
        <v>78</v>
      </c>
      <c r="AB10" s="2"/>
      <c r="AC10" s="66" t="s">
        <v>75</v>
      </c>
      <c r="AD10" s="75" t="s">
        <v>46</v>
      </c>
      <c r="AE10" s="75" t="s">
        <v>76</v>
      </c>
      <c r="AF10" s="75" t="s">
        <v>77</v>
      </c>
    </row>
    <row r="11" spans="1:33" ht="21.75" customHeight="1" x14ac:dyDescent="0.35">
      <c r="A11" s="32"/>
      <c r="B11" s="40"/>
      <c r="C11" s="40"/>
      <c r="D11" s="33"/>
      <c r="E11" s="40" t="s">
        <v>32</v>
      </c>
      <c r="F11" s="100" t="str">
        <f>IF($F$33=0,"","Dags vantar")</f>
        <v/>
      </c>
      <c r="G11" s="101"/>
      <c r="H11" s="30"/>
      <c r="I11" s="74" t="s">
        <v>31</v>
      </c>
      <c r="J11" s="9"/>
      <c r="K11" s="9"/>
      <c r="L11" s="36"/>
      <c r="M11" s="35"/>
      <c r="N11" s="36"/>
      <c r="P11" s="74" t="s">
        <v>31</v>
      </c>
      <c r="R11" s="9"/>
      <c r="S11" s="9"/>
      <c r="AA11" s="23" t="s">
        <v>83</v>
      </c>
      <c r="AC11" s="16" t="s">
        <v>79</v>
      </c>
      <c r="AD11" s="20" t="s">
        <v>80</v>
      </c>
      <c r="AE11" s="20" t="s">
        <v>81</v>
      </c>
      <c r="AF11" s="20" t="s">
        <v>82</v>
      </c>
    </row>
    <row r="12" spans="1:33" s="9" customFormat="1" ht="29.25" customHeight="1" x14ac:dyDescent="0.35">
      <c r="A12" s="73" t="s">
        <v>30</v>
      </c>
      <c r="B12" s="103" t="s">
        <v>29</v>
      </c>
      <c r="C12" s="103"/>
      <c r="D12" s="103" t="s">
        <v>28</v>
      </c>
      <c r="E12" s="103"/>
      <c r="F12" s="73" t="s">
        <v>27</v>
      </c>
      <c r="G12" s="72" t="s">
        <v>26</v>
      </c>
      <c r="H12" s="30"/>
      <c r="I12" s="71" t="s">
        <v>25</v>
      </c>
      <c r="J12" s="68" t="s">
        <v>24</v>
      </c>
      <c r="K12" s="69" t="s">
        <v>23</v>
      </c>
      <c r="L12" s="70" t="s">
        <v>22</v>
      </c>
      <c r="M12" s="69" t="s">
        <v>21</v>
      </c>
      <c r="N12" s="69" t="s">
        <v>20</v>
      </c>
      <c r="O12" s="35"/>
      <c r="P12" s="67" t="s">
        <v>19</v>
      </c>
      <c r="Q12" s="67" t="s">
        <v>18</v>
      </c>
      <c r="R12" s="68" t="s">
        <v>17</v>
      </c>
      <c r="S12" s="68" t="s">
        <v>16</v>
      </c>
      <c r="T12" s="67" t="s">
        <v>15</v>
      </c>
      <c r="U12" s="67" t="s">
        <v>14</v>
      </c>
      <c r="V12" s="67" t="s">
        <v>13</v>
      </c>
      <c r="W12" s="67" t="s">
        <v>12</v>
      </c>
      <c r="Z12" s="65"/>
      <c r="AA12" s="23" t="s">
        <v>86</v>
      </c>
      <c r="AB12" s="2"/>
      <c r="AC12" s="16" t="s">
        <v>84</v>
      </c>
      <c r="AD12" s="20" t="s">
        <v>80</v>
      </c>
      <c r="AE12" s="20" t="s">
        <v>81</v>
      </c>
      <c r="AF12" s="20" t="s">
        <v>85</v>
      </c>
    </row>
    <row r="13" spans="1:33" s="9" customFormat="1" ht="15.9" customHeight="1" x14ac:dyDescent="0.35">
      <c r="A13" s="57"/>
      <c r="B13" s="56" t="str">
        <f t="shared" ref="B13:B32" si="0">IF(F13="","",IF($C$6="","",IF($C$6="Veljið vörutegund af lista","",$F$6)))</f>
        <v/>
      </c>
      <c r="C13" s="55"/>
      <c r="D13" s="54"/>
      <c r="E13" s="53"/>
      <c r="F13" s="52"/>
      <c r="G13" s="51" t="s">
        <v>10</v>
      </c>
      <c r="I13" s="64" t="str">
        <f t="shared" ref="I13:I32" si="1">IF(F13="","",$C$9)</f>
        <v/>
      </c>
      <c r="J13" s="61" t="str">
        <f t="shared" ref="J13:J32" si="2">IF(F13="","",$C$8&amp;IF(D13="",""," - "&amp;D13&amp;IF(E13="",""," x  "&amp;E13)))</f>
        <v/>
      </c>
      <c r="K13" s="64" t="str">
        <f t="shared" ref="K13:K32" si="3">IF(F13="","","100")</f>
        <v/>
      </c>
      <c r="L13" s="58" t="str">
        <f t="shared" ref="L13:L32" si="4">IF(F13="","",A13)</f>
        <v/>
      </c>
      <c r="M13" s="59" t="str">
        <f t="shared" ref="M13:M32" si="5">IF(F13="","",ROUND(F13,0))</f>
        <v/>
      </c>
      <c r="N13" s="64" t="str">
        <f t="shared" ref="N13:N32" si="6">IF(F13="","","T")</f>
        <v/>
      </c>
      <c r="O13" s="35"/>
      <c r="P13" s="58" t="str">
        <f t="shared" ref="P13:P32" si="7">IF(F13="","",$F$11)</f>
        <v/>
      </c>
      <c r="Q13" s="64" t="str">
        <f t="shared" ref="Q13:Q32" si="8">IF(F13="","",$C$4)</f>
        <v/>
      </c>
      <c r="R13" s="61" t="str">
        <f t="shared" ref="R13:R32" si="9">IF(F13="","",$C$3&amp;IF(D13="",""," - "&amp;D13&amp;IF(E13="",""," x  "&amp;E13)))</f>
        <v/>
      </c>
      <c r="S13" s="61"/>
      <c r="T13" s="61" t="str">
        <f t="shared" ref="T13:T32" si="10">IF(F13="","","Framselt")</f>
        <v/>
      </c>
      <c r="U13" s="60" t="str">
        <f t="shared" ref="U13:U32" si="11">IF(F13="","","FR")</f>
        <v/>
      </c>
      <c r="V13" s="59" t="str">
        <f t="shared" ref="V13:V32" si="12">IF(F13="","",ROUND(F13,0))</f>
        <v/>
      </c>
      <c r="W13" s="58" t="str">
        <f t="shared" ref="W13:W32" si="13">IF(F13="","",A13)</f>
        <v/>
      </c>
      <c r="Z13" s="2"/>
      <c r="AA13" s="23" t="s">
        <v>90</v>
      </c>
      <c r="AB13" s="2"/>
      <c r="AC13" s="23" t="s">
        <v>68</v>
      </c>
      <c r="AD13" s="22" t="s">
        <v>87</v>
      </c>
      <c r="AE13" s="22" t="s">
        <v>88</v>
      </c>
      <c r="AF13" s="22" t="s">
        <v>89</v>
      </c>
    </row>
    <row r="14" spans="1:33" s="9" customFormat="1" ht="15.9" customHeight="1" x14ac:dyDescent="0.35">
      <c r="A14" s="57"/>
      <c r="B14" s="56" t="str">
        <f t="shared" si="0"/>
        <v/>
      </c>
      <c r="C14" s="55"/>
      <c r="D14" s="54"/>
      <c r="E14" s="53"/>
      <c r="F14" s="52"/>
      <c r="G14" s="51" t="s">
        <v>10</v>
      </c>
      <c r="I14" s="50" t="str">
        <f t="shared" si="1"/>
        <v/>
      </c>
      <c r="J14" s="47" t="str">
        <f t="shared" si="2"/>
        <v/>
      </c>
      <c r="K14" s="49" t="str">
        <f t="shared" si="3"/>
        <v/>
      </c>
      <c r="L14" s="44" t="str">
        <f t="shared" si="4"/>
        <v/>
      </c>
      <c r="M14" s="45" t="str">
        <f t="shared" si="5"/>
        <v/>
      </c>
      <c r="N14" s="49" t="str">
        <f t="shared" si="6"/>
        <v/>
      </c>
      <c r="O14" s="35"/>
      <c r="P14" s="44" t="str">
        <f t="shared" si="7"/>
        <v/>
      </c>
      <c r="Q14" s="48" t="str">
        <f t="shared" si="8"/>
        <v/>
      </c>
      <c r="R14" s="47" t="str">
        <f t="shared" si="9"/>
        <v/>
      </c>
      <c r="S14" s="47"/>
      <c r="T14" s="47" t="str">
        <f t="shared" si="10"/>
        <v/>
      </c>
      <c r="U14" s="46" t="str">
        <f t="shared" si="11"/>
        <v/>
      </c>
      <c r="V14" s="45" t="str">
        <f t="shared" si="12"/>
        <v/>
      </c>
      <c r="W14" s="44" t="str">
        <f t="shared" si="13"/>
        <v/>
      </c>
      <c r="Z14" s="2"/>
      <c r="AA14" s="23" t="s">
        <v>146</v>
      </c>
      <c r="AB14" s="2"/>
      <c r="AC14" s="16" t="s">
        <v>91</v>
      </c>
      <c r="AD14" s="20" t="s">
        <v>80</v>
      </c>
      <c r="AE14" s="20" t="s">
        <v>81</v>
      </c>
      <c r="AF14" s="20" t="s">
        <v>92</v>
      </c>
    </row>
    <row r="15" spans="1:33" s="9" customFormat="1" ht="15.9" customHeight="1" x14ac:dyDescent="0.35">
      <c r="A15" s="57"/>
      <c r="B15" s="56" t="str">
        <f t="shared" si="0"/>
        <v/>
      </c>
      <c r="C15" s="55"/>
      <c r="D15" s="54"/>
      <c r="E15" s="53"/>
      <c r="F15" s="52"/>
      <c r="G15" s="51" t="s">
        <v>10</v>
      </c>
      <c r="I15" s="64" t="str">
        <f t="shared" si="1"/>
        <v/>
      </c>
      <c r="J15" s="61" t="str">
        <f t="shared" si="2"/>
        <v/>
      </c>
      <c r="K15" s="63" t="str">
        <f t="shared" si="3"/>
        <v/>
      </c>
      <c r="L15" s="58" t="str">
        <f t="shared" si="4"/>
        <v/>
      </c>
      <c r="M15" s="59" t="str">
        <f t="shared" si="5"/>
        <v/>
      </c>
      <c r="N15" s="63" t="str">
        <f t="shared" si="6"/>
        <v/>
      </c>
      <c r="O15" s="35"/>
      <c r="P15" s="58" t="str">
        <f t="shared" si="7"/>
        <v/>
      </c>
      <c r="Q15" s="62" t="str">
        <f t="shared" si="8"/>
        <v/>
      </c>
      <c r="R15" s="61" t="str">
        <f t="shared" si="9"/>
        <v/>
      </c>
      <c r="S15" s="61"/>
      <c r="T15" s="61" t="str">
        <f t="shared" si="10"/>
        <v/>
      </c>
      <c r="U15" s="60" t="str">
        <f t="shared" si="11"/>
        <v/>
      </c>
      <c r="V15" s="59" t="str">
        <f t="shared" si="12"/>
        <v/>
      </c>
      <c r="W15" s="58" t="str">
        <f t="shared" si="13"/>
        <v/>
      </c>
      <c r="Z15" s="2"/>
      <c r="AA15" s="15"/>
      <c r="AB15" s="2"/>
      <c r="AC15" s="23" t="s">
        <v>54</v>
      </c>
      <c r="AD15" s="22" t="s">
        <v>87</v>
      </c>
      <c r="AE15" s="22" t="s">
        <v>93</v>
      </c>
      <c r="AF15" s="22" t="s">
        <v>94</v>
      </c>
    </row>
    <row r="16" spans="1:33" s="9" customFormat="1" ht="15.9" customHeight="1" x14ac:dyDescent="0.35">
      <c r="A16" s="57"/>
      <c r="B16" s="56" t="str">
        <f t="shared" si="0"/>
        <v/>
      </c>
      <c r="C16" s="55"/>
      <c r="D16" s="54"/>
      <c r="E16" s="53"/>
      <c r="F16" s="52"/>
      <c r="G16" s="51" t="s">
        <v>10</v>
      </c>
      <c r="I16" s="50" t="str">
        <f t="shared" si="1"/>
        <v/>
      </c>
      <c r="J16" s="47" t="str">
        <f t="shared" si="2"/>
        <v/>
      </c>
      <c r="K16" s="49" t="str">
        <f t="shared" si="3"/>
        <v/>
      </c>
      <c r="L16" s="44" t="str">
        <f t="shared" si="4"/>
        <v/>
      </c>
      <c r="M16" s="45" t="str">
        <f t="shared" si="5"/>
        <v/>
      </c>
      <c r="N16" s="49" t="str">
        <f t="shared" si="6"/>
        <v/>
      </c>
      <c r="O16" s="35"/>
      <c r="P16" s="44" t="str">
        <f t="shared" si="7"/>
        <v/>
      </c>
      <c r="Q16" s="48" t="str">
        <f t="shared" si="8"/>
        <v/>
      </c>
      <c r="R16" s="47" t="str">
        <f t="shared" si="9"/>
        <v/>
      </c>
      <c r="S16" s="47"/>
      <c r="T16" s="47" t="str">
        <f t="shared" si="10"/>
        <v/>
      </c>
      <c r="U16" s="46" t="str">
        <f t="shared" si="11"/>
        <v/>
      </c>
      <c r="V16" s="45" t="str">
        <f t="shared" si="12"/>
        <v/>
      </c>
      <c r="W16" s="44" t="str">
        <f t="shared" si="13"/>
        <v/>
      </c>
      <c r="Z16" s="2"/>
      <c r="AA16" s="15" t="s">
        <v>105</v>
      </c>
      <c r="AB16" s="2"/>
      <c r="AC16" s="16" t="s">
        <v>95</v>
      </c>
      <c r="AD16" s="20" t="s">
        <v>80</v>
      </c>
      <c r="AE16" s="20" t="s">
        <v>81</v>
      </c>
      <c r="AF16" s="20" t="s">
        <v>96</v>
      </c>
    </row>
    <row r="17" spans="1:33" s="9" customFormat="1" ht="15.9" customHeight="1" x14ac:dyDescent="0.35">
      <c r="A17" s="57"/>
      <c r="B17" s="56" t="str">
        <f t="shared" si="0"/>
        <v/>
      </c>
      <c r="C17" s="55"/>
      <c r="D17" s="54"/>
      <c r="E17" s="53"/>
      <c r="F17" s="52"/>
      <c r="G17" s="51" t="s">
        <v>10</v>
      </c>
      <c r="I17" s="64" t="str">
        <f t="shared" si="1"/>
        <v/>
      </c>
      <c r="J17" s="61" t="str">
        <f t="shared" si="2"/>
        <v/>
      </c>
      <c r="K17" s="63" t="str">
        <f t="shared" si="3"/>
        <v/>
      </c>
      <c r="L17" s="58" t="str">
        <f t="shared" si="4"/>
        <v/>
      </c>
      <c r="M17" s="59" t="str">
        <f t="shared" si="5"/>
        <v/>
      </c>
      <c r="N17" s="63" t="str">
        <f t="shared" si="6"/>
        <v/>
      </c>
      <c r="O17" s="35"/>
      <c r="P17" s="58" t="str">
        <f t="shared" si="7"/>
        <v/>
      </c>
      <c r="Q17" s="62" t="str">
        <f t="shared" si="8"/>
        <v/>
      </c>
      <c r="R17" s="61" t="str">
        <f t="shared" si="9"/>
        <v/>
      </c>
      <c r="S17" s="61"/>
      <c r="T17" s="61" t="str">
        <f t="shared" si="10"/>
        <v/>
      </c>
      <c r="U17" s="60" t="str">
        <f t="shared" si="11"/>
        <v/>
      </c>
      <c r="V17" s="59" t="str">
        <f t="shared" si="12"/>
        <v/>
      </c>
      <c r="W17" s="58" t="str">
        <f t="shared" si="13"/>
        <v/>
      </c>
      <c r="Z17" s="2"/>
      <c r="AA17" s="15"/>
      <c r="AB17" s="2"/>
      <c r="AC17" s="23" t="s">
        <v>78</v>
      </c>
      <c r="AD17" s="22" t="s">
        <v>87</v>
      </c>
      <c r="AE17" s="22" t="s">
        <v>88</v>
      </c>
      <c r="AF17" s="22" t="s">
        <v>97</v>
      </c>
    </row>
    <row r="18" spans="1:33" s="9" customFormat="1" ht="15.9" customHeight="1" x14ac:dyDescent="0.35">
      <c r="A18" s="57"/>
      <c r="B18" s="56" t="str">
        <f t="shared" si="0"/>
        <v/>
      </c>
      <c r="C18" s="55"/>
      <c r="D18" s="54"/>
      <c r="E18" s="53"/>
      <c r="F18" s="52"/>
      <c r="G18" s="51" t="s">
        <v>10</v>
      </c>
      <c r="I18" s="50" t="str">
        <f t="shared" si="1"/>
        <v/>
      </c>
      <c r="J18" s="47" t="str">
        <f t="shared" si="2"/>
        <v/>
      </c>
      <c r="K18" s="49" t="str">
        <f t="shared" si="3"/>
        <v/>
      </c>
      <c r="L18" s="44" t="str">
        <f t="shared" si="4"/>
        <v/>
      </c>
      <c r="M18" s="45" t="str">
        <f t="shared" si="5"/>
        <v/>
      </c>
      <c r="N18" s="49" t="str">
        <f t="shared" si="6"/>
        <v/>
      </c>
      <c r="O18" s="35"/>
      <c r="P18" s="44" t="str">
        <f t="shared" si="7"/>
        <v/>
      </c>
      <c r="Q18" s="48" t="str">
        <f t="shared" si="8"/>
        <v/>
      </c>
      <c r="R18" s="47" t="str">
        <f t="shared" si="9"/>
        <v/>
      </c>
      <c r="S18" s="47"/>
      <c r="T18" s="47" t="str">
        <f t="shared" si="10"/>
        <v/>
      </c>
      <c r="U18" s="46" t="str">
        <f t="shared" si="11"/>
        <v/>
      </c>
      <c r="V18" s="45" t="str">
        <f t="shared" si="12"/>
        <v/>
      </c>
      <c r="W18" s="44" t="str">
        <f t="shared" si="13"/>
        <v/>
      </c>
      <c r="Z18" s="2"/>
      <c r="AA18" s="66" t="s">
        <v>100</v>
      </c>
      <c r="AB18" s="2"/>
      <c r="AC18" s="16" t="s">
        <v>98</v>
      </c>
      <c r="AD18" s="20" t="s">
        <v>80</v>
      </c>
      <c r="AE18" s="20" t="s">
        <v>81</v>
      </c>
      <c r="AF18" s="20" t="s">
        <v>99</v>
      </c>
    </row>
    <row r="19" spans="1:33" s="9" customFormat="1" ht="15.9" customHeight="1" x14ac:dyDescent="0.35">
      <c r="A19" s="57"/>
      <c r="B19" s="56" t="str">
        <f t="shared" si="0"/>
        <v/>
      </c>
      <c r="C19" s="55"/>
      <c r="D19" s="54"/>
      <c r="E19" s="53"/>
      <c r="F19" s="52"/>
      <c r="G19" s="51" t="s">
        <v>10</v>
      </c>
      <c r="I19" s="64" t="str">
        <f t="shared" si="1"/>
        <v/>
      </c>
      <c r="J19" s="61" t="str">
        <f t="shared" si="2"/>
        <v/>
      </c>
      <c r="K19" s="63" t="str">
        <f t="shared" si="3"/>
        <v/>
      </c>
      <c r="L19" s="58" t="str">
        <f t="shared" si="4"/>
        <v/>
      </c>
      <c r="M19" s="59" t="str">
        <f t="shared" si="5"/>
        <v/>
      </c>
      <c r="N19" s="63" t="str">
        <f t="shared" si="6"/>
        <v/>
      </c>
      <c r="O19" s="35"/>
      <c r="P19" s="58" t="str">
        <f t="shared" si="7"/>
        <v/>
      </c>
      <c r="Q19" s="62" t="str">
        <f t="shared" si="8"/>
        <v/>
      </c>
      <c r="R19" s="61" t="str">
        <f t="shared" si="9"/>
        <v/>
      </c>
      <c r="S19" s="61"/>
      <c r="T19" s="61" t="str">
        <f t="shared" si="10"/>
        <v/>
      </c>
      <c r="U19" s="60" t="str">
        <f t="shared" si="11"/>
        <v/>
      </c>
      <c r="V19" s="59" t="str">
        <f t="shared" si="12"/>
        <v/>
      </c>
      <c r="W19" s="58" t="str">
        <f t="shared" si="13"/>
        <v/>
      </c>
      <c r="Z19" s="2"/>
      <c r="AA19" s="66" t="s">
        <v>45</v>
      </c>
      <c r="AB19" s="2"/>
      <c r="AC19" s="16" t="s">
        <v>101</v>
      </c>
      <c r="AD19" s="20" t="s">
        <v>80</v>
      </c>
      <c r="AE19" s="20" t="s">
        <v>81</v>
      </c>
      <c r="AF19" s="20" t="s">
        <v>102</v>
      </c>
    </row>
    <row r="20" spans="1:33" s="9" customFormat="1" ht="15.9" customHeight="1" x14ac:dyDescent="0.35">
      <c r="A20" s="57"/>
      <c r="B20" s="56" t="str">
        <f t="shared" si="0"/>
        <v/>
      </c>
      <c r="C20" s="55"/>
      <c r="D20" s="54"/>
      <c r="E20" s="53"/>
      <c r="F20" s="52"/>
      <c r="G20" s="51" t="s">
        <v>10</v>
      </c>
      <c r="I20" s="50" t="str">
        <f t="shared" si="1"/>
        <v/>
      </c>
      <c r="J20" s="47" t="str">
        <f t="shared" si="2"/>
        <v/>
      </c>
      <c r="K20" s="49" t="str">
        <f t="shared" si="3"/>
        <v/>
      </c>
      <c r="L20" s="44" t="str">
        <f t="shared" si="4"/>
        <v/>
      </c>
      <c r="M20" s="45" t="str">
        <f t="shared" si="5"/>
        <v/>
      </c>
      <c r="N20" s="49" t="str">
        <f t="shared" si="6"/>
        <v/>
      </c>
      <c r="O20" s="35"/>
      <c r="P20" s="44" t="str">
        <f t="shared" si="7"/>
        <v/>
      </c>
      <c r="Q20" s="48" t="str">
        <f t="shared" si="8"/>
        <v/>
      </c>
      <c r="R20" s="47" t="str">
        <f t="shared" si="9"/>
        <v/>
      </c>
      <c r="S20" s="47"/>
      <c r="T20" s="47" t="str">
        <f t="shared" si="10"/>
        <v/>
      </c>
      <c r="U20" s="46" t="str">
        <f t="shared" si="11"/>
        <v/>
      </c>
      <c r="V20" s="45" t="str">
        <f t="shared" si="12"/>
        <v/>
      </c>
      <c r="W20" s="44" t="str">
        <f t="shared" si="13"/>
        <v/>
      </c>
      <c r="Z20" s="2"/>
      <c r="AA20" s="66" t="s">
        <v>49</v>
      </c>
      <c r="AB20" s="2"/>
      <c r="AC20" s="23" t="s">
        <v>61</v>
      </c>
      <c r="AD20" s="22" t="s">
        <v>87</v>
      </c>
      <c r="AE20" s="22" t="s">
        <v>103</v>
      </c>
      <c r="AF20" s="22" t="s">
        <v>104</v>
      </c>
    </row>
    <row r="21" spans="1:33" s="9" customFormat="1" ht="15.9" customHeight="1" x14ac:dyDescent="0.35">
      <c r="A21" s="57"/>
      <c r="B21" s="56" t="str">
        <f t="shared" si="0"/>
        <v/>
      </c>
      <c r="C21" s="55"/>
      <c r="D21" s="54"/>
      <c r="E21" s="53"/>
      <c r="F21" s="52"/>
      <c r="G21" s="51" t="s">
        <v>10</v>
      </c>
      <c r="I21" s="64" t="str">
        <f t="shared" si="1"/>
        <v/>
      </c>
      <c r="J21" s="61" t="str">
        <f t="shared" si="2"/>
        <v/>
      </c>
      <c r="K21" s="63" t="str">
        <f t="shared" si="3"/>
        <v/>
      </c>
      <c r="L21" s="58" t="str">
        <f t="shared" si="4"/>
        <v/>
      </c>
      <c r="M21" s="59" t="str">
        <f t="shared" si="5"/>
        <v/>
      </c>
      <c r="N21" s="63" t="str">
        <f t="shared" si="6"/>
        <v/>
      </c>
      <c r="P21" s="58" t="str">
        <f t="shared" si="7"/>
        <v/>
      </c>
      <c r="Q21" s="62" t="str">
        <f t="shared" si="8"/>
        <v/>
      </c>
      <c r="R21" s="61" t="str">
        <f t="shared" si="9"/>
        <v/>
      </c>
      <c r="S21" s="61"/>
      <c r="T21" s="61" t="str">
        <f t="shared" si="10"/>
        <v/>
      </c>
      <c r="U21" s="60" t="str">
        <f t="shared" si="11"/>
        <v/>
      </c>
      <c r="V21" s="59" t="str">
        <f t="shared" si="12"/>
        <v/>
      </c>
      <c r="W21" s="58" t="str">
        <f t="shared" si="13"/>
        <v/>
      </c>
      <c r="Z21" s="2"/>
      <c r="AA21" s="66" t="s">
        <v>52</v>
      </c>
      <c r="AB21" s="2"/>
      <c r="AC21" s="15" t="s">
        <v>105</v>
      </c>
      <c r="AD21" s="19" t="s">
        <v>105</v>
      </c>
      <c r="AE21" s="19" t="s">
        <v>106</v>
      </c>
      <c r="AF21" s="19" t="s">
        <v>106</v>
      </c>
    </row>
    <row r="22" spans="1:33" s="9" customFormat="1" ht="15.9" customHeight="1" x14ac:dyDescent="0.35">
      <c r="A22" s="57"/>
      <c r="B22" s="56" t="str">
        <f t="shared" si="0"/>
        <v/>
      </c>
      <c r="C22" s="55"/>
      <c r="D22" s="54"/>
      <c r="E22" s="53"/>
      <c r="F22" s="52"/>
      <c r="G22" s="51" t="s">
        <v>10</v>
      </c>
      <c r="I22" s="50" t="str">
        <f t="shared" si="1"/>
        <v/>
      </c>
      <c r="J22" s="47" t="str">
        <f t="shared" si="2"/>
        <v/>
      </c>
      <c r="K22" s="49" t="str">
        <f t="shared" si="3"/>
        <v/>
      </c>
      <c r="L22" s="44" t="str">
        <f t="shared" si="4"/>
        <v/>
      </c>
      <c r="M22" s="45" t="str">
        <f t="shared" si="5"/>
        <v/>
      </c>
      <c r="N22" s="49" t="str">
        <f t="shared" si="6"/>
        <v/>
      </c>
      <c r="P22" s="44" t="str">
        <f t="shared" si="7"/>
        <v/>
      </c>
      <c r="Q22" s="48" t="str">
        <f t="shared" si="8"/>
        <v/>
      </c>
      <c r="R22" s="47" t="str">
        <f t="shared" si="9"/>
        <v/>
      </c>
      <c r="S22" s="47"/>
      <c r="T22" s="47" t="str">
        <f t="shared" si="10"/>
        <v/>
      </c>
      <c r="U22" s="46" t="str">
        <f t="shared" si="11"/>
        <v/>
      </c>
      <c r="V22" s="45" t="str">
        <f t="shared" si="12"/>
        <v/>
      </c>
      <c r="W22" s="44" t="str">
        <f t="shared" si="13"/>
        <v/>
      </c>
      <c r="Z22" s="2"/>
      <c r="AA22" s="66" t="s">
        <v>59</v>
      </c>
      <c r="AB22" s="2"/>
      <c r="AC22" s="16" t="s">
        <v>107</v>
      </c>
      <c r="AD22" s="20" t="s">
        <v>80</v>
      </c>
      <c r="AE22" s="20" t="s">
        <v>81</v>
      </c>
      <c r="AF22" s="20" t="s">
        <v>108</v>
      </c>
    </row>
    <row r="23" spans="1:33" s="9" customFormat="1" ht="15.9" customHeight="1" x14ac:dyDescent="0.35">
      <c r="A23" s="57"/>
      <c r="B23" s="56" t="str">
        <f t="shared" si="0"/>
        <v/>
      </c>
      <c r="C23" s="55"/>
      <c r="D23" s="54"/>
      <c r="E23" s="53"/>
      <c r="F23" s="52"/>
      <c r="G23" s="51" t="s">
        <v>10</v>
      </c>
      <c r="I23" s="64" t="str">
        <f t="shared" si="1"/>
        <v/>
      </c>
      <c r="J23" s="61" t="str">
        <f t="shared" si="2"/>
        <v/>
      </c>
      <c r="K23" s="63" t="str">
        <f t="shared" si="3"/>
        <v/>
      </c>
      <c r="L23" s="58" t="str">
        <f t="shared" si="4"/>
        <v/>
      </c>
      <c r="M23" s="59" t="str">
        <f t="shared" si="5"/>
        <v/>
      </c>
      <c r="N23" s="63" t="str">
        <f t="shared" si="6"/>
        <v/>
      </c>
      <c r="P23" s="58" t="str">
        <f t="shared" si="7"/>
        <v/>
      </c>
      <c r="Q23" s="62" t="str">
        <f t="shared" si="8"/>
        <v/>
      </c>
      <c r="R23" s="61" t="str">
        <f t="shared" si="9"/>
        <v/>
      </c>
      <c r="S23" s="61"/>
      <c r="T23" s="61" t="str">
        <f t="shared" si="10"/>
        <v/>
      </c>
      <c r="U23" s="60" t="str">
        <f t="shared" si="11"/>
        <v/>
      </c>
      <c r="V23" s="59" t="str">
        <f t="shared" si="12"/>
        <v/>
      </c>
      <c r="W23" s="58" t="str">
        <f t="shared" si="13"/>
        <v/>
      </c>
      <c r="Z23" s="2"/>
      <c r="AA23" s="66" t="s">
        <v>55</v>
      </c>
      <c r="AB23" s="2"/>
      <c r="AC23" s="16" t="s">
        <v>109</v>
      </c>
      <c r="AD23" s="20" t="s">
        <v>80</v>
      </c>
      <c r="AE23" s="20" t="s">
        <v>81</v>
      </c>
      <c r="AF23" s="20" t="s">
        <v>110</v>
      </c>
    </row>
    <row r="24" spans="1:33" s="9" customFormat="1" ht="15.9" customHeight="1" x14ac:dyDescent="0.35">
      <c r="A24" s="57"/>
      <c r="B24" s="56" t="str">
        <f t="shared" si="0"/>
        <v/>
      </c>
      <c r="C24" s="55"/>
      <c r="D24" s="54"/>
      <c r="E24" s="53"/>
      <c r="F24" s="52"/>
      <c r="G24" s="51" t="s">
        <v>10</v>
      </c>
      <c r="I24" s="50" t="str">
        <f t="shared" si="1"/>
        <v/>
      </c>
      <c r="J24" s="47" t="str">
        <f t="shared" si="2"/>
        <v/>
      </c>
      <c r="K24" s="49" t="str">
        <f t="shared" si="3"/>
        <v/>
      </c>
      <c r="L24" s="44" t="str">
        <f t="shared" si="4"/>
        <v/>
      </c>
      <c r="M24" s="45" t="str">
        <f t="shared" si="5"/>
        <v/>
      </c>
      <c r="N24" s="49" t="str">
        <f t="shared" si="6"/>
        <v/>
      </c>
      <c r="P24" s="44" t="str">
        <f t="shared" si="7"/>
        <v/>
      </c>
      <c r="Q24" s="48" t="str">
        <f t="shared" si="8"/>
        <v/>
      </c>
      <c r="R24" s="47" t="str">
        <f t="shared" si="9"/>
        <v/>
      </c>
      <c r="S24" s="47"/>
      <c r="T24" s="47" t="str">
        <f t="shared" si="10"/>
        <v/>
      </c>
      <c r="U24" s="46" t="str">
        <f t="shared" si="11"/>
        <v/>
      </c>
      <c r="V24" s="45" t="str">
        <f t="shared" si="12"/>
        <v/>
      </c>
      <c r="W24" s="44" t="str">
        <f t="shared" si="13"/>
        <v/>
      </c>
      <c r="Z24" s="2"/>
      <c r="AA24" s="66" t="s">
        <v>62</v>
      </c>
      <c r="AB24" s="2"/>
      <c r="AC24" s="16" t="s">
        <v>111</v>
      </c>
      <c r="AD24" s="20" t="s">
        <v>80</v>
      </c>
      <c r="AE24" s="20" t="s">
        <v>81</v>
      </c>
      <c r="AF24" s="20" t="s">
        <v>112</v>
      </c>
    </row>
    <row r="25" spans="1:33" ht="15.9" customHeight="1" x14ac:dyDescent="0.35">
      <c r="A25" s="57"/>
      <c r="B25" s="56" t="str">
        <f t="shared" si="0"/>
        <v/>
      </c>
      <c r="C25" s="55"/>
      <c r="D25" s="54"/>
      <c r="E25" s="53"/>
      <c r="F25" s="52"/>
      <c r="G25" s="51" t="s">
        <v>10</v>
      </c>
      <c r="H25" s="1"/>
      <c r="I25" s="64" t="str">
        <f t="shared" si="1"/>
        <v/>
      </c>
      <c r="J25" s="61" t="str">
        <f t="shared" si="2"/>
        <v/>
      </c>
      <c r="K25" s="63" t="str">
        <f t="shared" si="3"/>
        <v/>
      </c>
      <c r="L25" s="58" t="str">
        <f t="shared" si="4"/>
        <v/>
      </c>
      <c r="M25" s="59" t="str">
        <f t="shared" si="5"/>
        <v/>
      </c>
      <c r="N25" s="63" t="str">
        <f t="shared" si="6"/>
        <v/>
      </c>
      <c r="O25" s="9"/>
      <c r="P25" s="58" t="str">
        <f t="shared" si="7"/>
        <v/>
      </c>
      <c r="Q25" s="62" t="str">
        <f t="shared" si="8"/>
        <v/>
      </c>
      <c r="R25" s="61" t="str">
        <f t="shared" si="9"/>
        <v/>
      </c>
      <c r="S25" s="61"/>
      <c r="T25" s="61" t="str">
        <f t="shared" si="10"/>
        <v/>
      </c>
      <c r="U25" s="60" t="str">
        <f t="shared" si="11"/>
        <v/>
      </c>
      <c r="V25" s="59" t="str">
        <f t="shared" si="12"/>
        <v/>
      </c>
      <c r="W25" s="58" t="str">
        <f t="shared" si="13"/>
        <v/>
      </c>
      <c r="Z25" s="2"/>
      <c r="AA25" s="66" t="s">
        <v>65</v>
      </c>
      <c r="AC25" s="16" t="s">
        <v>113</v>
      </c>
      <c r="AD25" s="20" t="s">
        <v>80</v>
      </c>
      <c r="AE25" s="20" t="s">
        <v>81</v>
      </c>
      <c r="AF25" s="20" t="s">
        <v>114</v>
      </c>
      <c r="AG25" s="9"/>
    </row>
    <row r="26" spans="1:33" ht="15.9" customHeight="1" x14ac:dyDescent="0.35">
      <c r="A26" s="57"/>
      <c r="B26" s="56" t="str">
        <f t="shared" si="0"/>
        <v/>
      </c>
      <c r="C26" s="55"/>
      <c r="D26" s="54"/>
      <c r="E26" s="53"/>
      <c r="F26" s="52"/>
      <c r="G26" s="51" t="s">
        <v>10</v>
      </c>
      <c r="H26" s="1"/>
      <c r="I26" s="50" t="str">
        <f t="shared" si="1"/>
        <v/>
      </c>
      <c r="J26" s="47" t="str">
        <f t="shared" si="2"/>
        <v/>
      </c>
      <c r="K26" s="49" t="str">
        <f t="shared" si="3"/>
        <v/>
      </c>
      <c r="L26" s="44" t="str">
        <f t="shared" si="4"/>
        <v/>
      </c>
      <c r="M26" s="45" t="str">
        <f t="shared" si="5"/>
        <v/>
      </c>
      <c r="N26" s="49" t="str">
        <f t="shared" si="6"/>
        <v/>
      </c>
      <c r="O26" s="9"/>
      <c r="P26" s="44" t="str">
        <f t="shared" si="7"/>
        <v/>
      </c>
      <c r="Q26" s="48" t="str">
        <f t="shared" si="8"/>
        <v/>
      </c>
      <c r="R26" s="47" t="str">
        <f t="shared" si="9"/>
        <v/>
      </c>
      <c r="S26" s="47"/>
      <c r="T26" s="47" t="str">
        <f t="shared" si="10"/>
        <v/>
      </c>
      <c r="U26" s="46" t="str">
        <f t="shared" si="11"/>
        <v/>
      </c>
      <c r="V26" s="45" t="str">
        <f t="shared" si="12"/>
        <v/>
      </c>
      <c r="W26" s="44" t="str">
        <f t="shared" si="13"/>
        <v/>
      </c>
      <c r="Z26" s="2"/>
      <c r="AA26" s="66" t="s">
        <v>69</v>
      </c>
      <c r="AC26" s="16" t="s">
        <v>115</v>
      </c>
      <c r="AD26" s="20" t="s">
        <v>80</v>
      </c>
      <c r="AE26" s="20" t="s">
        <v>81</v>
      </c>
      <c r="AF26" s="20" t="s">
        <v>116</v>
      </c>
      <c r="AG26" s="9"/>
    </row>
    <row r="27" spans="1:33" ht="15.9" customHeight="1" x14ac:dyDescent="0.35">
      <c r="A27" s="57"/>
      <c r="B27" s="56" t="str">
        <f t="shared" si="0"/>
        <v/>
      </c>
      <c r="C27" s="55"/>
      <c r="D27" s="54"/>
      <c r="E27" s="53"/>
      <c r="F27" s="52"/>
      <c r="G27" s="51" t="s">
        <v>10</v>
      </c>
      <c r="H27" s="1"/>
      <c r="I27" s="64" t="str">
        <f t="shared" si="1"/>
        <v/>
      </c>
      <c r="J27" s="61" t="str">
        <f t="shared" si="2"/>
        <v/>
      </c>
      <c r="K27" s="63" t="str">
        <f t="shared" si="3"/>
        <v/>
      </c>
      <c r="L27" s="58" t="str">
        <f t="shared" si="4"/>
        <v/>
      </c>
      <c r="M27" s="59" t="str">
        <f t="shared" si="5"/>
        <v/>
      </c>
      <c r="N27" s="63" t="str">
        <f t="shared" si="6"/>
        <v/>
      </c>
      <c r="O27" s="9"/>
      <c r="P27" s="58" t="str">
        <f t="shared" si="7"/>
        <v/>
      </c>
      <c r="Q27" s="62" t="str">
        <f t="shared" si="8"/>
        <v/>
      </c>
      <c r="R27" s="61" t="str">
        <f t="shared" si="9"/>
        <v/>
      </c>
      <c r="S27" s="61"/>
      <c r="T27" s="61" t="str">
        <f t="shared" si="10"/>
        <v/>
      </c>
      <c r="U27" s="60" t="str">
        <f t="shared" si="11"/>
        <v/>
      </c>
      <c r="V27" s="59" t="str">
        <f t="shared" si="12"/>
        <v/>
      </c>
      <c r="W27" s="58" t="str">
        <f t="shared" si="13"/>
        <v/>
      </c>
      <c r="Z27" s="2"/>
      <c r="AA27" s="66" t="s">
        <v>72</v>
      </c>
      <c r="AC27" s="23" t="s">
        <v>86</v>
      </c>
      <c r="AD27" s="22" t="s">
        <v>87</v>
      </c>
      <c r="AE27" s="22" t="s">
        <v>117</v>
      </c>
      <c r="AF27" s="22" t="s">
        <v>118</v>
      </c>
      <c r="AG27" s="9"/>
    </row>
    <row r="28" spans="1:33" ht="15.9" customHeight="1" x14ac:dyDescent="0.35">
      <c r="A28" s="57"/>
      <c r="B28" s="56" t="str">
        <f t="shared" si="0"/>
        <v/>
      </c>
      <c r="C28" s="55"/>
      <c r="D28" s="54"/>
      <c r="E28" s="53"/>
      <c r="F28" s="52"/>
      <c r="G28" s="51" t="s">
        <v>10</v>
      </c>
      <c r="H28" s="1"/>
      <c r="I28" s="50" t="str">
        <f t="shared" si="1"/>
        <v/>
      </c>
      <c r="J28" s="47" t="str">
        <f t="shared" si="2"/>
        <v/>
      </c>
      <c r="K28" s="49" t="str">
        <f t="shared" si="3"/>
        <v/>
      </c>
      <c r="L28" s="44" t="str">
        <f t="shared" si="4"/>
        <v/>
      </c>
      <c r="M28" s="45" t="str">
        <f t="shared" si="5"/>
        <v/>
      </c>
      <c r="N28" s="49" t="str">
        <f t="shared" si="6"/>
        <v/>
      </c>
      <c r="O28" s="9"/>
      <c r="P28" s="44" t="str">
        <f t="shared" si="7"/>
        <v/>
      </c>
      <c r="Q28" s="48" t="str">
        <f t="shared" si="8"/>
        <v/>
      </c>
      <c r="R28" s="47" t="str">
        <f t="shared" si="9"/>
        <v/>
      </c>
      <c r="S28" s="47"/>
      <c r="T28" s="47" t="str">
        <f t="shared" si="10"/>
        <v/>
      </c>
      <c r="U28" s="46" t="str">
        <f t="shared" si="11"/>
        <v/>
      </c>
      <c r="V28" s="45" t="str">
        <f t="shared" si="12"/>
        <v/>
      </c>
      <c r="W28" s="44" t="str">
        <f t="shared" si="13"/>
        <v/>
      </c>
      <c r="Z28" s="2"/>
      <c r="AA28" s="66" t="s">
        <v>75</v>
      </c>
      <c r="AC28" s="16" t="s">
        <v>119</v>
      </c>
      <c r="AD28" s="20" t="s">
        <v>80</v>
      </c>
      <c r="AE28" s="20" t="s">
        <v>81</v>
      </c>
      <c r="AF28" s="20" t="s">
        <v>120</v>
      </c>
      <c r="AG28" s="9"/>
    </row>
    <row r="29" spans="1:33" s="9" customFormat="1" ht="15.9" customHeight="1" x14ac:dyDescent="0.35">
      <c r="A29" s="57"/>
      <c r="B29" s="56" t="str">
        <f t="shared" si="0"/>
        <v/>
      </c>
      <c r="C29" s="55"/>
      <c r="D29" s="54"/>
      <c r="E29" s="53"/>
      <c r="F29" s="52"/>
      <c r="G29" s="51" t="s">
        <v>10</v>
      </c>
      <c r="H29" s="1"/>
      <c r="I29" s="64" t="str">
        <f t="shared" si="1"/>
        <v/>
      </c>
      <c r="J29" s="61" t="str">
        <f t="shared" si="2"/>
        <v/>
      </c>
      <c r="K29" s="63" t="str">
        <f t="shared" si="3"/>
        <v/>
      </c>
      <c r="L29" s="58" t="str">
        <f t="shared" si="4"/>
        <v/>
      </c>
      <c r="M29" s="59" t="str">
        <f t="shared" si="5"/>
        <v/>
      </c>
      <c r="N29" s="63" t="str">
        <f t="shared" si="6"/>
        <v/>
      </c>
      <c r="P29" s="58" t="str">
        <f t="shared" si="7"/>
        <v/>
      </c>
      <c r="Q29" s="62" t="str">
        <f t="shared" si="8"/>
        <v/>
      </c>
      <c r="R29" s="61" t="str">
        <f t="shared" si="9"/>
        <v/>
      </c>
      <c r="S29" s="61"/>
      <c r="T29" s="61" t="str">
        <f t="shared" si="10"/>
        <v/>
      </c>
      <c r="U29" s="60" t="str">
        <f t="shared" si="11"/>
        <v/>
      </c>
      <c r="V29" s="59" t="str">
        <f t="shared" si="12"/>
        <v/>
      </c>
      <c r="W29" s="58" t="str">
        <f t="shared" si="13"/>
        <v/>
      </c>
      <c r="Z29" s="65"/>
      <c r="AA29" s="15"/>
      <c r="AB29" s="2"/>
      <c r="AC29" s="23" t="s">
        <v>160</v>
      </c>
      <c r="AD29" s="22" t="s">
        <v>87</v>
      </c>
      <c r="AE29" s="22" t="s">
        <v>88</v>
      </c>
      <c r="AF29" s="22" t="s">
        <v>125</v>
      </c>
    </row>
    <row r="30" spans="1:33" s="9" customFormat="1" ht="15.9" customHeight="1" x14ac:dyDescent="0.35">
      <c r="A30" s="57"/>
      <c r="B30" s="56" t="str">
        <f t="shared" si="0"/>
        <v/>
      </c>
      <c r="C30" s="55"/>
      <c r="D30" s="54"/>
      <c r="E30" s="53"/>
      <c r="F30" s="52"/>
      <c r="G30" s="51" t="s">
        <v>10</v>
      </c>
      <c r="H30" s="1"/>
      <c r="I30" s="50" t="str">
        <f t="shared" si="1"/>
        <v/>
      </c>
      <c r="J30" s="47" t="str">
        <f t="shared" si="2"/>
        <v/>
      </c>
      <c r="K30" s="49" t="str">
        <f t="shared" si="3"/>
        <v/>
      </c>
      <c r="L30" s="44" t="str">
        <f t="shared" si="4"/>
        <v/>
      </c>
      <c r="M30" s="45" t="str">
        <f t="shared" si="5"/>
        <v/>
      </c>
      <c r="N30" s="49" t="str">
        <f t="shared" si="6"/>
        <v/>
      </c>
      <c r="P30" s="44" t="str">
        <f t="shared" si="7"/>
        <v/>
      </c>
      <c r="Q30" s="48" t="str">
        <f t="shared" si="8"/>
        <v/>
      </c>
      <c r="R30" s="47" t="str">
        <f t="shared" si="9"/>
        <v/>
      </c>
      <c r="S30" s="47"/>
      <c r="T30" s="47" t="str">
        <f t="shared" si="10"/>
        <v/>
      </c>
      <c r="U30" s="46" t="str">
        <f t="shared" si="11"/>
        <v/>
      </c>
      <c r="V30" s="45" t="str">
        <f t="shared" si="12"/>
        <v/>
      </c>
      <c r="W30" s="44" t="str">
        <f t="shared" si="13"/>
        <v/>
      </c>
      <c r="Z30" s="65"/>
      <c r="AA30" s="28" t="s">
        <v>122</v>
      </c>
      <c r="AB30" s="2"/>
      <c r="AC30" s="23" t="s">
        <v>64</v>
      </c>
      <c r="AD30" s="22" t="s">
        <v>87</v>
      </c>
      <c r="AE30" s="22" t="s">
        <v>88</v>
      </c>
      <c r="AF30" s="22" t="s">
        <v>123</v>
      </c>
    </row>
    <row r="31" spans="1:33" ht="15.9" customHeight="1" x14ac:dyDescent="0.35">
      <c r="A31" s="57"/>
      <c r="B31" s="56" t="str">
        <f t="shared" si="0"/>
        <v/>
      </c>
      <c r="C31" s="55"/>
      <c r="D31" s="54"/>
      <c r="E31" s="53"/>
      <c r="F31" s="52"/>
      <c r="G31" s="51" t="s">
        <v>10</v>
      </c>
      <c r="H31" s="1"/>
      <c r="I31" s="64" t="str">
        <f t="shared" si="1"/>
        <v/>
      </c>
      <c r="J31" s="61" t="str">
        <f t="shared" si="2"/>
        <v/>
      </c>
      <c r="K31" s="63" t="str">
        <f t="shared" si="3"/>
        <v/>
      </c>
      <c r="L31" s="58" t="str">
        <f t="shared" si="4"/>
        <v/>
      </c>
      <c r="M31" s="59" t="str">
        <f t="shared" si="5"/>
        <v/>
      </c>
      <c r="N31" s="63" t="str">
        <f t="shared" si="6"/>
        <v/>
      </c>
      <c r="O31" s="9"/>
      <c r="P31" s="58" t="str">
        <f t="shared" si="7"/>
        <v/>
      </c>
      <c r="Q31" s="62" t="str">
        <f t="shared" si="8"/>
        <v/>
      </c>
      <c r="R31" s="61" t="str">
        <f t="shared" si="9"/>
        <v/>
      </c>
      <c r="S31" s="61"/>
      <c r="T31" s="61" t="str">
        <f t="shared" si="10"/>
        <v/>
      </c>
      <c r="U31" s="60" t="str">
        <f t="shared" si="11"/>
        <v/>
      </c>
      <c r="V31" s="59" t="str">
        <f t="shared" si="12"/>
        <v/>
      </c>
      <c r="W31" s="58" t="str">
        <f t="shared" si="13"/>
        <v/>
      </c>
      <c r="AA31" s="28" t="s">
        <v>124</v>
      </c>
      <c r="AC31" s="16" t="s">
        <v>128</v>
      </c>
      <c r="AD31" s="20" t="s">
        <v>80</v>
      </c>
      <c r="AE31" s="20" t="s">
        <v>81</v>
      </c>
      <c r="AF31" s="20" t="s">
        <v>129</v>
      </c>
    </row>
    <row r="32" spans="1:33" ht="15.9" customHeight="1" x14ac:dyDescent="0.35">
      <c r="A32" s="57"/>
      <c r="B32" s="56" t="str">
        <f t="shared" si="0"/>
        <v/>
      </c>
      <c r="C32" s="55"/>
      <c r="D32" s="54"/>
      <c r="E32" s="53"/>
      <c r="F32" s="52"/>
      <c r="G32" s="51" t="s">
        <v>10</v>
      </c>
      <c r="H32" s="1"/>
      <c r="I32" s="50" t="str">
        <f t="shared" si="1"/>
        <v/>
      </c>
      <c r="J32" s="47" t="str">
        <f t="shared" si="2"/>
        <v/>
      </c>
      <c r="K32" s="49" t="str">
        <f t="shared" si="3"/>
        <v/>
      </c>
      <c r="L32" s="44" t="str">
        <f t="shared" si="4"/>
        <v/>
      </c>
      <c r="M32" s="45" t="str">
        <f t="shared" si="5"/>
        <v/>
      </c>
      <c r="N32" s="49" t="str">
        <f t="shared" si="6"/>
        <v/>
      </c>
      <c r="O32" s="9"/>
      <c r="P32" s="44" t="str">
        <f t="shared" si="7"/>
        <v/>
      </c>
      <c r="Q32" s="48" t="str">
        <f t="shared" si="8"/>
        <v/>
      </c>
      <c r="R32" s="47" t="str">
        <f t="shared" si="9"/>
        <v/>
      </c>
      <c r="S32" s="47"/>
      <c r="T32" s="47" t="str">
        <f t="shared" si="10"/>
        <v/>
      </c>
      <c r="U32" s="46" t="str">
        <f t="shared" si="11"/>
        <v/>
      </c>
      <c r="V32" s="45" t="str">
        <f t="shared" si="12"/>
        <v/>
      </c>
      <c r="W32" s="44" t="str">
        <f t="shared" si="13"/>
        <v/>
      </c>
      <c r="Z32" s="25"/>
      <c r="AA32" s="28" t="s">
        <v>161</v>
      </c>
      <c r="AC32" s="28" t="s">
        <v>124</v>
      </c>
      <c r="AD32" s="27" t="s">
        <v>80</v>
      </c>
      <c r="AE32" s="27" t="s">
        <v>131</v>
      </c>
      <c r="AF32" s="27" t="s">
        <v>132</v>
      </c>
      <c r="AG32" s="25"/>
    </row>
    <row r="33" spans="1:33" ht="15.75" customHeight="1" thickBot="1" x14ac:dyDescent="0.4">
      <c r="A33" s="32"/>
      <c r="B33" s="40"/>
      <c r="C33" s="40"/>
      <c r="D33" s="43" t="s">
        <v>11</v>
      </c>
      <c r="E33" s="42"/>
      <c r="F33" s="41">
        <f>ROUND(SUM(F13:F32),0)</f>
        <v>0</v>
      </c>
      <c r="G33" s="37" t="s">
        <v>10</v>
      </c>
      <c r="H33" s="30"/>
      <c r="I33" s="9"/>
      <c r="J33" s="9"/>
      <c r="K33" s="9"/>
      <c r="L33" s="9"/>
      <c r="M33" s="9"/>
      <c r="N33" s="9"/>
      <c r="O33" s="9"/>
      <c r="P33" s="36"/>
      <c r="Q33" s="35"/>
      <c r="R33" s="9"/>
      <c r="S33" s="9"/>
      <c r="T33" s="9"/>
      <c r="U33" s="9"/>
      <c r="V33" s="9"/>
      <c r="W33" s="9"/>
      <c r="Z33" s="25"/>
      <c r="AA33" s="28" t="s">
        <v>126</v>
      </c>
      <c r="AC33" s="28" t="s">
        <v>126</v>
      </c>
      <c r="AD33" s="27" t="s">
        <v>80</v>
      </c>
      <c r="AE33" s="27" t="s">
        <v>81</v>
      </c>
      <c r="AF33" s="27" t="s">
        <v>134</v>
      </c>
      <c r="AG33" s="25"/>
    </row>
    <row r="34" spans="1:33" ht="13.5" customHeight="1" thickTop="1" x14ac:dyDescent="0.35">
      <c r="A34" s="32"/>
      <c r="B34" s="40"/>
      <c r="C34" s="40"/>
      <c r="D34" s="39"/>
      <c r="E34" s="39"/>
      <c r="F34" s="38"/>
      <c r="G34" s="37"/>
      <c r="H34" s="30"/>
      <c r="I34" s="9"/>
      <c r="J34" s="9"/>
      <c r="K34" s="9"/>
      <c r="L34" s="36"/>
      <c r="M34" s="35"/>
      <c r="N34" s="36"/>
      <c r="O34" s="35"/>
      <c r="P34" s="36"/>
      <c r="Q34" s="35"/>
      <c r="R34" s="9"/>
      <c r="S34" s="9"/>
      <c r="T34" s="9"/>
      <c r="U34" s="9"/>
      <c r="V34" s="9"/>
      <c r="W34" s="9"/>
      <c r="Z34" s="21"/>
      <c r="AA34" s="28" t="s">
        <v>127</v>
      </c>
      <c r="AC34" s="28" t="s">
        <v>127</v>
      </c>
      <c r="AD34" s="27" t="s">
        <v>80</v>
      </c>
      <c r="AE34" s="27" t="s">
        <v>81</v>
      </c>
      <c r="AF34" s="27" t="s">
        <v>135</v>
      </c>
      <c r="AG34" s="21"/>
    </row>
    <row r="35" spans="1:33" ht="15" customHeight="1" x14ac:dyDescent="0.3">
      <c r="A35" s="32"/>
      <c r="B35" s="34" t="s">
        <v>9</v>
      </c>
      <c r="C35" s="33"/>
      <c r="D35" s="33"/>
      <c r="E35" s="33"/>
      <c r="F35" s="33"/>
      <c r="G35" s="33"/>
      <c r="H35" s="30"/>
      <c r="Z35" s="21"/>
      <c r="AA35" s="28" t="s">
        <v>130</v>
      </c>
      <c r="AC35" s="28" t="s">
        <v>130</v>
      </c>
      <c r="AD35" s="27" t="s">
        <v>80</v>
      </c>
      <c r="AE35" s="27" t="s">
        <v>81</v>
      </c>
      <c r="AF35" s="27" t="s">
        <v>136</v>
      </c>
    </row>
    <row r="36" spans="1:33" ht="39" customHeight="1" x14ac:dyDescent="0.3">
      <c r="A36" s="32"/>
      <c r="B36" s="102"/>
      <c r="C36" s="102"/>
      <c r="D36" s="102"/>
      <c r="E36" s="102"/>
      <c r="F36" s="33"/>
      <c r="G36" s="33"/>
      <c r="H36" s="30"/>
      <c r="Z36" s="21"/>
      <c r="AA36" s="28" t="s">
        <v>133</v>
      </c>
      <c r="AC36" s="28" t="s">
        <v>133</v>
      </c>
      <c r="AD36" s="27" t="s">
        <v>80</v>
      </c>
      <c r="AE36" s="27" t="s">
        <v>81</v>
      </c>
      <c r="AF36" s="27" t="s">
        <v>138</v>
      </c>
    </row>
    <row r="37" spans="1:33" ht="18.75" customHeight="1" x14ac:dyDescent="0.3">
      <c r="A37" s="32"/>
      <c r="B37" s="31" t="s">
        <v>8</v>
      </c>
      <c r="C37" s="96">
        <f>C3</f>
        <v>0</v>
      </c>
      <c r="D37" s="96"/>
      <c r="E37" s="96"/>
      <c r="F37" s="97"/>
      <c r="G37" s="97"/>
      <c r="H37" s="30"/>
      <c r="Z37" s="21"/>
      <c r="AA37" s="28" t="s">
        <v>139</v>
      </c>
      <c r="AC37" s="28" t="s">
        <v>139</v>
      </c>
      <c r="AD37" s="27" t="s">
        <v>80</v>
      </c>
      <c r="AE37" s="27" t="s">
        <v>81</v>
      </c>
      <c r="AF37" s="27" t="s">
        <v>140</v>
      </c>
    </row>
    <row r="38" spans="1:33" ht="12" customHeight="1" x14ac:dyDescent="0.3">
      <c r="A38" s="24" t="s">
        <v>7</v>
      </c>
      <c r="B38" s="24"/>
      <c r="F38" s="24"/>
      <c r="G38" s="29"/>
      <c r="H38" s="25"/>
      <c r="P38" s="25"/>
      <c r="Q38" s="25"/>
      <c r="Z38" s="21"/>
      <c r="AA38" s="15"/>
      <c r="AC38" s="28" t="s">
        <v>161</v>
      </c>
      <c r="AD38" s="27" t="s">
        <v>80</v>
      </c>
      <c r="AE38" s="27" t="s">
        <v>81</v>
      </c>
      <c r="AF38" s="27" t="s">
        <v>141</v>
      </c>
    </row>
    <row r="39" spans="1:33" ht="27.75" customHeight="1" x14ac:dyDescent="0.3">
      <c r="A39" s="98" t="s">
        <v>6</v>
      </c>
      <c r="B39" s="98"/>
      <c r="C39" s="98"/>
      <c r="D39" s="98"/>
      <c r="E39" s="98"/>
      <c r="F39" s="98"/>
      <c r="G39" s="98"/>
      <c r="H39" s="25"/>
      <c r="I39" s="25"/>
      <c r="P39" s="17"/>
      <c r="Q39" s="17"/>
      <c r="R39" s="25"/>
      <c r="S39" s="25"/>
      <c r="Z39" s="21"/>
      <c r="AA39" s="16" t="s">
        <v>137</v>
      </c>
      <c r="AC39" s="16" t="s">
        <v>142</v>
      </c>
      <c r="AD39" s="20" t="s">
        <v>80</v>
      </c>
      <c r="AE39" s="20" t="s">
        <v>81</v>
      </c>
      <c r="AF39" s="20" t="s">
        <v>143</v>
      </c>
    </row>
    <row r="40" spans="1:33" ht="12" customHeight="1" x14ac:dyDescent="0.3">
      <c r="A40" s="24" t="s">
        <v>5</v>
      </c>
      <c r="B40" s="24"/>
      <c r="C40" s="26"/>
      <c r="D40" s="26"/>
      <c r="E40" s="26"/>
      <c r="F40" s="26"/>
      <c r="G40" s="26"/>
      <c r="H40" s="21"/>
      <c r="I40" s="25"/>
      <c r="J40" s="17"/>
      <c r="L40" s="17"/>
      <c r="N40" s="17"/>
      <c r="O40" s="17"/>
      <c r="P40" s="17"/>
      <c r="Q40" s="17"/>
      <c r="R40" s="17"/>
      <c r="S40" s="17"/>
      <c r="Z40" s="21"/>
      <c r="AA40" s="16" t="s">
        <v>91</v>
      </c>
      <c r="AC40" s="23" t="s">
        <v>58</v>
      </c>
      <c r="AD40" s="22" t="s">
        <v>87</v>
      </c>
      <c r="AE40" s="22" t="s">
        <v>93</v>
      </c>
      <c r="AF40" s="22" t="s">
        <v>121</v>
      </c>
    </row>
    <row r="41" spans="1:33" ht="27.75" customHeight="1" x14ac:dyDescent="0.3">
      <c r="A41" s="98" t="s">
        <v>4</v>
      </c>
      <c r="B41" s="98"/>
      <c r="C41" s="98"/>
      <c r="D41" s="98"/>
      <c r="E41" s="98"/>
      <c r="F41" s="98"/>
      <c r="G41" s="98"/>
      <c r="I41" s="21"/>
      <c r="J41" s="17"/>
      <c r="L41" s="17"/>
      <c r="M41" s="17"/>
      <c r="N41" s="17"/>
      <c r="O41" s="17"/>
      <c r="P41" s="17"/>
      <c r="Q41" s="17"/>
      <c r="R41" s="17"/>
      <c r="S41" s="17"/>
      <c r="Z41" s="21"/>
      <c r="AA41" s="16" t="s">
        <v>95</v>
      </c>
      <c r="AC41" s="23" t="s">
        <v>90</v>
      </c>
      <c r="AD41" s="22" t="s">
        <v>87</v>
      </c>
      <c r="AE41" s="22" t="s">
        <v>88</v>
      </c>
      <c r="AF41" s="22" t="s">
        <v>144</v>
      </c>
    </row>
    <row r="42" spans="1:33" ht="12" customHeight="1" x14ac:dyDescent="0.3">
      <c r="A42" s="24" t="s">
        <v>3</v>
      </c>
      <c r="J42" s="17"/>
      <c r="L42" s="17"/>
      <c r="M42" s="17"/>
      <c r="N42" s="17"/>
      <c r="O42" s="17"/>
      <c r="P42" s="17"/>
      <c r="Q42" s="17"/>
      <c r="R42" s="17"/>
      <c r="S42" s="17"/>
      <c r="Z42" s="21"/>
      <c r="AA42" s="16" t="s">
        <v>101</v>
      </c>
      <c r="AC42" s="23" t="s">
        <v>83</v>
      </c>
      <c r="AD42" s="22" t="s">
        <v>87</v>
      </c>
      <c r="AE42" s="22" t="s">
        <v>88</v>
      </c>
      <c r="AF42" s="22" t="s">
        <v>145</v>
      </c>
    </row>
    <row r="43" spans="1:33" ht="27.75" customHeight="1" x14ac:dyDescent="0.3">
      <c r="A43" s="98" t="s">
        <v>2</v>
      </c>
      <c r="B43" s="98"/>
      <c r="C43" s="98"/>
      <c r="D43" s="98"/>
      <c r="E43" s="98"/>
      <c r="F43" s="98"/>
      <c r="G43" s="98"/>
      <c r="J43" s="17"/>
      <c r="L43" s="17"/>
      <c r="M43" s="17"/>
      <c r="N43" s="17"/>
      <c r="O43" s="17"/>
      <c r="P43" s="17"/>
      <c r="Q43" s="17"/>
      <c r="R43" s="17"/>
      <c r="S43" s="17"/>
      <c r="Z43" s="21"/>
      <c r="AA43" s="16" t="s">
        <v>107</v>
      </c>
      <c r="AC43" s="23" t="s">
        <v>146</v>
      </c>
      <c r="AD43" s="22" t="s">
        <v>87</v>
      </c>
      <c r="AE43" s="22" t="s">
        <v>147</v>
      </c>
      <c r="AF43" s="22" t="s">
        <v>148</v>
      </c>
    </row>
    <row r="44" spans="1:33" ht="15" customHeight="1" x14ac:dyDescent="0.3">
      <c r="J44" s="17"/>
      <c r="L44" s="17"/>
      <c r="M44" s="17"/>
      <c r="N44" s="17"/>
      <c r="O44" s="17"/>
      <c r="P44" s="17"/>
      <c r="Q44" s="17"/>
      <c r="R44" s="17"/>
      <c r="S44" s="17"/>
      <c r="Z44" s="21"/>
      <c r="AA44" s="16" t="s">
        <v>111</v>
      </c>
      <c r="AC44" s="15" t="s">
        <v>149</v>
      </c>
      <c r="AD44" s="19" t="s">
        <v>80</v>
      </c>
      <c r="AE44" s="19" t="s">
        <v>150</v>
      </c>
      <c r="AF44" s="19" t="s">
        <v>150</v>
      </c>
    </row>
    <row r="45" spans="1:33" ht="15" customHeight="1" x14ac:dyDescent="0.3">
      <c r="J45" s="17"/>
      <c r="L45" s="17"/>
      <c r="M45" s="17"/>
      <c r="N45" s="17"/>
      <c r="O45" s="17"/>
      <c r="P45" s="17"/>
      <c r="Q45" s="17"/>
      <c r="R45" s="17"/>
      <c r="S45" s="17"/>
      <c r="Z45" s="21"/>
      <c r="AA45" s="16" t="s">
        <v>79</v>
      </c>
      <c r="AC45" s="15" t="s">
        <v>151</v>
      </c>
      <c r="AD45" s="19" t="s">
        <v>80</v>
      </c>
      <c r="AE45" s="19" t="s">
        <v>152</v>
      </c>
      <c r="AF45" s="19" t="s">
        <v>152</v>
      </c>
    </row>
    <row r="46" spans="1:33" ht="15" customHeight="1" x14ac:dyDescent="0.3">
      <c r="J46" s="17"/>
      <c r="L46" s="17"/>
      <c r="M46" s="17"/>
      <c r="N46" s="17"/>
      <c r="O46" s="17"/>
      <c r="P46" s="17"/>
      <c r="Q46" s="17"/>
      <c r="R46" s="17"/>
      <c r="S46" s="17"/>
      <c r="Z46" s="21"/>
      <c r="AA46" s="16" t="s">
        <v>84</v>
      </c>
      <c r="AC46" s="16" t="s">
        <v>154</v>
      </c>
      <c r="AD46" s="20" t="s">
        <v>80</v>
      </c>
      <c r="AE46" s="20" t="s">
        <v>155</v>
      </c>
      <c r="AF46" s="20" t="s">
        <v>156</v>
      </c>
    </row>
    <row r="47" spans="1:33" ht="15" customHeight="1" x14ac:dyDescent="0.3">
      <c r="J47" s="17"/>
      <c r="L47" s="17"/>
      <c r="M47" s="17"/>
      <c r="N47" s="17"/>
      <c r="O47" s="17"/>
      <c r="P47" s="17"/>
      <c r="Q47" s="17"/>
      <c r="R47" s="17"/>
      <c r="S47" s="17"/>
      <c r="Z47" s="21"/>
      <c r="AA47" s="16" t="s">
        <v>115</v>
      </c>
      <c r="AC47" s="16" t="s">
        <v>153</v>
      </c>
      <c r="AD47" s="20" t="s">
        <v>80</v>
      </c>
      <c r="AE47" s="20" t="s">
        <v>155</v>
      </c>
      <c r="AF47" s="20" t="s">
        <v>162</v>
      </c>
    </row>
    <row r="48" spans="1:33" ht="15" customHeight="1" x14ac:dyDescent="0.3">
      <c r="J48" s="17"/>
      <c r="L48" s="17"/>
      <c r="M48" s="17"/>
      <c r="N48" s="17"/>
      <c r="O48" s="17"/>
      <c r="P48" s="17"/>
      <c r="Q48" s="17"/>
      <c r="R48" s="17"/>
      <c r="S48" s="17"/>
      <c r="Z48" s="21"/>
      <c r="AA48" s="16" t="s">
        <v>113</v>
      </c>
      <c r="AC48" s="15" t="s">
        <v>158</v>
      </c>
      <c r="AD48" s="19" t="s">
        <v>163</v>
      </c>
      <c r="AE48" s="19" t="s">
        <v>164</v>
      </c>
      <c r="AF48" s="19" t="s">
        <v>164</v>
      </c>
    </row>
    <row r="49" spans="10:32" ht="15" customHeight="1" x14ac:dyDescent="0.3">
      <c r="J49" s="17"/>
      <c r="L49" s="17"/>
      <c r="M49" s="17"/>
      <c r="N49" s="17"/>
      <c r="O49" s="17"/>
      <c r="P49" s="17"/>
      <c r="Q49" s="17"/>
      <c r="R49" s="17"/>
      <c r="S49" s="17"/>
      <c r="Z49" s="21"/>
      <c r="AA49" s="16" t="s">
        <v>119</v>
      </c>
      <c r="AC49" s="16" t="s">
        <v>157</v>
      </c>
      <c r="AD49" s="20" t="s">
        <v>80</v>
      </c>
      <c r="AE49" s="20" t="s">
        <v>81</v>
      </c>
      <c r="AF49" s="20" t="s">
        <v>165</v>
      </c>
    </row>
    <row r="50" spans="10:32" ht="15" customHeight="1" x14ac:dyDescent="0.3">
      <c r="J50" s="17"/>
      <c r="L50" s="17"/>
      <c r="M50" s="17"/>
      <c r="N50" s="17"/>
      <c r="O50" s="17"/>
      <c r="P50" s="17"/>
      <c r="Q50" s="17"/>
      <c r="R50" s="17"/>
      <c r="S50" s="17"/>
      <c r="Z50" s="1"/>
      <c r="AA50" s="16" t="s">
        <v>109</v>
      </c>
      <c r="AC50" s="15">
        <v>0</v>
      </c>
      <c r="AD50" s="19">
        <v>0</v>
      </c>
      <c r="AE50" s="19">
        <v>0</v>
      </c>
      <c r="AF50" s="19">
        <v>0</v>
      </c>
    </row>
    <row r="51" spans="10:32" ht="15" customHeight="1" x14ac:dyDescent="0.3">
      <c r="J51" s="17"/>
      <c r="L51" s="17"/>
      <c r="M51" s="17"/>
      <c r="N51" s="17"/>
      <c r="O51" s="17"/>
      <c r="P51" s="17"/>
      <c r="Q51" s="17"/>
      <c r="R51" s="17"/>
      <c r="S51" s="17"/>
      <c r="Z51" s="1"/>
      <c r="AA51" s="16" t="s">
        <v>142</v>
      </c>
      <c r="AC51" s="15">
        <v>0</v>
      </c>
      <c r="AD51" s="18">
        <v>0</v>
      </c>
      <c r="AE51" s="18">
        <v>0</v>
      </c>
      <c r="AF51" s="18">
        <v>0</v>
      </c>
    </row>
    <row r="52" spans="10:32" ht="15" customHeight="1" x14ac:dyDescent="0.3">
      <c r="J52" s="17"/>
      <c r="L52" s="17"/>
      <c r="M52" s="17"/>
      <c r="N52" s="17"/>
      <c r="O52" s="17"/>
      <c r="P52" s="17"/>
      <c r="Q52" s="17"/>
      <c r="R52" s="17"/>
      <c r="S52" s="17"/>
      <c r="Z52" s="1"/>
      <c r="AA52" s="16" t="s">
        <v>153</v>
      </c>
      <c r="AC52" s="15">
        <v>0</v>
      </c>
      <c r="AD52" s="18">
        <v>0</v>
      </c>
      <c r="AE52" s="18">
        <v>0</v>
      </c>
      <c r="AF52" s="18">
        <v>0</v>
      </c>
    </row>
    <row r="53" spans="10:32" ht="15" customHeight="1" x14ac:dyDescent="0.3">
      <c r="J53" s="17"/>
      <c r="L53" s="17"/>
      <c r="M53" s="17"/>
      <c r="N53" s="17"/>
      <c r="O53" s="17"/>
      <c r="P53" s="17"/>
      <c r="Q53" s="17"/>
      <c r="R53" s="17"/>
      <c r="S53" s="17"/>
      <c r="Z53" s="1"/>
      <c r="AA53" s="16" t="s">
        <v>154</v>
      </c>
      <c r="AC53" s="15">
        <v>0</v>
      </c>
      <c r="AD53" s="18">
        <v>0</v>
      </c>
      <c r="AE53" s="18">
        <v>0</v>
      </c>
      <c r="AF53" s="18">
        <v>0</v>
      </c>
    </row>
    <row r="54" spans="10:32" ht="15" customHeight="1" x14ac:dyDescent="0.3">
      <c r="J54" s="17"/>
      <c r="L54" s="17"/>
      <c r="M54" s="17"/>
      <c r="N54" s="17"/>
      <c r="O54" s="17"/>
      <c r="P54" s="17"/>
      <c r="Q54" s="17"/>
      <c r="R54" s="17"/>
      <c r="S54" s="17"/>
      <c r="Z54" s="1"/>
      <c r="AA54" s="16" t="s">
        <v>128</v>
      </c>
      <c r="AC54" s="7"/>
      <c r="AD54" s="7"/>
      <c r="AE54" s="2"/>
      <c r="AF54" s="10"/>
    </row>
    <row r="55" spans="10:32" ht="15" customHeight="1" x14ac:dyDescent="0.3">
      <c r="J55" s="17"/>
      <c r="L55" s="17"/>
      <c r="M55" s="17"/>
      <c r="N55" s="17"/>
      <c r="O55" s="17"/>
      <c r="P55" s="17"/>
      <c r="Q55" s="17"/>
      <c r="R55" s="17"/>
      <c r="S55" s="17"/>
      <c r="Z55" s="1"/>
      <c r="AA55" s="16" t="s">
        <v>98</v>
      </c>
      <c r="AC55" s="7"/>
      <c r="AD55" s="7"/>
      <c r="AE55" s="2"/>
      <c r="AF55" s="10"/>
    </row>
    <row r="56" spans="10:32" ht="15" customHeight="1" x14ac:dyDescent="0.3">
      <c r="J56" s="17"/>
      <c r="L56" s="17"/>
      <c r="M56" s="17"/>
      <c r="N56" s="17"/>
      <c r="O56" s="17"/>
      <c r="P56" s="17"/>
      <c r="Q56" s="17"/>
      <c r="R56" s="17"/>
      <c r="S56" s="17"/>
      <c r="Z56" s="1"/>
      <c r="AA56" s="16" t="s">
        <v>157</v>
      </c>
      <c r="AC56" s="7"/>
      <c r="AD56" s="7"/>
      <c r="AE56" s="2"/>
      <c r="AF56" s="10"/>
    </row>
    <row r="57" spans="10:32" ht="15" customHeight="1" x14ac:dyDescent="0.3">
      <c r="J57" s="17"/>
      <c r="L57" s="17"/>
      <c r="M57" s="17"/>
      <c r="N57" s="17"/>
      <c r="R57" s="17"/>
      <c r="S57" s="17"/>
      <c r="Z57" s="1"/>
      <c r="AA57" s="16" t="s">
        <v>149</v>
      </c>
      <c r="AC57" s="7"/>
      <c r="AD57" s="7"/>
      <c r="AE57" s="2"/>
      <c r="AF57" s="10"/>
    </row>
    <row r="58" spans="10:32" ht="15" customHeight="1" x14ac:dyDescent="0.3">
      <c r="Z58" s="1"/>
      <c r="AA58" s="16" t="s">
        <v>151</v>
      </c>
      <c r="AC58" s="7"/>
      <c r="AD58" s="7"/>
      <c r="AE58" s="2"/>
      <c r="AF58" s="10"/>
    </row>
    <row r="59" spans="10:32" ht="15" customHeight="1" x14ac:dyDescent="0.3">
      <c r="Z59" s="1"/>
      <c r="AA59" s="15" t="s">
        <v>158</v>
      </c>
      <c r="AC59" s="7"/>
      <c r="AD59" s="7"/>
      <c r="AE59" s="2"/>
      <c r="AF59" s="10"/>
    </row>
    <row r="60" spans="10:32" ht="15" customHeight="1" x14ac:dyDescent="0.3">
      <c r="Z60" s="1"/>
      <c r="AA60" s="15">
        <v>0</v>
      </c>
      <c r="AC60" s="7"/>
      <c r="AD60" s="7"/>
      <c r="AE60" s="2"/>
      <c r="AF60" s="10"/>
    </row>
    <row r="61" spans="10:32" ht="15" customHeight="1" x14ac:dyDescent="0.3">
      <c r="Z61" s="1"/>
      <c r="AA61" s="15">
        <v>0</v>
      </c>
      <c r="AC61" s="7"/>
      <c r="AD61" s="7"/>
      <c r="AE61" s="2"/>
      <c r="AF61" s="10"/>
    </row>
    <row r="62" spans="10:32" ht="15" customHeight="1" x14ac:dyDescent="0.3">
      <c r="Z62" s="1"/>
      <c r="AA62" s="15">
        <v>0</v>
      </c>
      <c r="AC62" s="7"/>
      <c r="AD62" s="7"/>
      <c r="AE62" s="2"/>
      <c r="AF62" s="10"/>
    </row>
    <row r="63" spans="10:32" ht="15" customHeight="1" x14ac:dyDescent="0.3">
      <c r="Z63" s="1"/>
      <c r="AA63" s="15">
        <v>0</v>
      </c>
      <c r="AC63" s="7"/>
      <c r="AD63" s="7"/>
      <c r="AE63" s="2"/>
      <c r="AF63" s="10"/>
    </row>
    <row r="64" spans="10:32" ht="15" customHeight="1" x14ac:dyDescent="0.3">
      <c r="Z64" s="1"/>
      <c r="AA64" s="1"/>
      <c r="AC64" s="14" t="s">
        <v>1</v>
      </c>
      <c r="AD64" s="7"/>
      <c r="AE64" s="2"/>
      <c r="AF64" s="10"/>
    </row>
    <row r="65" spans="26:32" ht="15" customHeight="1" x14ac:dyDescent="0.3">
      <c r="Z65" s="1"/>
      <c r="AA65" s="1"/>
      <c r="AC65" s="14" t="s">
        <v>159</v>
      </c>
      <c r="AD65" s="7"/>
      <c r="AE65" s="2"/>
      <c r="AF65" s="10"/>
    </row>
    <row r="66" spans="26:32" ht="15" customHeight="1" x14ac:dyDescent="0.3">
      <c r="Z66" s="1"/>
      <c r="AA66" s="1"/>
      <c r="AC66" s="7"/>
      <c r="AD66" s="7"/>
      <c r="AE66" s="2"/>
      <c r="AF66" s="10"/>
    </row>
    <row r="67" spans="26:32" ht="15" customHeight="1" x14ac:dyDescent="0.3">
      <c r="Z67" s="1"/>
      <c r="AA67" s="1"/>
      <c r="AC67" s="7"/>
      <c r="AD67" s="7"/>
      <c r="AE67" s="2"/>
      <c r="AF67" s="10"/>
    </row>
    <row r="68" spans="26:32" ht="15" customHeight="1" x14ac:dyDescent="0.3">
      <c r="Z68" s="1"/>
      <c r="AA68" s="1"/>
      <c r="AC68" s="13" t="s">
        <v>0</v>
      </c>
      <c r="AD68" s="7"/>
      <c r="AE68" s="2"/>
      <c r="AF68" s="10"/>
    </row>
    <row r="69" spans="26:32" ht="15" customHeight="1" x14ac:dyDescent="0.35">
      <c r="Z69" s="1"/>
      <c r="AA69" s="1"/>
      <c r="AC69" s="12">
        <v>43101</v>
      </c>
      <c r="AD69" s="7"/>
      <c r="AE69" s="2"/>
      <c r="AF69" s="10"/>
    </row>
    <row r="70" spans="26:32" ht="15" customHeight="1" x14ac:dyDescent="0.35">
      <c r="Z70" s="1"/>
      <c r="AA70" s="1"/>
      <c r="AC70" s="12">
        <v>43830</v>
      </c>
      <c r="AD70" s="11"/>
      <c r="AE70" s="2"/>
      <c r="AF70" s="10"/>
    </row>
    <row r="71" spans="26:32" ht="15" customHeight="1" x14ac:dyDescent="0.3">
      <c r="Z71" s="1"/>
      <c r="AA71" s="1"/>
      <c r="AC71" s="7"/>
      <c r="AD71" s="7"/>
      <c r="AE71" s="2"/>
      <c r="AF71" s="10"/>
    </row>
    <row r="72" spans="26:32" ht="15" customHeight="1" x14ac:dyDescent="0.3">
      <c r="Z72" s="1"/>
      <c r="AA72" s="1"/>
      <c r="AE72" s="2"/>
      <c r="AF72" s="10"/>
    </row>
    <row r="73" spans="26:32" ht="15" customHeight="1" x14ac:dyDescent="0.3">
      <c r="AE73" s="2"/>
      <c r="AF73" s="10"/>
    </row>
    <row r="74" spans="26:32" ht="15" customHeight="1" x14ac:dyDescent="0.3">
      <c r="AE74" s="2"/>
      <c r="AF74" s="10"/>
    </row>
    <row r="75" spans="26:32" ht="15" customHeight="1" x14ac:dyDescent="0.3">
      <c r="AE75" s="2"/>
      <c r="AF75" s="10"/>
    </row>
    <row r="76" spans="26:32" ht="15" customHeight="1" x14ac:dyDescent="0.3">
      <c r="AE76" s="2"/>
      <c r="AF76" s="10"/>
    </row>
    <row r="77" spans="26:32" ht="15" customHeight="1" x14ac:dyDescent="0.3">
      <c r="AD77" s="7"/>
      <c r="AE77" s="2"/>
      <c r="AF77" s="10"/>
    </row>
    <row r="78" spans="26:32" ht="15" customHeight="1" x14ac:dyDescent="0.3">
      <c r="AD78" s="7"/>
      <c r="AE78" s="2"/>
      <c r="AF78" s="10"/>
    </row>
    <row r="79" spans="26:32" ht="15" customHeight="1" x14ac:dyDescent="0.3">
      <c r="AD79" s="7"/>
      <c r="AE79" s="2"/>
      <c r="AF79" s="10"/>
    </row>
    <row r="80" spans="26:32" ht="15" customHeight="1" x14ac:dyDescent="0.3">
      <c r="AD80" s="7"/>
      <c r="AE80" s="2"/>
      <c r="AF80" s="10"/>
    </row>
    <row r="81" spans="30:32" ht="15" customHeight="1" x14ac:dyDescent="0.3">
      <c r="AD81" s="7"/>
      <c r="AE81" s="2"/>
      <c r="AF81" s="10"/>
    </row>
    <row r="82" spans="30:32" ht="15" customHeight="1" x14ac:dyDescent="0.3">
      <c r="AD82" s="7"/>
      <c r="AE82" s="2"/>
      <c r="AF82" s="10"/>
    </row>
    <row r="83" spans="30:32" ht="15" customHeight="1" x14ac:dyDescent="0.3">
      <c r="AD83" s="7"/>
      <c r="AE83" s="2"/>
      <c r="AF83" s="10"/>
    </row>
    <row r="84" spans="30:32" ht="15" customHeight="1" x14ac:dyDescent="0.3">
      <c r="AD84" s="7"/>
      <c r="AE84" s="2"/>
      <c r="AF84" s="10"/>
    </row>
    <row r="85" spans="30:32" ht="15" customHeight="1" x14ac:dyDescent="0.3">
      <c r="AD85" s="7"/>
      <c r="AE85" s="2"/>
      <c r="AF85" s="10"/>
    </row>
    <row r="86" spans="30:32" ht="15" customHeight="1" x14ac:dyDescent="0.3">
      <c r="AD86" s="7"/>
      <c r="AE86" s="2"/>
      <c r="AF86" s="10"/>
    </row>
    <row r="87" spans="30:32" ht="15" customHeight="1" x14ac:dyDescent="0.3">
      <c r="AD87" s="7"/>
      <c r="AE87" s="2"/>
      <c r="AF87" s="10"/>
    </row>
    <row r="88" spans="30:32" ht="15" customHeight="1" x14ac:dyDescent="0.3">
      <c r="AD88" s="7"/>
      <c r="AE88" s="2"/>
      <c r="AF88" s="10"/>
    </row>
    <row r="89" spans="30:32" ht="15" customHeight="1" x14ac:dyDescent="0.3">
      <c r="AD89" s="7"/>
      <c r="AE89" s="2"/>
      <c r="AF89" s="10"/>
    </row>
    <row r="90" spans="30:32" ht="15" customHeight="1" x14ac:dyDescent="0.3">
      <c r="AD90" s="7"/>
      <c r="AE90" s="2"/>
      <c r="AF90" s="10"/>
    </row>
    <row r="91" spans="30:32" ht="15" customHeight="1" x14ac:dyDescent="0.3">
      <c r="AD91" s="7"/>
      <c r="AE91" s="2"/>
      <c r="AF91" s="10"/>
    </row>
    <row r="92" spans="30:32" ht="15" customHeight="1" x14ac:dyDescent="0.3">
      <c r="AD92" s="7"/>
      <c r="AE92" s="2"/>
      <c r="AF92" s="10"/>
    </row>
    <row r="93" spans="30:32" ht="15" customHeight="1" x14ac:dyDescent="0.3">
      <c r="AD93" s="7"/>
      <c r="AE93" s="2"/>
      <c r="AF93" s="10"/>
    </row>
    <row r="94" spans="30:32" ht="15" customHeight="1" x14ac:dyDescent="0.3">
      <c r="AD94" s="7"/>
      <c r="AE94" s="2"/>
      <c r="AF94" s="10"/>
    </row>
    <row r="95" spans="30:32" ht="15" customHeight="1" x14ac:dyDescent="0.3">
      <c r="AD95" s="7"/>
      <c r="AE95" s="2"/>
      <c r="AF95" s="10"/>
    </row>
    <row r="96" spans="30:32" ht="15" customHeight="1" x14ac:dyDescent="0.3">
      <c r="AD96" s="7"/>
      <c r="AE96" s="2"/>
      <c r="AF96" s="10"/>
    </row>
    <row r="97" spans="30:32" ht="15" customHeight="1" x14ac:dyDescent="0.3">
      <c r="AD97" s="7"/>
      <c r="AE97" s="2"/>
      <c r="AF97" s="10"/>
    </row>
    <row r="98" spans="30:32" ht="15" customHeight="1" x14ac:dyDescent="0.3">
      <c r="AD98" s="7"/>
      <c r="AE98" s="2"/>
      <c r="AF98" s="10"/>
    </row>
    <row r="99" spans="30:32" ht="15" customHeight="1" x14ac:dyDescent="0.3">
      <c r="AD99" s="7"/>
      <c r="AE99" s="2"/>
      <c r="AF99" s="10"/>
    </row>
    <row r="100" spans="30:32" ht="15" customHeight="1" x14ac:dyDescent="0.3">
      <c r="AD100" s="7"/>
      <c r="AE100" s="2"/>
      <c r="AF100" s="10"/>
    </row>
    <row r="101" spans="30:32" ht="15" customHeight="1" x14ac:dyDescent="0.3">
      <c r="AD101" s="7"/>
      <c r="AE101" s="2"/>
      <c r="AF101" s="10"/>
    </row>
    <row r="102" spans="30:32" ht="15" customHeight="1" x14ac:dyDescent="0.35">
      <c r="AD102" s="7"/>
      <c r="AE102" s="9"/>
      <c r="AF102" s="9"/>
    </row>
    <row r="103" spans="30:32" ht="15" customHeight="1" x14ac:dyDescent="0.35">
      <c r="AD103" s="7"/>
      <c r="AE103" s="9"/>
      <c r="AF103" s="9"/>
    </row>
    <row r="104" spans="30:32" ht="15" customHeight="1" x14ac:dyDescent="0.35">
      <c r="AD104" s="7"/>
      <c r="AE104" s="9"/>
      <c r="AF104" s="9"/>
    </row>
    <row r="105" spans="30:32" ht="15" customHeight="1" x14ac:dyDescent="0.35">
      <c r="AD105" s="7"/>
      <c r="AE105" s="9"/>
      <c r="AF105" s="9"/>
    </row>
    <row r="106" spans="30:32" ht="15" customHeight="1" x14ac:dyDescent="0.35">
      <c r="AD106" s="7"/>
      <c r="AE106" s="9"/>
      <c r="AF106" s="9"/>
    </row>
    <row r="107" spans="30:32" ht="15" customHeight="1" x14ac:dyDescent="0.35">
      <c r="AD107" s="7"/>
      <c r="AE107" s="9"/>
      <c r="AF107" s="9"/>
    </row>
    <row r="108" spans="30:32" ht="15" customHeight="1" x14ac:dyDescent="0.35">
      <c r="AD108" s="7"/>
      <c r="AE108" s="9"/>
      <c r="AF108" s="9"/>
    </row>
    <row r="109" spans="30:32" ht="15" customHeight="1" x14ac:dyDescent="0.35">
      <c r="AD109" s="7"/>
      <c r="AE109" s="9"/>
      <c r="AF109" s="9"/>
    </row>
    <row r="110" spans="30:32" ht="15" customHeight="1" x14ac:dyDescent="0.3">
      <c r="AD110" s="7"/>
    </row>
    <row r="111" spans="30:32" ht="15" customHeight="1" x14ac:dyDescent="0.3">
      <c r="AD111" s="7"/>
    </row>
    <row r="112" spans="30:32" ht="15" customHeight="1" x14ac:dyDescent="0.3">
      <c r="AD112" s="7"/>
    </row>
    <row r="113" spans="30:30" ht="15" customHeight="1" x14ac:dyDescent="0.3">
      <c r="AD113" s="7"/>
    </row>
    <row r="114" spans="30:30" ht="15" customHeight="1" x14ac:dyDescent="0.3">
      <c r="AD114" s="7"/>
    </row>
    <row r="115" spans="30:30" ht="15" customHeight="1" x14ac:dyDescent="0.3">
      <c r="AD115" s="7"/>
    </row>
    <row r="116" spans="30:30" ht="15" customHeight="1" x14ac:dyDescent="0.3">
      <c r="AD116" s="7"/>
    </row>
    <row r="117" spans="30:30" ht="15" customHeight="1" x14ac:dyDescent="0.3">
      <c r="AD117" s="7"/>
    </row>
    <row r="118" spans="30:30" ht="15" customHeight="1" x14ac:dyDescent="0.3">
      <c r="AD118" s="8"/>
    </row>
    <row r="119" spans="30:30" ht="15" customHeight="1" x14ac:dyDescent="0.3">
      <c r="AD119" s="7"/>
    </row>
    <row r="120" spans="30:30" ht="15" customHeight="1" x14ac:dyDescent="0.3">
      <c r="AD120" s="7"/>
    </row>
    <row r="121" spans="30:30" ht="15" customHeight="1" x14ac:dyDescent="0.3">
      <c r="AD121" s="6"/>
    </row>
    <row r="122" spans="30:30" ht="15" customHeight="1" x14ac:dyDescent="0.3">
      <c r="AD122" s="6"/>
    </row>
    <row r="123" spans="30:30" ht="15" customHeight="1" x14ac:dyDescent="0.3">
      <c r="AD123" s="6"/>
    </row>
    <row r="124" spans="30:30" ht="15" customHeight="1" x14ac:dyDescent="0.3">
      <c r="AD124" s="6"/>
    </row>
    <row r="125" spans="30:30" ht="15" customHeight="1" x14ac:dyDescent="0.3">
      <c r="AD125" s="6"/>
    </row>
    <row r="126" spans="30:30" ht="15" customHeight="1" x14ac:dyDescent="0.3">
      <c r="AD126" s="6"/>
    </row>
    <row r="127" spans="30:30" ht="15" customHeight="1" x14ac:dyDescent="0.3">
      <c r="AD127" s="6"/>
    </row>
    <row r="128" spans="30:30" ht="15" customHeight="1" x14ac:dyDescent="0.3">
      <c r="AD128" s="6"/>
    </row>
    <row r="129" spans="30:30" ht="15" customHeight="1" x14ac:dyDescent="0.3">
      <c r="AD129" s="6"/>
    </row>
    <row r="130" spans="30:30" ht="15" customHeight="1" x14ac:dyDescent="0.3">
      <c r="AD130" s="6"/>
    </row>
    <row r="131" spans="30:30" ht="15" customHeight="1" x14ac:dyDescent="0.3">
      <c r="AD131" s="6"/>
    </row>
    <row r="132" spans="30:30" ht="15" customHeight="1" x14ac:dyDescent="0.3">
      <c r="AD132" s="6"/>
    </row>
    <row r="133" spans="30:30" ht="15" customHeight="1" x14ac:dyDescent="0.3">
      <c r="AD133" s="6"/>
    </row>
    <row r="134" spans="30:30" ht="15" customHeight="1" x14ac:dyDescent="0.3">
      <c r="AD134" s="6"/>
    </row>
  </sheetData>
  <sheetProtection algorithmName="SHA-512" hashValue="uKmngkERJAqPck3LZZLlYmz3sBmfiJha4K+J7CpoT42045lb7VYAQCPKGN/ZtAzINO+5OVZMdiC5LodL5cQgag==" saltValue="ePOMteCxmGPaVInqtb5pNg==" spinCount="100000" sheet="1" formatCells="0" formatColumns="0" insertRows="0" deleteRows="0" sort="0"/>
  <protectedRanges>
    <protectedRange password="D99F" sqref="J26:J28 J30:J32" name="Sundurliðun_1_1_1_1_1_2_1"/>
    <protectedRange password="D99F" sqref="I26:I28 I30:I32" name="Sundurliðun_1_1_1_2_2_1_2_1"/>
    <protectedRange password="D99F" sqref="K30:M30 K29 K26:M28 K23:K25 N23:N30 V26:V28 V30:V32 K31:N32" name="Sundurliðun_1_1_1_2_1_1_1_3_1"/>
    <protectedRange password="D99F" sqref="W14:W32" name="Sundurliðun_2_1_1_1_1"/>
    <protectedRange password="D99F" sqref="Q14:Q32" name="Sundurliðun_2_1_2_1_1_1"/>
  </protectedRanges>
  <mergeCells count="20">
    <mergeCell ref="C37:G37"/>
    <mergeCell ref="A39:G39"/>
    <mergeCell ref="A41:G41"/>
    <mergeCell ref="A43:G43"/>
    <mergeCell ref="A8:B8"/>
    <mergeCell ref="C8:G8"/>
    <mergeCell ref="A9:B9"/>
    <mergeCell ref="C9:G9"/>
    <mergeCell ref="F11:G11"/>
    <mergeCell ref="B36:E36"/>
    <mergeCell ref="B12:C12"/>
    <mergeCell ref="D12:E12"/>
    <mergeCell ref="A6:B6"/>
    <mergeCell ref="C6:E6"/>
    <mergeCell ref="F6:G6"/>
    <mergeCell ref="C2:G2"/>
    <mergeCell ref="A3:B3"/>
    <mergeCell ref="C3:G3"/>
    <mergeCell ref="A4:B4"/>
    <mergeCell ref="C4:G4"/>
  </mergeCells>
  <conditionalFormatting sqref="F11:G11">
    <cfRule type="containsText" dxfId="0" priority="1" operator="containsText" text="Dag">
      <formula>NOT(ISERROR(SEARCH("Dag",F11)))</formula>
    </cfRule>
  </conditionalFormatting>
  <dataValidations count="1">
    <dataValidation type="list" errorStyle="information" allowBlank="1" showInputMessage="1" showErrorMessage="1" errorTitle="Vörutegund er ekki til" promptTitle="Veljið vörutegund af lista" sqref="C6:E6" xr:uid="{9F86AAD6-9FFA-4B89-8A73-3A3F8067F232}">
      <formula1>$AA$1:$AA$54</formula1>
    </dataValidation>
  </dataValidations>
  <printOptions horizontalCentered="1"/>
  <pageMargins left="0.62992125984251968" right="0.51181102362204722" top="0.59055118110236227" bottom="0.43" header="0.31496062992125984" footer="0.15748031496062992"/>
  <pageSetup paperSize="9" scale="96" orientation="portrait" r:id="rId1"/>
  <headerFooter scaleWithDoc="0">
    <oddHeader>&amp;R&amp;G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_x00f0_a xmlns="4b7d165d-1622-4bd3-86bc-11875666398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C825DA6C819C419FBD8E4D99AC968D" ma:contentTypeVersion="5" ma:contentTypeDescription="Create a new document." ma:contentTypeScope="" ma:versionID="4d44ee761ac21a1df7fca362a23604f2">
  <xsd:schema xmlns:xsd="http://www.w3.org/2001/XMLSchema" xmlns:xs="http://www.w3.org/2001/XMLSchema" xmlns:p="http://schemas.microsoft.com/office/2006/metadata/properties" xmlns:ns2="4b7d165d-1622-4bd3-86bc-11875666398a" xmlns:ns3="5417fa8e-b624-4c0a-be1c-5f2624526db5" targetNamespace="http://schemas.microsoft.com/office/2006/metadata/properties" ma:root="true" ma:fieldsID="c62b94caa479c83977d05bc0b4b6deec" ns2:_="" ns3:_="">
    <xsd:import namespace="4b7d165d-1622-4bd3-86bc-11875666398a"/>
    <xsd:import namespace="5417fa8e-b624-4c0a-be1c-5f2624526db5"/>
    <xsd:element name="properties">
      <xsd:complexType>
        <xsd:sequence>
          <xsd:element name="documentManagement">
            <xsd:complexType>
              <xsd:all>
                <xsd:element ref="ns2:Sta_x00f0_a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d165d-1622-4bd3-86bc-11875666398a" elementFormDefault="qualified">
    <xsd:import namespace="http://schemas.microsoft.com/office/2006/documentManagement/types"/>
    <xsd:import namespace="http://schemas.microsoft.com/office/infopath/2007/PartnerControls"/>
    <xsd:element name="Sta_x00f0_a" ma:index="8" nillable="true" ma:displayName="Staða" ma:description="Lausleg skýring á því sem er í gangi" ma:internalName="Sta_x00f0_a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7fa8e-b624-4c0a-be1c-5f2624526db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A826F9-369F-453D-A657-58FAE5B126B8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elements/1.1/"/>
    <ds:schemaRef ds:uri="5417fa8e-b624-4c0a-be1c-5f2624526db5"/>
    <ds:schemaRef ds:uri="http://schemas.microsoft.com/office/infopath/2007/PartnerControls"/>
    <ds:schemaRef ds:uri="4b7d165d-1622-4bd3-86bc-11875666398a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291BB52-6D16-411C-8405-A63C5F40A7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845721C-7E00-43E4-96C8-A9226AFC71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d165d-1622-4bd3-86bc-11875666398a"/>
    <ds:schemaRef ds:uri="5417fa8e-b624-4c0a-be1c-5f2624526db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Frams.kv.</vt:lpstr>
      <vt:lpstr>Frams.kv.!Print_Area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Gunnarsdottir</dc:creator>
  <cp:lastModifiedBy>Íris Gunnarsdóttir</cp:lastModifiedBy>
  <dcterms:created xsi:type="dcterms:W3CDTF">2021-02-09T17:38:08Z</dcterms:created>
  <dcterms:modified xsi:type="dcterms:W3CDTF">2021-02-10T11:56:58Z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0x01010056C825DA6C819C419FBD8E4D99AC968D</vt:lpwstr>
  </property>
</Properties>
</file>